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655515DC-7ED1-452A-A24A-2DF011CEBC57}" xr6:coauthVersionLast="47" xr6:coauthVersionMax="47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86" i="7" l="1"/>
  <c r="A792" i="7"/>
  <c r="K792" i="7"/>
  <c r="J792" i="7"/>
  <c r="I792" i="7"/>
  <c r="H792" i="7"/>
  <c r="G792" i="7"/>
  <c r="F792" i="7"/>
  <c r="E792" i="7"/>
  <c r="D792" i="7"/>
  <c r="C792" i="7"/>
  <c r="B792" i="7"/>
  <c r="K791" i="7"/>
  <c r="J791" i="7"/>
  <c r="I791" i="7"/>
  <c r="H791" i="7"/>
  <c r="G791" i="7"/>
  <c r="F791" i="7"/>
  <c r="E791" i="7"/>
  <c r="D791" i="7"/>
  <c r="C791" i="7"/>
  <c r="B791" i="7"/>
  <c r="K790" i="7"/>
  <c r="J790" i="7"/>
  <c r="I790" i="7"/>
  <c r="H790" i="7"/>
  <c r="G790" i="7"/>
  <c r="F790" i="7"/>
  <c r="E790" i="7"/>
  <c r="D790" i="7"/>
  <c r="C790" i="7"/>
  <c r="B790" i="7"/>
  <c r="K789" i="7"/>
  <c r="J789" i="7"/>
  <c r="I789" i="7"/>
  <c r="H789" i="7"/>
  <c r="G789" i="7"/>
  <c r="F789" i="7"/>
  <c r="E789" i="7"/>
  <c r="D789" i="7"/>
  <c r="C789" i="7"/>
  <c r="B789" i="7"/>
  <c r="K788" i="7"/>
  <c r="J788" i="7"/>
  <c r="I788" i="7"/>
  <c r="H788" i="7"/>
  <c r="G788" i="7"/>
  <c r="F788" i="7"/>
  <c r="E788" i="7"/>
  <c r="D788" i="7"/>
  <c r="C788" i="7"/>
  <c r="B788" i="7"/>
  <c r="K787" i="7"/>
  <c r="J787" i="7"/>
  <c r="I787" i="7"/>
  <c r="H787" i="7"/>
  <c r="G787" i="7"/>
  <c r="F787" i="7"/>
  <c r="E787" i="7"/>
  <c r="D787" i="7"/>
  <c r="C787" i="7"/>
  <c r="B787" i="7"/>
  <c r="K786" i="7"/>
  <c r="J786" i="7"/>
  <c r="I786" i="7"/>
  <c r="H786" i="7"/>
  <c r="G786" i="7"/>
  <c r="F786" i="7"/>
  <c r="E786" i="7"/>
  <c r="D786" i="7"/>
  <c r="C786" i="7"/>
  <c r="B786" i="7"/>
  <c r="K785" i="7"/>
  <c r="J785" i="7"/>
  <c r="I785" i="7"/>
  <c r="H785" i="7"/>
  <c r="G785" i="7"/>
  <c r="F785" i="7"/>
  <c r="E785" i="7"/>
  <c r="D785" i="7"/>
  <c r="C785" i="7"/>
  <c r="B785" i="7"/>
  <c r="K784" i="7"/>
  <c r="J784" i="7"/>
  <c r="I784" i="7"/>
  <c r="H784" i="7"/>
  <c r="G784" i="7"/>
  <c r="F784" i="7"/>
  <c r="E784" i="7"/>
  <c r="D784" i="7"/>
  <c r="C784" i="7"/>
  <c r="B784" i="7"/>
  <c r="K783" i="7"/>
  <c r="J783" i="7"/>
  <c r="I783" i="7"/>
  <c r="H783" i="7"/>
  <c r="G783" i="7"/>
  <c r="F783" i="7"/>
  <c r="E783" i="7"/>
  <c r="D783" i="7"/>
  <c r="C783" i="7"/>
  <c r="B783" i="7"/>
  <c r="K782" i="7"/>
  <c r="J782" i="7"/>
  <c r="I782" i="7"/>
  <c r="H782" i="7"/>
  <c r="G782" i="7"/>
  <c r="F782" i="7"/>
  <c r="E782" i="7"/>
  <c r="D782" i="7"/>
  <c r="C782" i="7"/>
  <c r="B782" i="7"/>
  <c r="K781" i="7"/>
  <c r="J781" i="7"/>
  <c r="I781" i="7"/>
  <c r="H781" i="7"/>
  <c r="G781" i="7"/>
  <c r="F781" i="7"/>
  <c r="E781" i="7"/>
  <c r="D781" i="7"/>
  <c r="C781" i="7"/>
  <c r="B781" i="7"/>
  <c r="A589" i="7"/>
  <c r="A583" i="7"/>
  <c r="K589" i="7"/>
  <c r="J589" i="7"/>
  <c r="I589" i="7"/>
  <c r="H589" i="7"/>
  <c r="G589" i="7"/>
  <c r="F589" i="7"/>
  <c r="E589" i="7"/>
  <c r="D589" i="7"/>
  <c r="C589" i="7"/>
  <c r="B589" i="7"/>
  <c r="K588" i="7"/>
  <c r="J588" i="7"/>
  <c r="I588" i="7"/>
  <c r="H588" i="7"/>
  <c r="G588" i="7"/>
  <c r="F588" i="7"/>
  <c r="E588" i="7"/>
  <c r="D588" i="7"/>
  <c r="C588" i="7"/>
  <c r="B588" i="7"/>
  <c r="K587" i="7"/>
  <c r="J587" i="7"/>
  <c r="I587" i="7"/>
  <c r="H587" i="7"/>
  <c r="G587" i="7"/>
  <c r="F587" i="7"/>
  <c r="E587" i="7"/>
  <c r="D587" i="7"/>
  <c r="C587" i="7"/>
  <c r="B587" i="7"/>
  <c r="K586" i="7"/>
  <c r="J586" i="7"/>
  <c r="I586" i="7"/>
  <c r="H586" i="7"/>
  <c r="G586" i="7"/>
  <c r="F586" i="7"/>
  <c r="E586" i="7"/>
  <c r="D586" i="7"/>
  <c r="C586" i="7"/>
  <c r="B586" i="7"/>
  <c r="K585" i="7"/>
  <c r="J585" i="7"/>
  <c r="I585" i="7"/>
  <c r="H585" i="7"/>
  <c r="G585" i="7"/>
  <c r="F585" i="7"/>
  <c r="E585" i="7"/>
  <c r="D585" i="7"/>
  <c r="C585" i="7"/>
  <c r="B585" i="7"/>
  <c r="K584" i="7"/>
  <c r="J584" i="7"/>
  <c r="I584" i="7"/>
  <c r="H584" i="7"/>
  <c r="G584" i="7"/>
  <c r="F584" i="7"/>
  <c r="E584" i="7"/>
  <c r="D584" i="7"/>
  <c r="C584" i="7"/>
  <c r="B584" i="7"/>
  <c r="K583" i="7"/>
  <c r="J583" i="7"/>
  <c r="I583" i="7"/>
  <c r="H583" i="7"/>
  <c r="G583" i="7"/>
  <c r="F583" i="7"/>
  <c r="E583" i="7"/>
  <c r="D583" i="7"/>
  <c r="C583" i="7"/>
  <c r="B583" i="7"/>
  <c r="K582" i="7"/>
  <c r="J582" i="7"/>
  <c r="I582" i="7"/>
  <c r="H582" i="7"/>
  <c r="G582" i="7"/>
  <c r="F582" i="7"/>
  <c r="E582" i="7"/>
  <c r="D582" i="7"/>
  <c r="C582" i="7"/>
  <c r="B582" i="7"/>
  <c r="K581" i="7"/>
  <c r="J581" i="7"/>
  <c r="I581" i="7"/>
  <c r="H581" i="7"/>
  <c r="G581" i="7"/>
  <c r="F581" i="7"/>
  <c r="E581" i="7"/>
  <c r="D581" i="7"/>
  <c r="C581" i="7"/>
  <c r="B581" i="7"/>
  <c r="K580" i="7"/>
  <c r="J580" i="7"/>
  <c r="I580" i="7"/>
  <c r="H580" i="7"/>
  <c r="G580" i="7"/>
  <c r="F580" i="7"/>
  <c r="E580" i="7"/>
  <c r="D580" i="7"/>
  <c r="C580" i="7"/>
  <c r="B580" i="7"/>
  <c r="K579" i="7"/>
  <c r="J579" i="7"/>
  <c r="I579" i="7"/>
  <c r="H579" i="7"/>
  <c r="G579" i="7"/>
  <c r="F579" i="7"/>
  <c r="E579" i="7"/>
  <c r="D579" i="7"/>
  <c r="C579" i="7"/>
  <c r="B579" i="7"/>
  <c r="K578" i="7"/>
  <c r="J578" i="7"/>
  <c r="I578" i="7"/>
  <c r="H578" i="7"/>
  <c r="G578" i="7"/>
  <c r="F578" i="7"/>
  <c r="E578" i="7"/>
  <c r="D578" i="7"/>
  <c r="C578" i="7"/>
  <c r="B578" i="7"/>
  <c r="A386" i="7"/>
  <c r="A380" i="7"/>
  <c r="K386" i="7"/>
  <c r="J386" i="7"/>
  <c r="I386" i="7"/>
  <c r="H386" i="7"/>
  <c r="G386" i="7"/>
  <c r="F386" i="7"/>
  <c r="E386" i="7"/>
  <c r="D386" i="7"/>
  <c r="C386" i="7"/>
  <c r="B386" i="7"/>
  <c r="K385" i="7"/>
  <c r="J385" i="7"/>
  <c r="I385" i="7"/>
  <c r="H385" i="7"/>
  <c r="G385" i="7"/>
  <c r="F385" i="7"/>
  <c r="E385" i="7"/>
  <c r="D385" i="7"/>
  <c r="C385" i="7"/>
  <c r="B385" i="7"/>
  <c r="K384" i="7"/>
  <c r="J384" i="7"/>
  <c r="I384" i="7"/>
  <c r="H384" i="7"/>
  <c r="G384" i="7"/>
  <c r="F384" i="7"/>
  <c r="E384" i="7"/>
  <c r="D384" i="7"/>
  <c r="C384" i="7"/>
  <c r="B384" i="7"/>
  <c r="K383" i="7"/>
  <c r="J383" i="7"/>
  <c r="I383" i="7"/>
  <c r="H383" i="7"/>
  <c r="G383" i="7"/>
  <c r="F383" i="7"/>
  <c r="E383" i="7"/>
  <c r="D383" i="7"/>
  <c r="C383" i="7"/>
  <c r="B383" i="7"/>
  <c r="K382" i="7"/>
  <c r="J382" i="7"/>
  <c r="I382" i="7"/>
  <c r="H382" i="7"/>
  <c r="G382" i="7"/>
  <c r="F382" i="7"/>
  <c r="E382" i="7"/>
  <c r="D382" i="7"/>
  <c r="C382" i="7"/>
  <c r="B382" i="7"/>
  <c r="K381" i="7"/>
  <c r="J381" i="7"/>
  <c r="I381" i="7"/>
  <c r="H381" i="7"/>
  <c r="G381" i="7"/>
  <c r="F381" i="7"/>
  <c r="E381" i="7"/>
  <c r="D381" i="7"/>
  <c r="C381" i="7"/>
  <c r="B381" i="7"/>
  <c r="K380" i="7"/>
  <c r="J380" i="7"/>
  <c r="I380" i="7"/>
  <c r="H380" i="7"/>
  <c r="G380" i="7"/>
  <c r="F380" i="7"/>
  <c r="E380" i="7"/>
  <c r="D380" i="7"/>
  <c r="C380" i="7"/>
  <c r="B380" i="7"/>
  <c r="K379" i="7"/>
  <c r="J379" i="7"/>
  <c r="I379" i="7"/>
  <c r="H379" i="7"/>
  <c r="G379" i="7"/>
  <c r="F379" i="7"/>
  <c r="E379" i="7"/>
  <c r="D379" i="7"/>
  <c r="C379" i="7"/>
  <c r="B379" i="7"/>
  <c r="K378" i="7"/>
  <c r="J378" i="7"/>
  <c r="I378" i="7"/>
  <c r="H378" i="7"/>
  <c r="G378" i="7"/>
  <c r="F378" i="7"/>
  <c r="E378" i="7"/>
  <c r="D378" i="7"/>
  <c r="C378" i="7"/>
  <c r="B378" i="7"/>
  <c r="K377" i="7"/>
  <c r="J377" i="7"/>
  <c r="I377" i="7"/>
  <c r="H377" i="7"/>
  <c r="G377" i="7"/>
  <c r="F377" i="7"/>
  <c r="E377" i="7"/>
  <c r="D377" i="7"/>
  <c r="C377" i="7"/>
  <c r="B377" i="7"/>
  <c r="K376" i="7"/>
  <c r="J376" i="7"/>
  <c r="I376" i="7"/>
  <c r="H376" i="7"/>
  <c r="G376" i="7"/>
  <c r="F376" i="7"/>
  <c r="E376" i="7"/>
  <c r="D376" i="7"/>
  <c r="C376" i="7"/>
  <c r="B376" i="7"/>
  <c r="K375" i="7"/>
  <c r="J375" i="7"/>
  <c r="I375" i="7"/>
  <c r="H375" i="7"/>
  <c r="G375" i="7"/>
  <c r="F375" i="7"/>
  <c r="E375" i="7"/>
  <c r="D375" i="7"/>
  <c r="C375" i="7"/>
  <c r="B375" i="7"/>
  <c r="A183" i="7"/>
  <c r="A177" i="7"/>
  <c r="K183" i="7"/>
  <c r="J183" i="7"/>
  <c r="I183" i="7"/>
  <c r="H183" i="7"/>
  <c r="G183" i="7"/>
  <c r="F183" i="7"/>
  <c r="E183" i="7"/>
  <c r="D183" i="7"/>
  <c r="C183" i="7"/>
  <c r="B183" i="7"/>
  <c r="K182" i="7"/>
  <c r="J182" i="7"/>
  <c r="I182" i="7"/>
  <c r="H182" i="7"/>
  <c r="G182" i="7"/>
  <c r="F182" i="7"/>
  <c r="E182" i="7"/>
  <c r="D182" i="7"/>
  <c r="C182" i="7"/>
  <c r="B182" i="7"/>
  <c r="K181" i="7"/>
  <c r="J181" i="7"/>
  <c r="I181" i="7"/>
  <c r="H181" i="7"/>
  <c r="G181" i="7"/>
  <c r="F181" i="7"/>
  <c r="E181" i="7"/>
  <c r="D181" i="7"/>
  <c r="C181" i="7"/>
  <c r="B181" i="7"/>
  <c r="K180" i="7"/>
  <c r="J180" i="7"/>
  <c r="I180" i="7"/>
  <c r="H180" i="7"/>
  <c r="G180" i="7"/>
  <c r="F180" i="7"/>
  <c r="E180" i="7"/>
  <c r="D180" i="7"/>
  <c r="C180" i="7"/>
  <c r="B180" i="7"/>
  <c r="K179" i="7"/>
  <c r="J179" i="7"/>
  <c r="I179" i="7"/>
  <c r="H179" i="7"/>
  <c r="G179" i="7"/>
  <c r="F179" i="7"/>
  <c r="E179" i="7"/>
  <c r="D179" i="7"/>
  <c r="C179" i="7"/>
  <c r="B179" i="7"/>
  <c r="K178" i="7"/>
  <c r="J178" i="7"/>
  <c r="I178" i="7"/>
  <c r="H178" i="7"/>
  <c r="G178" i="7"/>
  <c r="F178" i="7"/>
  <c r="E178" i="7"/>
  <c r="D178" i="7"/>
  <c r="C178" i="7"/>
  <c r="B178" i="7"/>
  <c r="K177" i="7"/>
  <c r="J177" i="7"/>
  <c r="I177" i="7"/>
  <c r="H177" i="7"/>
  <c r="G177" i="7"/>
  <c r="F177" i="7"/>
  <c r="E177" i="7"/>
  <c r="D177" i="7"/>
  <c r="C177" i="7"/>
  <c r="B177" i="7"/>
  <c r="K176" i="7"/>
  <c r="J176" i="7"/>
  <c r="I176" i="7"/>
  <c r="H176" i="7"/>
  <c r="G176" i="7"/>
  <c r="F176" i="7"/>
  <c r="E176" i="7"/>
  <c r="D176" i="7"/>
  <c r="C176" i="7"/>
  <c r="B176" i="7"/>
  <c r="K175" i="7"/>
  <c r="J175" i="7"/>
  <c r="I175" i="7"/>
  <c r="H175" i="7"/>
  <c r="G175" i="7"/>
  <c r="F175" i="7"/>
  <c r="E175" i="7"/>
  <c r="D175" i="7"/>
  <c r="C175" i="7"/>
  <c r="B175" i="7"/>
  <c r="K174" i="7"/>
  <c r="J174" i="7"/>
  <c r="I174" i="7"/>
  <c r="H174" i="7"/>
  <c r="G174" i="7"/>
  <c r="F174" i="7"/>
  <c r="E174" i="7"/>
  <c r="D174" i="7"/>
  <c r="C174" i="7"/>
  <c r="B174" i="7"/>
  <c r="K173" i="7"/>
  <c r="J173" i="7"/>
  <c r="I173" i="7"/>
  <c r="H173" i="7"/>
  <c r="G173" i="7"/>
  <c r="F173" i="7"/>
  <c r="E173" i="7"/>
  <c r="D173" i="7"/>
  <c r="C173" i="7"/>
  <c r="B173" i="7"/>
  <c r="K172" i="7"/>
  <c r="J172" i="7"/>
  <c r="I172" i="7"/>
  <c r="H172" i="7"/>
  <c r="G172" i="7"/>
  <c r="F172" i="7"/>
  <c r="E172" i="7"/>
  <c r="D172" i="7"/>
  <c r="C172" i="7"/>
  <c r="B172" i="7"/>
  <c r="FZ76" i="6"/>
  <c r="FY76" i="6"/>
  <c r="FX76" i="6"/>
  <c r="FW76" i="6"/>
  <c r="FV76" i="6"/>
  <c r="FU76" i="6"/>
  <c r="FT76" i="6"/>
  <c r="FS76" i="6"/>
  <c r="FR76" i="6"/>
  <c r="FQ76" i="6"/>
  <c r="FP76" i="6"/>
  <c r="FO76" i="6"/>
  <c r="FZ75" i="6"/>
  <c r="FY75" i="6"/>
  <c r="FX75" i="6"/>
  <c r="FW75" i="6"/>
  <c r="FV75" i="6"/>
  <c r="FU75" i="6"/>
  <c r="FT75" i="6"/>
  <c r="FS75" i="6"/>
  <c r="FR75" i="6"/>
  <c r="FQ75" i="6"/>
  <c r="FP75" i="6"/>
  <c r="FO75" i="6"/>
  <c r="FZ74" i="6"/>
  <c r="FY74" i="6"/>
  <c r="FX74" i="6"/>
  <c r="FW74" i="6"/>
  <c r="FV74" i="6"/>
  <c r="FU74" i="6"/>
  <c r="FT74" i="6"/>
  <c r="FS74" i="6"/>
  <c r="FR74" i="6"/>
  <c r="FQ74" i="6"/>
  <c r="FP74" i="6"/>
  <c r="FO74" i="6"/>
  <c r="FZ73" i="6"/>
  <c r="FY73" i="6"/>
  <c r="FX73" i="6"/>
  <c r="FW73" i="6"/>
  <c r="FV73" i="6"/>
  <c r="FU73" i="6"/>
  <c r="FT73" i="6"/>
  <c r="FS73" i="6"/>
  <c r="FR73" i="6"/>
  <c r="FQ73" i="6"/>
  <c r="FP73" i="6"/>
  <c r="FO73" i="6"/>
  <c r="FZ72" i="6"/>
  <c r="FY72" i="6"/>
  <c r="FX72" i="6"/>
  <c r="FW72" i="6"/>
  <c r="FV72" i="6"/>
  <c r="FU72" i="6"/>
  <c r="FT72" i="6"/>
  <c r="FS72" i="6"/>
  <c r="FR72" i="6"/>
  <c r="FQ72" i="6"/>
  <c r="FP72" i="6"/>
  <c r="FO72" i="6"/>
  <c r="FZ71" i="6"/>
  <c r="FY71" i="6"/>
  <c r="FX71" i="6"/>
  <c r="FW71" i="6"/>
  <c r="FV71" i="6"/>
  <c r="FV77" i="6" s="1"/>
  <c r="FU71" i="6"/>
  <c r="FU77" i="6" s="1"/>
  <c r="FT71" i="6"/>
  <c r="FS71" i="6"/>
  <c r="FS77" i="6" s="1"/>
  <c r="FR71" i="6"/>
  <c r="FQ71" i="6"/>
  <c r="FP71" i="6"/>
  <c r="FO71" i="6"/>
  <c r="FZ70" i="6"/>
  <c r="FY70" i="6"/>
  <c r="FX70" i="6"/>
  <c r="FW70" i="6"/>
  <c r="FV70" i="6"/>
  <c r="FU70" i="6"/>
  <c r="FT70" i="6"/>
  <c r="FS70" i="6"/>
  <c r="FR70" i="6"/>
  <c r="FQ70" i="6"/>
  <c r="FP70" i="6"/>
  <c r="FO70" i="6"/>
  <c r="FZ68" i="6"/>
  <c r="FY68" i="6"/>
  <c r="FX68" i="6"/>
  <c r="FW68" i="6"/>
  <c r="FV68" i="6"/>
  <c r="FU68" i="6"/>
  <c r="FT68" i="6"/>
  <c r="FS68" i="6"/>
  <c r="FR68" i="6"/>
  <c r="FQ68" i="6"/>
  <c r="FP68" i="6"/>
  <c r="FO68" i="6"/>
  <c r="FZ65" i="6"/>
  <c r="FZ69" i="6" s="1"/>
  <c r="FY65" i="6"/>
  <c r="FY69" i="6" s="1"/>
  <c r="FX65" i="6"/>
  <c r="FX69" i="6" s="1"/>
  <c r="FW65" i="6"/>
  <c r="FW69" i="6" s="1"/>
  <c r="FV65" i="6"/>
  <c r="FV69" i="6" s="1"/>
  <c r="FU65" i="6"/>
  <c r="FU69" i="6" s="1"/>
  <c r="FT65" i="6"/>
  <c r="FT69" i="6" s="1"/>
  <c r="FS65" i="6"/>
  <c r="FS69" i="6" s="1"/>
  <c r="FR65" i="6"/>
  <c r="FR69" i="6" s="1"/>
  <c r="FQ65" i="6"/>
  <c r="FQ69" i="6" s="1"/>
  <c r="FP65" i="6"/>
  <c r="FP69" i="6" s="1"/>
  <c r="FO65" i="6"/>
  <c r="FO69" i="6" s="1"/>
  <c r="FZ64" i="6"/>
  <c r="FZ77" i="6" s="1"/>
  <c r="FY64" i="6"/>
  <c r="FY77" i="6" s="1"/>
  <c r="FX64" i="6"/>
  <c r="FX77" i="6" s="1"/>
  <c r="FW64" i="6"/>
  <c r="FW77" i="6" s="1"/>
  <c r="FV64" i="6"/>
  <c r="FU64" i="6"/>
  <c r="FT64" i="6"/>
  <c r="FT77" i="6" s="1"/>
  <c r="FS64" i="6"/>
  <c r="FR64" i="6"/>
  <c r="FR77" i="6" s="1"/>
  <c r="FQ64" i="6"/>
  <c r="FQ77" i="6" s="1"/>
  <c r="FP64" i="6"/>
  <c r="FP77" i="6" s="1"/>
  <c r="FO64" i="6"/>
  <c r="FO77" i="6" s="1"/>
  <c r="FZ55" i="6"/>
  <c r="FY55" i="6"/>
  <c r="FX55" i="6"/>
  <c r="FW55" i="6"/>
  <c r="FV55" i="6"/>
  <c r="FU55" i="6"/>
  <c r="FT55" i="6"/>
  <c r="FS55" i="6"/>
  <c r="FR55" i="6"/>
  <c r="FQ55" i="6"/>
  <c r="FP55" i="6"/>
  <c r="FO55" i="6"/>
  <c r="FZ54" i="6"/>
  <c r="FY54" i="6"/>
  <c r="FX54" i="6"/>
  <c r="FW54" i="6"/>
  <c r="FV54" i="6"/>
  <c r="FU54" i="6"/>
  <c r="FT54" i="6"/>
  <c r="FS54" i="6"/>
  <c r="FR54" i="6"/>
  <c r="FQ54" i="6"/>
  <c r="FP54" i="6"/>
  <c r="FO54" i="6"/>
  <c r="FZ53" i="6"/>
  <c r="FY53" i="6"/>
  <c r="FX53" i="6"/>
  <c r="FW53" i="6"/>
  <c r="FV53" i="6"/>
  <c r="FU53" i="6"/>
  <c r="FT53" i="6"/>
  <c r="FS53" i="6"/>
  <c r="FR53" i="6"/>
  <c r="FQ53" i="6"/>
  <c r="FP53" i="6"/>
  <c r="FO53" i="6"/>
  <c r="FZ52" i="6"/>
  <c r="FY52" i="6"/>
  <c r="FX52" i="6"/>
  <c r="FW52" i="6"/>
  <c r="FV52" i="6"/>
  <c r="FU52" i="6"/>
  <c r="FT52" i="6"/>
  <c r="FS52" i="6"/>
  <c r="FR52" i="6"/>
  <c r="FQ52" i="6"/>
  <c r="FP52" i="6"/>
  <c r="FO52" i="6"/>
  <c r="FZ51" i="6"/>
  <c r="FY51" i="6"/>
  <c r="FX51" i="6"/>
  <c r="FW51" i="6"/>
  <c r="FV51" i="6"/>
  <c r="FU51" i="6"/>
  <c r="FT51" i="6"/>
  <c r="FS51" i="6"/>
  <c r="FR51" i="6"/>
  <c r="FQ51" i="6"/>
  <c r="FP51" i="6"/>
  <c r="FO51" i="6"/>
  <c r="FZ50" i="6"/>
  <c r="FY50" i="6"/>
  <c r="FX50" i="6"/>
  <c r="FW50" i="6"/>
  <c r="FV50" i="6"/>
  <c r="FV56" i="6" s="1"/>
  <c r="FU50" i="6"/>
  <c r="FU56" i="6" s="1"/>
  <c r="FT50" i="6"/>
  <c r="FS50" i="6"/>
  <c r="FS56" i="6" s="1"/>
  <c r="FR50" i="6"/>
  <c r="FQ50" i="6"/>
  <c r="FP50" i="6"/>
  <c r="FO50" i="6"/>
  <c r="FZ49" i="6"/>
  <c r="FY49" i="6"/>
  <c r="FX49" i="6"/>
  <c r="FW49" i="6"/>
  <c r="FV49" i="6"/>
  <c r="FU49" i="6"/>
  <c r="FT49" i="6"/>
  <c r="FS49" i="6"/>
  <c r="FR49" i="6"/>
  <c r="FQ49" i="6"/>
  <c r="FP49" i="6"/>
  <c r="FO49" i="6"/>
  <c r="FZ47" i="6"/>
  <c r="FY47" i="6"/>
  <c r="FX47" i="6"/>
  <c r="FW47" i="6"/>
  <c r="FV47" i="6"/>
  <c r="FU47" i="6"/>
  <c r="FT47" i="6"/>
  <c r="FS47" i="6"/>
  <c r="FR47" i="6"/>
  <c r="FQ47" i="6"/>
  <c r="FP47" i="6"/>
  <c r="FO47" i="6"/>
  <c r="FZ44" i="6"/>
  <c r="FZ48" i="6" s="1"/>
  <c r="FY44" i="6"/>
  <c r="FY48" i="6" s="1"/>
  <c r="FX44" i="6"/>
  <c r="FX48" i="6" s="1"/>
  <c r="FW44" i="6"/>
  <c r="FW48" i="6" s="1"/>
  <c r="FV44" i="6"/>
  <c r="FV48" i="6" s="1"/>
  <c r="FU44" i="6"/>
  <c r="FU48" i="6" s="1"/>
  <c r="FT44" i="6"/>
  <c r="FT48" i="6" s="1"/>
  <c r="FS44" i="6"/>
  <c r="FS48" i="6" s="1"/>
  <c r="FR44" i="6"/>
  <c r="FR48" i="6" s="1"/>
  <c r="FQ44" i="6"/>
  <c r="FQ48" i="6" s="1"/>
  <c r="FP44" i="6"/>
  <c r="FP48" i="6" s="1"/>
  <c r="FO44" i="6"/>
  <c r="FO48" i="6" s="1"/>
  <c r="FZ43" i="6"/>
  <c r="FZ56" i="6" s="1"/>
  <c r="FY43" i="6"/>
  <c r="FY56" i="6" s="1"/>
  <c r="FX43" i="6"/>
  <c r="FX56" i="6" s="1"/>
  <c r="FW43" i="6"/>
  <c r="FW56" i="6" s="1"/>
  <c r="FV43" i="6"/>
  <c r="FU43" i="6"/>
  <c r="FT43" i="6"/>
  <c r="FT56" i="6" s="1"/>
  <c r="FS43" i="6"/>
  <c r="FR43" i="6"/>
  <c r="FR56" i="6" s="1"/>
  <c r="FQ43" i="6"/>
  <c r="FQ56" i="6" s="1"/>
  <c r="FP43" i="6"/>
  <c r="FP56" i="6" s="1"/>
  <c r="FO43" i="6"/>
  <c r="FO56" i="6" s="1"/>
  <c r="FZ34" i="6"/>
  <c r="FY34" i="6"/>
  <c r="FX34" i="6"/>
  <c r="FW34" i="6"/>
  <c r="FV34" i="6"/>
  <c r="FU34" i="6"/>
  <c r="FT34" i="6"/>
  <c r="FS34" i="6"/>
  <c r="FR34" i="6"/>
  <c r="FQ34" i="6"/>
  <c r="FP34" i="6"/>
  <c r="FO34" i="6"/>
  <c r="FZ33" i="6"/>
  <c r="FY33" i="6"/>
  <c r="FX33" i="6"/>
  <c r="FW33" i="6"/>
  <c r="FV33" i="6"/>
  <c r="FU33" i="6"/>
  <c r="FT33" i="6"/>
  <c r="FS33" i="6"/>
  <c r="FR33" i="6"/>
  <c r="FQ33" i="6"/>
  <c r="FP33" i="6"/>
  <c r="FO33" i="6"/>
  <c r="FZ32" i="6"/>
  <c r="FY32" i="6"/>
  <c r="FX32" i="6"/>
  <c r="FW32" i="6"/>
  <c r="FV32" i="6"/>
  <c r="FU32" i="6"/>
  <c r="FT32" i="6"/>
  <c r="FS32" i="6"/>
  <c r="FR32" i="6"/>
  <c r="FQ32" i="6"/>
  <c r="FP32" i="6"/>
  <c r="FO32" i="6"/>
  <c r="FZ31" i="6"/>
  <c r="FY31" i="6"/>
  <c r="FX31" i="6"/>
  <c r="FW31" i="6"/>
  <c r="FV31" i="6"/>
  <c r="FU31" i="6"/>
  <c r="FT31" i="6"/>
  <c r="FS31" i="6"/>
  <c r="FR31" i="6"/>
  <c r="FQ31" i="6"/>
  <c r="FP31" i="6"/>
  <c r="FO31" i="6"/>
  <c r="FZ30" i="6"/>
  <c r="FY30" i="6"/>
  <c r="FX30" i="6"/>
  <c r="FW30" i="6"/>
  <c r="FV30" i="6"/>
  <c r="FU30" i="6"/>
  <c r="FT30" i="6"/>
  <c r="FS30" i="6"/>
  <c r="FR30" i="6"/>
  <c r="FQ30" i="6"/>
  <c r="FP30" i="6"/>
  <c r="FO30" i="6"/>
  <c r="FZ29" i="6"/>
  <c r="FY29" i="6"/>
  <c r="FX29" i="6"/>
  <c r="FW29" i="6"/>
  <c r="FV29" i="6"/>
  <c r="FV35" i="6" s="1"/>
  <c r="FU29" i="6"/>
  <c r="FU35" i="6" s="1"/>
  <c r="FT29" i="6"/>
  <c r="FS29" i="6"/>
  <c r="FS35" i="6" s="1"/>
  <c r="FR29" i="6"/>
  <c r="FQ29" i="6"/>
  <c r="FP29" i="6"/>
  <c r="FO29" i="6"/>
  <c r="FZ28" i="6"/>
  <c r="FY28" i="6"/>
  <c r="FX28" i="6"/>
  <c r="FW28" i="6"/>
  <c r="FV28" i="6"/>
  <c r="FU28" i="6"/>
  <c r="FT28" i="6"/>
  <c r="FS28" i="6"/>
  <c r="FR28" i="6"/>
  <c r="FQ28" i="6"/>
  <c r="FP28" i="6"/>
  <c r="FO28" i="6"/>
  <c r="FZ26" i="6"/>
  <c r="FY26" i="6"/>
  <c r="FX26" i="6"/>
  <c r="FW26" i="6"/>
  <c r="FV26" i="6"/>
  <c r="FU26" i="6"/>
  <c r="FT26" i="6"/>
  <c r="FS26" i="6"/>
  <c r="FR26" i="6"/>
  <c r="FQ26" i="6"/>
  <c r="FP26" i="6"/>
  <c r="FO26" i="6"/>
  <c r="FZ23" i="6"/>
  <c r="FZ27" i="6" s="1"/>
  <c r="FY23" i="6"/>
  <c r="FY27" i="6" s="1"/>
  <c r="FX23" i="6"/>
  <c r="FX27" i="6" s="1"/>
  <c r="FW23" i="6"/>
  <c r="FW27" i="6" s="1"/>
  <c r="FV23" i="6"/>
  <c r="FV27" i="6" s="1"/>
  <c r="FU23" i="6"/>
  <c r="FU27" i="6" s="1"/>
  <c r="FT23" i="6"/>
  <c r="FT27" i="6" s="1"/>
  <c r="FS23" i="6"/>
  <c r="FS27" i="6" s="1"/>
  <c r="FR23" i="6"/>
  <c r="FR27" i="6" s="1"/>
  <c r="FQ23" i="6"/>
  <c r="FQ27" i="6" s="1"/>
  <c r="FP23" i="6"/>
  <c r="FP27" i="6" s="1"/>
  <c r="FO23" i="6"/>
  <c r="FO27" i="6" s="1"/>
  <c r="FZ22" i="6"/>
  <c r="FZ35" i="6" s="1"/>
  <c r="FY22" i="6"/>
  <c r="FY35" i="6" s="1"/>
  <c r="FX22" i="6"/>
  <c r="FX35" i="6" s="1"/>
  <c r="FW22" i="6"/>
  <c r="FW35" i="6" s="1"/>
  <c r="FV22" i="6"/>
  <c r="FU22" i="6"/>
  <c r="FT22" i="6"/>
  <c r="FT35" i="6" s="1"/>
  <c r="FS22" i="6"/>
  <c r="FR22" i="6"/>
  <c r="FR35" i="6" s="1"/>
  <c r="FQ22" i="6"/>
  <c r="FQ35" i="6" s="1"/>
  <c r="FP22" i="6"/>
  <c r="FP35" i="6" s="1"/>
  <c r="FO22" i="6"/>
  <c r="FO35" i="6" s="1"/>
  <c r="FV19" i="6"/>
  <c r="FU19" i="6"/>
  <c r="FS19" i="6"/>
  <c r="FZ18" i="6"/>
  <c r="FY18" i="6"/>
  <c r="FW18" i="6"/>
  <c r="FR18" i="6"/>
  <c r="FQ18" i="6"/>
  <c r="FO18" i="6"/>
  <c r="FV17" i="6"/>
  <c r="FU17" i="6"/>
  <c r="FS17" i="6"/>
  <c r="FZ13" i="6"/>
  <c r="FY13" i="6"/>
  <c r="FX13" i="6"/>
  <c r="FW13" i="6"/>
  <c r="FV13" i="6"/>
  <c r="FU13" i="6"/>
  <c r="FT13" i="6"/>
  <c r="FS13" i="6"/>
  <c r="FR13" i="6"/>
  <c r="FQ13" i="6"/>
  <c r="FP13" i="6"/>
  <c r="FO13" i="6"/>
  <c r="FZ12" i="6"/>
  <c r="FZ21" i="6" s="1"/>
  <c r="FY12" i="6"/>
  <c r="FY21" i="6" s="1"/>
  <c r="FX12" i="6"/>
  <c r="FX21" i="6" s="1"/>
  <c r="FW12" i="6"/>
  <c r="FW21" i="6" s="1"/>
  <c r="FV12" i="6"/>
  <c r="FV21" i="6" s="1"/>
  <c r="FU12" i="6"/>
  <c r="FU21" i="6" s="1"/>
  <c r="FT12" i="6"/>
  <c r="FT21" i="6" s="1"/>
  <c r="FS12" i="6"/>
  <c r="FS21" i="6" s="1"/>
  <c r="FR12" i="6"/>
  <c r="FR21" i="6" s="1"/>
  <c r="FQ12" i="6"/>
  <c r="FQ21" i="6" s="1"/>
  <c r="FP12" i="6"/>
  <c r="FP21" i="6" s="1"/>
  <c r="FO12" i="6"/>
  <c r="FO21" i="6" s="1"/>
  <c r="FZ11" i="6"/>
  <c r="FZ20" i="6" s="1"/>
  <c r="FY11" i="6"/>
  <c r="FY20" i="6" s="1"/>
  <c r="FX11" i="6"/>
  <c r="FX20" i="6" s="1"/>
  <c r="FW11" i="6"/>
  <c r="FW20" i="6" s="1"/>
  <c r="FV11" i="6"/>
  <c r="FV20" i="6" s="1"/>
  <c r="FU11" i="6"/>
  <c r="FU20" i="6" s="1"/>
  <c r="FT11" i="6"/>
  <c r="FT20" i="6" s="1"/>
  <c r="FS11" i="6"/>
  <c r="FS20" i="6" s="1"/>
  <c r="FR11" i="6"/>
  <c r="FR20" i="6" s="1"/>
  <c r="FQ11" i="6"/>
  <c r="FQ20" i="6" s="1"/>
  <c r="FP11" i="6"/>
  <c r="FP20" i="6" s="1"/>
  <c r="FO11" i="6"/>
  <c r="FO20" i="6" s="1"/>
  <c r="FZ10" i="6"/>
  <c r="FY10" i="6"/>
  <c r="FX10" i="6"/>
  <c r="FW10" i="6"/>
  <c r="FV10" i="6"/>
  <c r="FU10" i="6"/>
  <c r="FT10" i="6"/>
  <c r="FS10" i="6"/>
  <c r="FR10" i="6"/>
  <c r="FQ10" i="6"/>
  <c r="FP10" i="6"/>
  <c r="FO10" i="6"/>
  <c r="FZ9" i="6"/>
  <c r="FZ19" i="6" s="1"/>
  <c r="FY9" i="6"/>
  <c r="FY19" i="6" s="1"/>
  <c r="FX9" i="6"/>
  <c r="FX19" i="6" s="1"/>
  <c r="FW9" i="6"/>
  <c r="FW19" i="6" s="1"/>
  <c r="FV9" i="6"/>
  <c r="FU9" i="6"/>
  <c r="FT9" i="6"/>
  <c r="FT19" i="6" s="1"/>
  <c r="FS9" i="6"/>
  <c r="FR9" i="6"/>
  <c r="FR19" i="6" s="1"/>
  <c r="FQ9" i="6"/>
  <c r="FQ19" i="6" s="1"/>
  <c r="FP9" i="6"/>
  <c r="FP19" i="6" s="1"/>
  <c r="FO9" i="6"/>
  <c r="FO19" i="6" s="1"/>
  <c r="FZ8" i="6"/>
  <c r="FY8" i="6"/>
  <c r="FX8" i="6"/>
  <c r="FX18" i="6" s="1"/>
  <c r="FW8" i="6"/>
  <c r="FV8" i="6"/>
  <c r="FV18" i="6" s="1"/>
  <c r="FU8" i="6"/>
  <c r="FU18" i="6" s="1"/>
  <c r="FT8" i="6"/>
  <c r="FT18" i="6" s="1"/>
  <c r="FS8" i="6"/>
  <c r="FS18" i="6" s="1"/>
  <c r="FR8" i="6"/>
  <c r="FQ8" i="6"/>
  <c r="FP8" i="6"/>
  <c r="FP18" i="6" s="1"/>
  <c r="FO8" i="6"/>
  <c r="FZ7" i="6"/>
  <c r="FZ17" i="6" s="1"/>
  <c r="FY7" i="6"/>
  <c r="FY17" i="6" s="1"/>
  <c r="FX7" i="6"/>
  <c r="FX17" i="6" s="1"/>
  <c r="FW7" i="6"/>
  <c r="FW17" i="6" s="1"/>
  <c r="FV7" i="6"/>
  <c r="FU7" i="6"/>
  <c r="FT7" i="6"/>
  <c r="FT17" i="6" s="1"/>
  <c r="FS7" i="6"/>
  <c r="FR7" i="6"/>
  <c r="FR17" i="6" s="1"/>
  <c r="FQ7" i="6"/>
  <c r="FQ17" i="6" s="1"/>
  <c r="FP7" i="6"/>
  <c r="FP17" i="6" s="1"/>
  <c r="FO7" i="6"/>
  <c r="FO17" i="6" s="1"/>
  <c r="FZ5" i="6"/>
  <c r="FZ16" i="6" s="1"/>
  <c r="FY5" i="6"/>
  <c r="FY16" i="6" s="1"/>
  <c r="FX5" i="6"/>
  <c r="FX16" i="6" s="1"/>
  <c r="FW5" i="6"/>
  <c r="FW16" i="6" s="1"/>
  <c r="FV5" i="6"/>
  <c r="FV16" i="6" s="1"/>
  <c r="FU5" i="6"/>
  <c r="FU16" i="6" s="1"/>
  <c r="FT5" i="6"/>
  <c r="FT16" i="6" s="1"/>
  <c r="FS5" i="6"/>
  <c r="FS16" i="6" s="1"/>
  <c r="FR5" i="6"/>
  <c r="FR16" i="6" s="1"/>
  <c r="FQ5" i="6"/>
  <c r="FQ16" i="6" s="1"/>
  <c r="FP5" i="6"/>
  <c r="FP16" i="6" s="1"/>
  <c r="FO5" i="6"/>
  <c r="FO16" i="6" s="1"/>
  <c r="FZ2" i="6"/>
  <c r="FZ6" i="6" s="1"/>
  <c r="FY2" i="6"/>
  <c r="FY6" i="6" s="1"/>
  <c r="FX2" i="6"/>
  <c r="FX6" i="6" s="1"/>
  <c r="FW2" i="6"/>
  <c r="FW6" i="6" s="1"/>
  <c r="FV2" i="6"/>
  <c r="FV6" i="6" s="1"/>
  <c r="FU2" i="6"/>
  <c r="FU6" i="6" s="1"/>
  <c r="FT2" i="6"/>
  <c r="FT6" i="6" s="1"/>
  <c r="FS2" i="6"/>
  <c r="FS6" i="6" s="1"/>
  <c r="FR2" i="6"/>
  <c r="FR6" i="6" s="1"/>
  <c r="FQ2" i="6"/>
  <c r="FQ6" i="6" s="1"/>
  <c r="FP2" i="6"/>
  <c r="FP6" i="6" s="1"/>
  <c r="FO2" i="6"/>
  <c r="FO6" i="6" s="1"/>
  <c r="FZ1" i="6"/>
  <c r="FZ14" i="6" s="1"/>
  <c r="FY1" i="6"/>
  <c r="FY14" i="6" s="1"/>
  <c r="FX1" i="6"/>
  <c r="FX14" i="6" s="1"/>
  <c r="FW1" i="6"/>
  <c r="FW14" i="6" s="1"/>
  <c r="FV1" i="6"/>
  <c r="FU1" i="6"/>
  <c r="FT1" i="6"/>
  <c r="FT14" i="6" s="1"/>
  <c r="FS1" i="6"/>
  <c r="FR1" i="6"/>
  <c r="FR14" i="6" s="1"/>
  <c r="FQ1" i="6"/>
  <c r="FQ14" i="6" s="1"/>
  <c r="FP1" i="6"/>
  <c r="FP14" i="6" s="1"/>
  <c r="FO1" i="6"/>
  <c r="FO14" i="6" s="1"/>
  <c r="GK33" i="1"/>
  <c r="GJ33" i="1"/>
  <c r="GI33" i="1"/>
  <c r="GH33" i="1"/>
  <c r="GG33" i="1"/>
  <c r="GF33" i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1" i="1"/>
  <c r="GJ31" i="1"/>
  <c r="GI31" i="1"/>
  <c r="GH31" i="1"/>
  <c r="GG31" i="1"/>
  <c r="GF31" i="1"/>
  <c r="GE31" i="1"/>
  <c r="GD31" i="1"/>
  <c r="GC31" i="1"/>
  <c r="GB31" i="1"/>
  <c r="GA31" i="1"/>
  <c r="FZ31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3" i="2"/>
  <c r="GJ33" i="2"/>
  <c r="GI33" i="2"/>
  <c r="GH33" i="2"/>
  <c r="GG33" i="2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3" i="4"/>
  <c r="GJ33" i="4"/>
  <c r="GI33" i="4"/>
  <c r="GH33" i="4"/>
  <c r="GG33" i="4"/>
  <c r="GF33" i="4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GK31" i="4"/>
  <c r="GJ31" i="4"/>
  <c r="GI31" i="4"/>
  <c r="GH31" i="4"/>
  <c r="GG31" i="4"/>
  <c r="GF31" i="4"/>
  <c r="GE31" i="4"/>
  <c r="GD31" i="4"/>
  <c r="GC31" i="4"/>
  <c r="GB31" i="4"/>
  <c r="GA31" i="4"/>
  <c r="FZ31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7" i="4"/>
  <c r="GJ17" i="4"/>
  <c r="GI17" i="4"/>
  <c r="GH17" i="4"/>
  <c r="GG17" i="4"/>
  <c r="GF17" i="4"/>
  <c r="GE17" i="4"/>
  <c r="GD17" i="4"/>
  <c r="GC17" i="4"/>
  <c r="GB17" i="4"/>
  <c r="GA17" i="4"/>
  <c r="FZ17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3" i="5"/>
  <c r="GJ33" i="5"/>
  <c r="GI33" i="5"/>
  <c r="GH33" i="5"/>
  <c r="GG33" i="5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K31" i="5"/>
  <c r="GJ31" i="5"/>
  <c r="GI31" i="5"/>
  <c r="GH31" i="5"/>
  <c r="GG31" i="5"/>
  <c r="GF31" i="5"/>
  <c r="GE31" i="5"/>
  <c r="GD31" i="5"/>
  <c r="GC31" i="5"/>
  <c r="GB31" i="5"/>
  <c r="GA31" i="5"/>
  <c r="FZ31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7" i="5"/>
  <c r="GJ17" i="5"/>
  <c r="GI17" i="5"/>
  <c r="GH17" i="5"/>
  <c r="GG17" i="5"/>
  <c r="GF17" i="5"/>
  <c r="GE17" i="5"/>
  <c r="GD17" i="5"/>
  <c r="GC17" i="5"/>
  <c r="GB17" i="5"/>
  <c r="GA17" i="5"/>
  <c r="FZ17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L33" i="1"/>
  <c r="GL32" i="1"/>
  <c r="GL31" i="1"/>
  <c r="GL30" i="1"/>
  <c r="GL29" i="1"/>
  <c r="GL28" i="1"/>
  <c r="GL27" i="1"/>
  <c r="GL26" i="1"/>
  <c r="GL25" i="1"/>
  <c r="GL24" i="1"/>
  <c r="GL23" i="1"/>
  <c r="GL22" i="1"/>
  <c r="GL21" i="1"/>
  <c r="GL20" i="1"/>
  <c r="GL19" i="1"/>
  <c r="GL18" i="1"/>
  <c r="GL17" i="1"/>
  <c r="GL16" i="1"/>
  <c r="GL15" i="1"/>
  <c r="GL14" i="1"/>
  <c r="GL13" i="1"/>
  <c r="GL12" i="1"/>
  <c r="GL11" i="1"/>
  <c r="GL10" i="1"/>
  <c r="GL9" i="1"/>
  <c r="GL8" i="1"/>
  <c r="GL7" i="1"/>
  <c r="GL6" i="1"/>
  <c r="GL4" i="1"/>
  <c r="GL3" i="1"/>
  <c r="GL33" i="2"/>
  <c r="GL32" i="2"/>
  <c r="GL31" i="2"/>
  <c r="GL30" i="2"/>
  <c r="GL29" i="2"/>
  <c r="GL28" i="2"/>
  <c r="GL27" i="2"/>
  <c r="GL26" i="2"/>
  <c r="GL25" i="2"/>
  <c r="GL24" i="2"/>
  <c r="GL23" i="2"/>
  <c r="GL22" i="2"/>
  <c r="GL21" i="2"/>
  <c r="GL20" i="2"/>
  <c r="GL19" i="2"/>
  <c r="GL18" i="2"/>
  <c r="GL17" i="2"/>
  <c r="GL16" i="2"/>
  <c r="GL15" i="2"/>
  <c r="GL14" i="2"/>
  <c r="GL13" i="2"/>
  <c r="GL12" i="2"/>
  <c r="GL11" i="2"/>
  <c r="GL10" i="2"/>
  <c r="GL9" i="2"/>
  <c r="GL8" i="2"/>
  <c r="GL7" i="2"/>
  <c r="GL6" i="2"/>
  <c r="GL4" i="2"/>
  <c r="GL3" i="2"/>
  <c r="GL33" i="4"/>
  <c r="GL32" i="4"/>
  <c r="GL31" i="4"/>
  <c r="GL30" i="4"/>
  <c r="GL29" i="4"/>
  <c r="GL28" i="4"/>
  <c r="GL27" i="4"/>
  <c r="GL26" i="4"/>
  <c r="GL25" i="4"/>
  <c r="GL24" i="4"/>
  <c r="GL23" i="4"/>
  <c r="GL22" i="4"/>
  <c r="GL21" i="4"/>
  <c r="GL20" i="4"/>
  <c r="GL19" i="4"/>
  <c r="GL18" i="4"/>
  <c r="GL17" i="4"/>
  <c r="GL16" i="4"/>
  <c r="GL15" i="4"/>
  <c r="GL14" i="4"/>
  <c r="GL13" i="4"/>
  <c r="GL12" i="4"/>
  <c r="GL11" i="4"/>
  <c r="GL10" i="4"/>
  <c r="GL9" i="4"/>
  <c r="GL8" i="4"/>
  <c r="GL7" i="4"/>
  <c r="GL6" i="4"/>
  <c r="GL4" i="4"/>
  <c r="GL3" i="4"/>
  <c r="GL33" i="5"/>
  <c r="GL32" i="5"/>
  <c r="GL31" i="5"/>
  <c r="GL30" i="5"/>
  <c r="GL29" i="5"/>
  <c r="GL28" i="5"/>
  <c r="GL27" i="5"/>
  <c r="GL26" i="5"/>
  <c r="GL25" i="5"/>
  <c r="GL24" i="5"/>
  <c r="GL23" i="5"/>
  <c r="GL22" i="5"/>
  <c r="GL21" i="5"/>
  <c r="GL20" i="5"/>
  <c r="GL19" i="5"/>
  <c r="GL18" i="5"/>
  <c r="GL17" i="5"/>
  <c r="GL16" i="5"/>
  <c r="GL15" i="5"/>
  <c r="GL14" i="5"/>
  <c r="GL13" i="5"/>
  <c r="GL12" i="5"/>
  <c r="GL11" i="5"/>
  <c r="GL10" i="5"/>
  <c r="GL9" i="5"/>
  <c r="GL8" i="5"/>
  <c r="GL7" i="5"/>
  <c r="GL6" i="5"/>
  <c r="GL4" i="5"/>
  <c r="GL3" i="5"/>
  <c r="FS14" i="6" l="1"/>
  <c r="FU14" i="6"/>
  <c r="FV14" i="6"/>
  <c r="C611" i="7"/>
  <c r="C408" i="7"/>
  <c r="C205" i="7"/>
  <c r="C2" i="7"/>
  <c r="A68" i="6"/>
  <c r="A47" i="6"/>
  <c r="A43" i="6"/>
  <c r="A26" i="6"/>
  <c r="A5" i="6"/>
  <c r="A780" i="7" l="1"/>
  <c r="A774" i="7"/>
  <c r="A577" i="7"/>
  <c r="A571" i="7"/>
  <c r="A374" i="7"/>
  <c r="A368" i="7"/>
  <c r="A171" i="7"/>
  <c r="A165" i="7"/>
  <c r="A768" i="7"/>
  <c r="A762" i="7"/>
  <c r="A565" i="7"/>
  <c r="A559" i="7"/>
  <c r="A362" i="7"/>
  <c r="A356" i="7"/>
  <c r="A159" i="7"/>
  <c r="A153" i="7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756" i="7"/>
  <c r="A750" i="7"/>
  <c r="A553" i="7"/>
  <c r="A547" i="7"/>
  <c r="A350" i="7"/>
  <c r="A344" i="7"/>
  <c r="A147" i="7"/>
  <c r="A141" i="7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A744" i="7"/>
  <c r="A738" i="7"/>
  <c r="A541" i="7"/>
  <c r="A535" i="7"/>
  <c r="A338" i="7"/>
  <c r="A332" i="7"/>
  <c r="A135" i="7"/>
  <c r="A129" i="7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732" i="7"/>
  <c r="A726" i="7"/>
  <c r="A529" i="7"/>
  <c r="A523" i="7"/>
  <c r="A326" i="7"/>
  <c r="A320" i="7"/>
  <c r="A123" i="7"/>
  <c r="A117" i="7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DU68" i="6" l="1"/>
  <c r="DU3" i="5"/>
  <c r="DU4" i="5"/>
  <c r="DS26" i="6"/>
  <c r="DS4" i="2"/>
  <c r="DS3" i="2"/>
  <c r="DV47" i="6"/>
  <c r="DV3" i="4"/>
  <c r="DV4" i="4"/>
  <c r="EN47" i="6"/>
  <c r="EN4" i="4"/>
  <c r="EN3" i="4"/>
  <c r="ES68" i="6"/>
  <c r="ES3" i="5"/>
  <c r="ES4" i="5"/>
  <c r="FA68" i="6"/>
  <c r="FA3" i="5"/>
  <c r="FA4" i="5"/>
  <c r="EQ26" i="6"/>
  <c r="EQ4" i="2"/>
  <c r="EQ3" i="2"/>
  <c r="ET5" i="6"/>
  <c r="ET4" i="1"/>
  <c r="ET3" i="1"/>
  <c r="FI68" i="6"/>
  <c r="FI4" i="5"/>
  <c r="FI3" i="5"/>
  <c r="FG26" i="6"/>
  <c r="FG4" i="2"/>
  <c r="FG3" i="2"/>
  <c r="FB5" i="6"/>
  <c r="FB4" i="1"/>
  <c r="FB3" i="1"/>
  <c r="DY5" i="6"/>
  <c r="DY3" i="1"/>
  <c r="DY4" i="1"/>
  <c r="EB26" i="6"/>
  <c r="EB3" i="2"/>
  <c r="EB4" i="2"/>
  <c r="DW47" i="6"/>
  <c r="DW3" i="4"/>
  <c r="DW4" i="4"/>
  <c r="EL68" i="6"/>
  <c r="EL3" i="5"/>
  <c r="EL4" i="5"/>
  <c r="EG47" i="6"/>
  <c r="EG3" i="4"/>
  <c r="EG4" i="4"/>
  <c r="EJ26" i="6"/>
  <c r="EJ3" i="2"/>
  <c r="EJ4" i="2"/>
  <c r="EE5" i="6"/>
  <c r="EE3" i="1"/>
  <c r="EE4" i="1"/>
  <c r="ER26" i="6"/>
  <c r="ER4" i="2"/>
  <c r="ER3" i="2"/>
  <c r="EZ26" i="6"/>
  <c r="EZ3" i="2"/>
  <c r="EZ4" i="2"/>
  <c r="EU3" i="1"/>
  <c r="EU5" i="6"/>
  <c r="EU4" i="1"/>
  <c r="FJ68" i="6"/>
  <c r="FJ3" i="5"/>
  <c r="FJ4" i="5"/>
  <c r="FE47" i="6"/>
  <c r="FE3" i="4"/>
  <c r="FE4" i="4"/>
  <c r="FC5" i="6"/>
  <c r="FC4" i="1"/>
  <c r="FC3" i="1"/>
  <c r="DW68" i="6"/>
  <c r="DW3" i="5"/>
  <c r="DW4" i="5"/>
  <c r="DR5" i="6"/>
  <c r="DR4" i="1"/>
  <c r="DR3" i="1"/>
  <c r="DZ5" i="6"/>
  <c r="DZ4" i="1"/>
  <c r="DZ3" i="1"/>
  <c r="DU26" i="6"/>
  <c r="DU3" i="2"/>
  <c r="DU4" i="2"/>
  <c r="EC3" i="2"/>
  <c r="EC4" i="2"/>
  <c r="EC26" i="6"/>
  <c r="DX47" i="6"/>
  <c r="DX4" i="4"/>
  <c r="DX3" i="4"/>
  <c r="EE68" i="6"/>
  <c r="EE3" i="5"/>
  <c r="EE4" i="5"/>
  <c r="EM3" i="5"/>
  <c r="EM4" i="5"/>
  <c r="EM68" i="6"/>
  <c r="EH3" i="4"/>
  <c r="EH4" i="4"/>
  <c r="EH47" i="6"/>
  <c r="EK3" i="2"/>
  <c r="EK4" i="2"/>
  <c r="EK26" i="6"/>
  <c r="EF5" i="6"/>
  <c r="EF3" i="1"/>
  <c r="EF4" i="1"/>
  <c r="EN5" i="6"/>
  <c r="EN3" i="1"/>
  <c r="EN4" i="1"/>
  <c r="EU68" i="6"/>
  <c r="EU3" i="5"/>
  <c r="EU4" i="5"/>
  <c r="EP47" i="6"/>
  <c r="EP3" i="4"/>
  <c r="EP4" i="4"/>
  <c r="EX3" i="4"/>
  <c r="EX47" i="6"/>
  <c r="EX4" i="4"/>
  <c r="ES3" i="2"/>
  <c r="ES4" i="2"/>
  <c r="ES26" i="6"/>
  <c r="FA26" i="6"/>
  <c r="FA3" i="2"/>
  <c r="FA4" i="2"/>
  <c r="EV3" i="1"/>
  <c r="EV5" i="6"/>
  <c r="EV4" i="1"/>
  <c r="FC3" i="5"/>
  <c r="FC4" i="5"/>
  <c r="FC68" i="6"/>
  <c r="FK68" i="6"/>
  <c r="FK3" i="5"/>
  <c r="FK4" i="5"/>
  <c r="FF47" i="6"/>
  <c r="FF3" i="4"/>
  <c r="FF4" i="4"/>
  <c r="FI3" i="2"/>
  <c r="FI4" i="2"/>
  <c r="FI26" i="6"/>
  <c r="FD3" i="1"/>
  <c r="FD4" i="1"/>
  <c r="FD5" i="6"/>
  <c r="FL5" i="6"/>
  <c r="FL3" i="1"/>
  <c r="FL4" i="1"/>
  <c r="FN47" i="6"/>
  <c r="EA26" i="6"/>
  <c r="EA4" i="2"/>
  <c r="EA3" i="2"/>
  <c r="EI26" i="6"/>
  <c r="EI4" i="2"/>
  <c r="EI3" i="2"/>
  <c r="EL5" i="6"/>
  <c r="EL4" i="1"/>
  <c r="EL3" i="1"/>
  <c r="EV47" i="6"/>
  <c r="EV4" i="4"/>
  <c r="EV3" i="4"/>
  <c r="FD47" i="6"/>
  <c r="FD4" i="4"/>
  <c r="FD3" i="4"/>
  <c r="FJ5" i="6"/>
  <c r="FJ4" i="1"/>
  <c r="FJ3" i="1"/>
  <c r="DV68" i="6"/>
  <c r="DV3" i="5"/>
  <c r="DV4" i="5"/>
  <c r="DT26" i="6"/>
  <c r="DT4" i="2"/>
  <c r="DT3" i="2"/>
  <c r="ED68" i="6"/>
  <c r="ED3" i="5"/>
  <c r="ED4" i="5"/>
  <c r="EO47" i="6"/>
  <c r="EO3" i="4"/>
  <c r="EO4" i="4"/>
  <c r="EM4" i="1"/>
  <c r="EM5" i="6"/>
  <c r="EM3" i="1"/>
  <c r="ET68" i="6"/>
  <c r="ET3" i="5"/>
  <c r="ET4" i="5"/>
  <c r="EW47" i="6"/>
  <c r="EW3" i="4"/>
  <c r="EW4" i="4"/>
  <c r="FB68" i="6"/>
  <c r="FB3" i="5"/>
  <c r="FB4" i="5"/>
  <c r="FM47" i="6"/>
  <c r="FM3" i="4"/>
  <c r="FM43" i="6" s="1"/>
  <c r="FM4" i="4"/>
  <c r="FM44" i="6" s="1"/>
  <c r="FH26" i="6"/>
  <c r="FH3" i="2"/>
  <c r="FH4" i="2"/>
  <c r="FK5" i="6"/>
  <c r="FK3" i="1"/>
  <c r="FK4" i="1"/>
  <c r="DX4" i="5"/>
  <c r="DX68" i="6"/>
  <c r="DX3" i="5"/>
  <c r="DS5" i="6"/>
  <c r="DS3" i="1"/>
  <c r="DS4" i="1"/>
  <c r="EA3" i="1"/>
  <c r="EA5" i="6"/>
  <c r="EA4" i="1"/>
  <c r="DV26" i="6"/>
  <c r="DV3" i="2"/>
  <c r="DV4" i="2"/>
  <c r="DY47" i="6"/>
  <c r="DY3" i="4"/>
  <c r="DY4" i="4"/>
  <c r="EF68" i="6"/>
  <c r="EF4" i="5"/>
  <c r="EF3" i="5"/>
  <c r="EN68" i="6"/>
  <c r="EN4" i="5"/>
  <c r="EN3" i="5"/>
  <c r="EI47" i="6"/>
  <c r="EI3" i="4"/>
  <c r="EI4" i="4"/>
  <c r="ED3" i="2"/>
  <c r="ED4" i="2"/>
  <c r="ED26" i="6"/>
  <c r="EL3" i="2"/>
  <c r="EL4" i="2"/>
  <c r="EL26" i="6"/>
  <c r="EG5" i="6"/>
  <c r="EG3" i="1"/>
  <c r="EG4" i="1"/>
  <c r="EO5" i="6"/>
  <c r="EO3" i="1"/>
  <c r="EO4" i="1"/>
  <c r="EV68" i="6"/>
  <c r="EV4" i="5"/>
  <c r="EV3" i="5"/>
  <c r="EQ47" i="6"/>
  <c r="EQ3" i="4"/>
  <c r="EQ4" i="4"/>
  <c r="EY47" i="6"/>
  <c r="EY3" i="4"/>
  <c r="EY4" i="4"/>
  <c r="ET3" i="2"/>
  <c r="ET4" i="2"/>
  <c r="ET26" i="6"/>
  <c r="EW5" i="6"/>
  <c r="EW3" i="1"/>
  <c r="EW4" i="1"/>
  <c r="FD4" i="5"/>
  <c r="FD68" i="6"/>
  <c r="FD3" i="5"/>
  <c r="FL68" i="6"/>
  <c r="FL4" i="5"/>
  <c r="FL3" i="5"/>
  <c r="FG47" i="6"/>
  <c r="FG3" i="4"/>
  <c r="FG4" i="4"/>
  <c r="FB26" i="6"/>
  <c r="FB3" i="2"/>
  <c r="FB4" i="2"/>
  <c r="FJ3" i="2"/>
  <c r="FJ4" i="2"/>
  <c r="FJ26" i="6"/>
  <c r="FE5" i="6"/>
  <c r="FE3" i="1"/>
  <c r="FE4" i="1"/>
  <c r="FM5" i="6"/>
  <c r="FM3" i="1"/>
  <c r="FM4" i="1"/>
  <c r="EC68" i="6"/>
  <c r="EC3" i="5"/>
  <c r="EC4" i="5"/>
  <c r="DX3" i="1"/>
  <c r="DX4" i="1"/>
  <c r="DX5" i="6"/>
  <c r="EF47" i="6"/>
  <c r="EF4" i="4"/>
  <c r="EF3" i="4"/>
  <c r="EO68" i="6"/>
  <c r="EO4" i="5"/>
  <c r="EO3" i="5"/>
  <c r="EJ47" i="6"/>
  <c r="EJ4" i="4"/>
  <c r="EJ3" i="4"/>
  <c r="EM26" i="6"/>
  <c r="EM4" i="2"/>
  <c r="EM3" i="2"/>
  <c r="ER47" i="6"/>
  <c r="ER4" i="4"/>
  <c r="ER3" i="4"/>
  <c r="FH47" i="6"/>
  <c r="FH4" i="4"/>
  <c r="FH3" i="4"/>
  <c r="DU5" i="6"/>
  <c r="DU3" i="1"/>
  <c r="DU4" i="1"/>
  <c r="EC5" i="6"/>
  <c r="EC3" i="1"/>
  <c r="EC4" i="1"/>
  <c r="DX26" i="6"/>
  <c r="DX4" i="2"/>
  <c r="DX3" i="2"/>
  <c r="DS47" i="6"/>
  <c r="DS3" i="4"/>
  <c r="DS4" i="4"/>
  <c r="EA47" i="6"/>
  <c r="EA3" i="4"/>
  <c r="EA4" i="4"/>
  <c r="EH68" i="6"/>
  <c r="EH3" i="5"/>
  <c r="EH4" i="5"/>
  <c r="EK47" i="6"/>
  <c r="EK4" i="4"/>
  <c r="EK3" i="4"/>
  <c r="EF26" i="6"/>
  <c r="EF4" i="2"/>
  <c r="EF3" i="2"/>
  <c r="EN26" i="6"/>
  <c r="EN4" i="2"/>
  <c r="EN3" i="2"/>
  <c r="EI3" i="1"/>
  <c r="EI5" i="6"/>
  <c r="EI4" i="1"/>
  <c r="EP68" i="6"/>
  <c r="EP3" i="5"/>
  <c r="EP4" i="5"/>
  <c r="EX68" i="6"/>
  <c r="EX3" i="5"/>
  <c r="EX4" i="5"/>
  <c r="ES47" i="6"/>
  <c r="ES3" i="4"/>
  <c r="ES4" i="4"/>
  <c r="FA47" i="6"/>
  <c r="FA4" i="4"/>
  <c r="FA3" i="4"/>
  <c r="EV26" i="6"/>
  <c r="EV3" i="2"/>
  <c r="EV4" i="2"/>
  <c r="EQ5" i="6"/>
  <c r="EQ3" i="1"/>
  <c r="EQ4" i="1"/>
  <c r="EY5" i="6"/>
  <c r="EY3" i="1"/>
  <c r="EY4" i="1"/>
  <c r="FF68" i="6"/>
  <c r="FF3" i="5"/>
  <c r="FF4" i="5"/>
  <c r="FI47" i="6"/>
  <c r="FI3" i="4"/>
  <c r="FI4" i="4"/>
  <c r="FD26" i="6"/>
  <c r="FD4" i="2"/>
  <c r="FD3" i="2"/>
  <c r="FL26" i="6"/>
  <c r="FL4" i="2"/>
  <c r="FL3" i="2"/>
  <c r="FG3" i="1"/>
  <c r="FG5" i="6"/>
  <c r="FG4" i="1"/>
  <c r="FN68" i="6"/>
  <c r="DT5" i="6"/>
  <c r="DT3" i="1"/>
  <c r="DT4" i="1"/>
  <c r="DZ47" i="6"/>
  <c r="DZ3" i="4"/>
  <c r="DZ4" i="4"/>
  <c r="EG68" i="6"/>
  <c r="EG3" i="5"/>
  <c r="EG4" i="5"/>
  <c r="EU26" i="6"/>
  <c r="EU4" i="2"/>
  <c r="EU3" i="2"/>
  <c r="EX5" i="6"/>
  <c r="EX4" i="1"/>
  <c r="EX3" i="1"/>
  <c r="FM68" i="6"/>
  <c r="FM4" i="5"/>
  <c r="FM65" i="6" s="1"/>
  <c r="FM3" i="5"/>
  <c r="FC26" i="6"/>
  <c r="FC4" i="2"/>
  <c r="FC3" i="2"/>
  <c r="FF5" i="6"/>
  <c r="FF4" i="1"/>
  <c r="FF3" i="1"/>
  <c r="FN5" i="6"/>
  <c r="DZ68" i="6"/>
  <c r="DZ3" i="5"/>
  <c r="DZ4" i="5"/>
  <c r="DS68" i="6"/>
  <c r="DS3" i="5"/>
  <c r="DS4" i="5"/>
  <c r="EA68" i="6"/>
  <c r="EA3" i="5"/>
  <c r="EA4" i="5"/>
  <c r="DV5" i="6"/>
  <c r="DV4" i="1"/>
  <c r="DV3" i="1"/>
  <c r="DY26" i="6"/>
  <c r="DY3" i="2"/>
  <c r="DY4" i="2"/>
  <c r="DT47" i="6"/>
  <c r="DT4" i="4"/>
  <c r="DT3" i="4"/>
  <c r="EB47" i="6"/>
  <c r="EB4" i="4"/>
  <c r="EB3" i="4"/>
  <c r="EI68" i="6"/>
  <c r="EI3" i="5"/>
  <c r="EI4" i="5"/>
  <c r="ED47" i="6"/>
  <c r="ED3" i="4"/>
  <c r="ED4" i="4"/>
  <c r="EL47" i="6"/>
  <c r="EL3" i="4"/>
  <c r="EL4" i="4"/>
  <c r="EG26" i="6"/>
  <c r="EG3" i="2"/>
  <c r="EG4" i="2"/>
  <c r="EO26" i="6"/>
  <c r="EO3" i="2"/>
  <c r="EO4" i="2"/>
  <c r="EJ5" i="6"/>
  <c r="EJ3" i="1"/>
  <c r="EJ4" i="1"/>
  <c r="EQ68" i="6"/>
  <c r="EQ3" i="5"/>
  <c r="EQ4" i="5"/>
  <c r="EY68" i="6"/>
  <c r="EY3" i="5"/>
  <c r="EY4" i="5"/>
  <c r="ET47" i="6"/>
  <c r="ET3" i="4"/>
  <c r="ET4" i="4"/>
  <c r="EW26" i="6"/>
  <c r="EW3" i="2"/>
  <c r="EW4" i="2"/>
  <c r="ER5" i="6"/>
  <c r="ER3" i="1"/>
  <c r="ER4" i="1"/>
  <c r="EZ5" i="6"/>
  <c r="EZ3" i="1"/>
  <c r="EZ4" i="1"/>
  <c r="FG68" i="6"/>
  <c r="FG3" i="5"/>
  <c r="FG4" i="5"/>
  <c r="FB47" i="6"/>
  <c r="FB3" i="4"/>
  <c r="FB4" i="4"/>
  <c r="FJ47" i="6"/>
  <c r="FJ3" i="4"/>
  <c r="FJ4" i="4"/>
  <c r="FE26" i="6"/>
  <c r="FE3" i="2"/>
  <c r="FE4" i="2"/>
  <c r="FM26" i="6"/>
  <c r="FM3" i="2"/>
  <c r="FM22" i="6" s="1"/>
  <c r="FM4" i="2"/>
  <c r="FM23" i="6" s="1"/>
  <c r="FH5" i="6"/>
  <c r="FH3" i="1"/>
  <c r="FH4" i="1"/>
  <c r="FN43" i="6"/>
  <c r="EK68" i="6"/>
  <c r="EK3" i="5"/>
  <c r="EK4" i="5"/>
  <c r="ED5" i="6"/>
  <c r="ED4" i="1"/>
  <c r="ED3" i="1"/>
  <c r="EY26" i="6"/>
  <c r="EY4" i="2"/>
  <c r="EY3" i="2"/>
  <c r="FL47" i="6"/>
  <c r="FL4" i="4"/>
  <c r="FL3" i="4"/>
  <c r="DY68" i="6"/>
  <c r="DY4" i="5"/>
  <c r="DY3" i="5"/>
  <c r="EB5" i="6"/>
  <c r="EB3" i="1"/>
  <c r="EB4" i="1"/>
  <c r="DW26" i="6"/>
  <c r="DW4" i="2"/>
  <c r="DW3" i="2"/>
  <c r="DR47" i="6"/>
  <c r="DR3" i="4"/>
  <c r="DR4" i="4"/>
  <c r="EE26" i="6"/>
  <c r="EE4" i="2"/>
  <c r="EE3" i="2"/>
  <c r="EH5" i="6"/>
  <c r="EH4" i="1"/>
  <c r="EH3" i="1"/>
  <c r="EW68" i="6"/>
  <c r="EW3" i="5"/>
  <c r="EW4" i="5"/>
  <c r="EZ47" i="6"/>
  <c r="EZ4" i="4"/>
  <c r="EZ3" i="4"/>
  <c r="EP5" i="6"/>
  <c r="EP4" i="1"/>
  <c r="EP3" i="1"/>
  <c r="FE68" i="6"/>
  <c r="FE4" i="5"/>
  <c r="FE3" i="5"/>
  <c r="FK26" i="6"/>
  <c r="FK4" i="2"/>
  <c r="FK3" i="2"/>
  <c r="DR68" i="6"/>
  <c r="DR3" i="5"/>
  <c r="DR4" i="5"/>
  <c r="DT68" i="6"/>
  <c r="DT4" i="5"/>
  <c r="DT3" i="5"/>
  <c r="EB68" i="6"/>
  <c r="EB4" i="5"/>
  <c r="EB3" i="5"/>
  <c r="DW5" i="6"/>
  <c r="DW4" i="1"/>
  <c r="DW3" i="1"/>
  <c r="DR26" i="6"/>
  <c r="DR3" i="2"/>
  <c r="DR4" i="2"/>
  <c r="DZ26" i="6"/>
  <c r="DZ3" i="2"/>
  <c r="DZ4" i="2"/>
  <c r="DU47" i="6"/>
  <c r="DU4" i="4"/>
  <c r="DU3" i="4"/>
  <c r="EC47" i="6"/>
  <c r="EC3" i="4"/>
  <c r="EC4" i="4"/>
  <c r="EJ68" i="6"/>
  <c r="EJ4" i="5"/>
  <c r="EJ3" i="5"/>
  <c r="EE47" i="6"/>
  <c r="EE3" i="4"/>
  <c r="EE4" i="4"/>
  <c r="EM47" i="6"/>
  <c r="EM3" i="4"/>
  <c r="EM4" i="4"/>
  <c r="EH26" i="6"/>
  <c r="EH3" i="2"/>
  <c r="EH4" i="2"/>
  <c r="EK5" i="6"/>
  <c r="EK3" i="1"/>
  <c r="EK4" i="1"/>
  <c r="ER68" i="6"/>
  <c r="ER4" i="5"/>
  <c r="ER3" i="5"/>
  <c r="EZ68" i="6"/>
  <c r="EZ4" i="5"/>
  <c r="EZ3" i="5"/>
  <c r="EU47" i="6"/>
  <c r="EU3" i="4"/>
  <c r="EU4" i="4"/>
  <c r="EP26" i="6"/>
  <c r="EP3" i="2"/>
  <c r="EP4" i="2"/>
  <c r="EX26" i="6"/>
  <c r="EX3" i="2"/>
  <c r="EX4" i="2"/>
  <c r="ES5" i="6"/>
  <c r="ES3" i="1"/>
  <c r="ES4" i="1"/>
  <c r="FA5" i="6"/>
  <c r="FA3" i="1"/>
  <c r="FA4" i="1"/>
  <c r="FH68" i="6"/>
  <c r="FH4" i="5"/>
  <c r="FH3" i="5"/>
  <c r="FC47" i="6"/>
  <c r="FC3" i="4"/>
  <c r="FC4" i="4"/>
  <c r="FK47" i="6"/>
  <c r="FK3" i="4"/>
  <c r="FK4" i="4"/>
  <c r="FF26" i="6"/>
  <c r="FF3" i="2"/>
  <c r="FF4" i="2"/>
  <c r="FI5" i="6"/>
  <c r="FI3" i="1"/>
  <c r="FI4" i="1"/>
  <c r="FN26" i="6"/>
  <c r="EZ50" i="6"/>
  <c r="E563" i="7" s="1"/>
  <c r="EZ52" i="6"/>
  <c r="G563" i="7" s="1"/>
  <c r="EZ53" i="6"/>
  <c r="H563" i="7" s="1"/>
  <c r="EZ55" i="6"/>
  <c r="J563" i="7" s="1"/>
  <c r="FA51" i="6"/>
  <c r="F564" i="7" s="1"/>
  <c r="EW32" i="6"/>
  <c r="H357" i="7" s="1"/>
  <c r="EQ73" i="6"/>
  <c r="G757" i="7" s="1"/>
  <c r="EQ74" i="6"/>
  <c r="H757" i="7" s="1"/>
  <c r="ET50" i="6"/>
  <c r="E557" i="7" s="1"/>
  <c r="ET55" i="6"/>
  <c r="J557" i="7" s="1"/>
  <c r="FA28" i="6"/>
  <c r="D361" i="7" s="1"/>
  <c r="EW31" i="6"/>
  <c r="G357" i="7" s="1"/>
  <c r="EU70" i="6"/>
  <c r="D761" i="7" s="1"/>
  <c r="EY71" i="6"/>
  <c r="E765" i="7" s="1"/>
  <c r="EY73" i="6"/>
  <c r="G765" i="7" s="1"/>
  <c r="EQ76" i="6"/>
  <c r="J757" i="7" s="1"/>
  <c r="EX51" i="6"/>
  <c r="F561" i="7" s="1"/>
  <c r="ET53" i="6"/>
  <c r="H557" i="7" s="1"/>
  <c r="FA30" i="6"/>
  <c r="F361" i="7" s="1"/>
  <c r="EU72" i="6"/>
  <c r="F761" i="7" s="1"/>
  <c r="EY74" i="6"/>
  <c r="H765" i="7" s="1"/>
  <c r="EX49" i="6"/>
  <c r="D561" i="7" s="1"/>
  <c r="EX54" i="6"/>
  <c r="I561" i="7" s="1"/>
  <c r="ES30" i="6"/>
  <c r="F353" i="7" s="1"/>
  <c r="EQ71" i="6"/>
  <c r="E757" i="7" s="1"/>
  <c r="EU75" i="6"/>
  <c r="I761" i="7" s="1"/>
  <c r="EY76" i="6"/>
  <c r="J765" i="7" s="1"/>
  <c r="ET52" i="6"/>
  <c r="G557" i="7" s="1"/>
  <c r="ES28" i="6"/>
  <c r="D353" i="7" s="1"/>
  <c r="EW29" i="6"/>
  <c r="E357" i="7" s="1"/>
  <c r="EZ75" i="6"/>
  <c r="I766" i="7" s="1"/>
  <c r="EY50" i="6"/>
  <c r="E562" i="7" s="1"/>
  <c r="EU32" i="6"/>
  <c r="H355" i="7" s="1"/>
  <c r="FJ70" i="6"/>
  <c r="D776" i="7" s="1"/>
  <c r="FF71" i="6"/>
  <c r="E772" i="7" s="1"/>
  <c r="FB72" i="6"/>
  <c r="F768" i="7" s="1"/>
  <c r="FJ72" i="6"/>
  <c r="F776" i="7" s="1"/>
  <c r="FG11" i="6"/>
  <c r="FC12" i="6"/>
  <c r="FK12" i="6"/>
  <c r="FG13" i="6"/>
  <c r="J164" i="7" s="1"/>
  <c r="ES33" i="6"/>
  <c r="I353" i="7" s="1"/>
  <c r="FA33" i="6"/>
  <c r="I361" i="7" s="1"/>
  <c r="EW34" i="6"/>
  <c r="J357" i="7" s="1"/>
  <c r="EV7" i="6"/>
  <c r="EV17" i="6" s="1"/>
  <c r="ER8" i="6"/>
  <c r="ER18" i="6" s="1"/>
  <c r="EZ8" i="6"/>
  <c r="E157" i="7" s="1"/>
  <c r="EV9" i="6"/>
  <c r="EV19" i="6" s="1"/>
  <c r="ER10" i="6"/>
  <c r="G149" i="7" s="1"/>
  <c r="EZ10" i="6"/>
  <c r="G157" i="7" s="1"/>
  <c r="ER11" i="6"/>
  <c r="ER20" i="6" s="1"/>
  <c r="EZ11" i="6"/>
  <c r="EZ20" i="6" s="1"/>
  <c r="EV12" i="6"/>
  <c r="EV21" i="6" s="1"/>
  <c r="ER13" i="6"/>
  <c r="J149" i="7" s="1"/>
  <c r="EZ13" i="6"/>
  <c r="J157" i="7" s="1"/>
  <c r="FK70" i="6"/>
  <c r="D777" i="7" s="1"/>
  <c r="FG71" i="6"/>
  <c r="E773" i="7" s="1"/>
  <c r="FK72" i="6"/>
  <c r="F777" i="7" s="1"/>
  <c r="FG73" i="6"/>
  <c r="G773" i="7" s="1"/>
  <c r="FG74" i="6"/>
  <c r="H773" i="7" s="1"/>
  <c r="FC75" i="6"/>
  <c r="I769" i="7" s="1"/>
  <c r="FK75" i="6"/>
  <c r="FG76" i="6"/>
  <c r="J773" i="7" s="1"/>
  <c r="FF49" i="6"/>
  <c r="D569" i="7" s="1"/>
  <c r="FB50" i="6"/>
  <c r="E565" i="7" s="1"/>
  <c r="FJ50" i="6"/>
  <c r="E573" i="7" s="1"/>
  <c r="FF51" i="6"/>
  <c r="F569" i="7" s="1"/>
  <c r="FB52" i="6"/>
  <c r="G565" i="7" s="1"/>
  <c r="FJ52" i="6"/>
  <c r="G573" i="7" s="1"/>
  <c r="FB53" i="6"/>
  <c r="H565" i="7" s="1"/>
  <c r="FJ53" i="6"/>
  <c r="H573" i="7" s="1"/>
  <c r="FF54" i="6"/>
  <c r="I569" i="7" s="1"/>
  <c r="FB55" i="6"/>
  <c r="J565" i="7" s="1"/>
  <c r="FJ55" i="6"/>
  <c r="J573" i="7" s="1"/>
  <c r="FI28" i="6"/>
  <c r="D369" i="7" s="1"/>
  <c r="FE29" i="6"/>
  <c r="E365" i="7" s="1"/>
  <c r="FM29" i="6"/>
  <c r="E373" i="7" s="1"/>
  <c r="FI30" i="6"/>
  <c r="F369" i="7" s="1"/>
  <c r="FE31" i="6"/>
  <c r="G365" i="7" s="1"/>
  <c r="FM31" i="6"/>
  <c r="G373" i="7" s="1"/>
  <c r="FE32" i="6"/>
  <c r="H365" i="7" s="1"/>
  <c r="FM32" i="6"/>
  <c r="H373" i="7" s="1"/>
  <c r="FI33" i="6"/>
  <c r="I369" i="7" s="1"/>
  <c r="FE34" i="6"/>
  <c r="J365" i="7" s="1"/>
  <c r="FM34" i="6"/>
  <c r="J373" i="7" s="1"/>
  <c r="FD7" i="6"/>
  <c r="FL7" i="6"/>
  <c r="FH8" i="6"/>
  <c r="FD9" i="6"/>
  <c r="FL9" i="6"/>
  <c r="FH10" i="6"/>
  <c r="G165" i="7" s="1"/>
  <c r="FH11" i="6"/>
  <c r="FD12" i="6"/>
  <c r="FL12" i="6"/>
  <c r="FH13" i="6"/>
  <c r="J165" i="7" s="1"/>
  <c r="FN44" i="6"/>
  <c r="FN49" i="6"/>
  <c r="D577" i="7" s="1"/>
  <c r="FN51" i="6"/>
  <c r="F577" i="7" s="1"/>
  <c r="FN54" i="6"/>
  <c r="I577" i="7" s="1"/>
  <c r="FK10" i="6"/>
  <c r="G168" i="7" s="1"/>
  <c r="EZ73" i="6"/>
  <c r="G766" i="7" s="1"/>
  <c r="EZ74" i="6"/>
  <c r="H766" i="7" s="1"/>
  <c r="EV75" i="6"/>
  <c r="I762" i="7" s="1"/>
  <c r="EZ76" i="6"/>
  <c r="J766" i="7" s="1"/>
  <c r="EY49" i="6"/>
  <c r="D562" i="7" s="1"/>
  <c r="EU50" i="6"/>
  <c r="E558" i="7" s="1"/>
  <c r="EY51" i="6"/>
  <c r="F562" i="7" s="1"/>
  <c r="EU52" i="6"/>
  <c r="G558" i="7" s="1"/>
  <c r="EU53" i="6"/>
  <c r="H558" i="7" s="1"/>
  <c r="EY54" i="6"/>
  <c r="I562" i="7" s="1"/>
  <c r="EU55" i="6"/>
  <c r="J558" i="7" s="1"/>
  <c r="EX29" i="6"/>
  <c r="E358" i="7" s="1"/>
  <c r="EX31" i="6"/>
  <c r="G358" i="7" s="1"/>
  <c r="EX32" i="6"/>
  <c r="H358" i="7" s="1"/>
  <c r="EX34" i="6"/>
  <c r="J358" i="7" s="1"/>
  <c r="EW7" i="6"/>
  <c r="EW17" i="6" s="1"/>
  <c r="FA8" i="6"/>
  <c r="E158" i="7" s="1"/>
  <c r="EW9" i="6"/>
  <c r="F154" i="7" s="1"/>
  <c r="FA10" i="6"/>
  <c r="G158" i="7" s="1"/>
  <c r="FA11" i="6"/>
  <c r="H158" i="7" s="1"/>
  <c r="EW12" i="6"/>
  <c r="I154" i="7" s="1"/>
  <c r="FA13" i="6"/>
  <c r="J158" i="7" s="1"/>
  <c r="FA73" i="6"/>
  <c r="G767" i="7" s="1"/>
  <c r="FA74" i="6"/>
  <c r="H767" i="7" s="1"/>
  <c r="FA76" i="6"/>
  <c r="J767" i="7" s="1"/>
  <c r="EY29" i="6"/>
  <c r="E359" i="7" s="1"/>
  <c r="FA49" i="6"/>
  <c r="D564" i="7" s="1"/>
  <c r="FA54" i="6"/>
  <c r="I564" i="7" s="1"/>
  <c r="EZ29" i="6"/>
  <c r="E360" i="7" s="1"/>
  <c r="EZ31" i="6"/>
  <c r="G360" i="7" s="1"/>
  <c r="EZ32" i="6"/>
  <c r="H360" i="7" s="1"/>
  <c r="EZ34" i="6"/>
  <c r="J360" i="7" s="1"/>
  <c r="EU73" i="6"/>
  <c r="G761" i="7" s="1"/>
  <c r="FK71" i="6"/>
  <c r="E777" i="7" s="1"/>
  <c r="FK73" i="6"/>
  <c r="G777" i="7" s="1"/>
  <c r="FK74" i="6"/>
  <c r="H777" i="7" s="1"/>
  <c r="FK76" i="6"/>
  <c r="J777" i="7" s="1"/>
  <c r="FJ49" i="6"/>
  <c r="D573" i="7" s="1"/>
  <c r="FJ51" i="6"/>
  <c r="F573" i="7" s="1"/>
  <c r="FI31" i="6"/>
  <c r="G369" i="7" s="1"/>
  <c r="EY52" i="6"/>
  <c r="G562" i="7" s="1"/>
  <c r="EY53" i="6"/>
  <c r="H562" i="7" s="1"/>
  <c r="EY55" i="6"/>
  <c r="J562" i="7" s="1"/>
  <c r="FA7" i="6"/>
  <c r="FA17" i="6" s="1"/>
  <c r="FA9" i="6"/>
  <c r="FA19" i="6" s="1"/>
  <c r="FA12" i="6"/>
  <c r="FA21" i="6" s="1"/>
  <c r="FL71" i="6"/>
  <c r="E778" i="7" s="1"/>
  <c r="FL73" i="6"/>
  <c r="G778" i="7" s="1"/>
  <c r="FL74" i="6"/>
  <c r="H778" i="7" s="1"/>
  <c r="ER71" i="6"/>
  <c r="E758" i="7" s="1"/>
  <c r="EZ71" i="6"/>
  <c r="E766" i="7" s="1"/>
  <c r="EV72" i="6"/>
  <c r="F762" i="7" s="1"/>
  <c r="ER73" i="6"/>
  <c r="G758" i="7" s="1"/>
  <c r="ER74" i="6"/>
  <c r="H758" i="7" s="1"/>
  <c r="ER76" i="6"/>
  <c r="J758" i="7" s="1"/>
  <c r="EQ49" i="6"/>
  <c r="D554" i="7" s="1"/>
  <c r="EQ51" i="6"/>
  <c r="F554" i="7" s="1"/>
  <c r="EQ54" i="6"/>
  <c r="I554" i="7" s="1"/>
  <c r="ET28" i="6"/>
  <c r="D354" i="7" s="1"/>
  <c r="ET30" i="6"/>
  <c r="F354" i="7" s="1"/>
  <c r="ET33" i="6"/>
  <c r="I354" i="7" s="1"/>
  <c r="ES8" i="6"/>
  <c r="ES10" i="6"/>
  <c r="G150" i="7" s="1"/>
  <c r="ES11" i="6"/>
  <c r="ES13" i="6"/>
  <c r="J150" i="7" s="1"/>
  <c r="FC70" i="6"/>
  <c r="D769" i="7" s="1"/>
  <c r="FC72" i="6"/>
  <c r="F769" i="7" s="1"/>
  <c r="EW70" i="6"/>
  <c r="D763" i="7" s="1"/>
  <c r="ES71" i="6"/>
  <c r="E759" i="7" s="1"/>
  <c r="FA71" i="6"/>
  <c r="E767" i="7" s="1"/>
  <c r="EW72" i="6"/>
  <c r="F763" i="7" s="1"/>
  <c r="ES73" i="6"/>
  <c r="G759" i="7" s="1"/>
  <c r="ES74" i="6"/>
  <c r="H759" i="7" s="1"/>
  <c r="EW75" i="6"/>
  <c r="I763" i="7" s="1"/>
  <c r="ES76" i="6"/>
  <c r="J759" i="7" s="1"/>
  <c r="ER49" i="6"/>
  <c r="D555" i="7" s="1"/>
  <c r="EZ49" i="6"/>
  <c r="D563" i="7" s="1"/>
  <c r="EV50" i="6"/>
  <c r="E559" i="7" s="1"/>
  <c r="ER51" i="6"/>
  <c r="F555" i="7" s="1"/>
  <c r="EZ51" i="6"/>
  <c r="F563" i="7" s="1"/>
  <c r="EV52" i="6"/>
  <c r="G559" i="7" s="1"/>
  <c r="EV53" i="6"/>
  <c r="H559" i="7" s="1"/>
  <c r="ER54" i="6"/>
  <c r="I555" i="7" s="1"/>
  <c r="EZ54" i="6"/>
  <c r="I563" i="7" s="1"/>
  <c r="EV55" i="6"/>
  <c r="J559" i="7" s="1"/>
  <c r="EU28" i="6"/>
  <c r="EQ29" i="6"/>
  <c r="E351" i="7" s="1"/>
  <c r="EU30" i="6"/>
  <c r="F355" i="7" s="1"/>
  <c r="EQ31" i="6"/>
  <c r="G351" i="7" s="1"/>
  <c r="EY31" i="6"/>
  <c r="G359" i="7" s="1"/>
  <c r="EQ32" i="6"/>
  <c r="H351" i="7" s="1"/>
  <c r="EY32" i="6"/>
  <c r="H359" i="7" s="1"/>
  <c r="EU33" i="6"/>
  <c r="I355" i="7" s="1"/>
  <c r="EQ34" i="6"/>
  <c r="J351" i="7" s="1"/>
  <c r="EY34" i="6"/>
  <c r="J359" i="7" s="1"/>
  <c r="EX7" i="6"/>
  <c r="ET8" i="6"/>
  <c r="EX9" i="6"/>
  <c r="ET10" i="6"/>
  <c r="G151" i="7" s="1"/>
  <c r="ET11" i="6"/>
  <c r="EX12" i="6"/>
  <c r="ET13" i="6"/>
  <c r="J151" i="7" s="1"/>
  <c r="FD70" i="6"/>
  <c r="D770" i="7" s="1"/>
  <c r="FL70" i="6"/>
  <c r="D778" i="7" s="1"/>
  <c r="FH71" i="6"/>
  <c r="E774" i="7" s="1"/>
  <c r="FD72" i="6"/>
  <c r="F770" i="7" s="1"/>
  <c r="FL72" i="6"/>
  <c r="F778" i="7" s="1"/>
  <c r="FG51" i="6"/>
  <c r="F570" i="7" s="1"/>
  <c r="B153" i="7"/>
  <c r="EX70" i="6"/>
  <c r="D764" i="7" s="1"/>
  <c r="ET71" i="6"/>
  <c r="E760" i="7" s="1"/>
  <c r="EX72" i="6"/>
  <c r="F764" i="7" s="1"/>
  <c r="ET73" i="6"/>
  <c r="G760" i="7" s="1"/>
  <c r="ET74" i="6"/>
  <c r="H760" i="7" s="1"/>
  <c r="EX75" i="6"/>
  <c r="I764" i="7" s="1"/>
  <c r="ET76" i="6"/>
  <c r="J760" i="7" s="1"/>
  <c r="ES49" i="6"/>
  <c r="D556" i="7" s="1"/>
  <c r="EW50" i="6"/>
  <c r="E560" i="7" s="1"/>
  <c r="ES51" i="6"/>
  <c r="F556" i="7" s="1"/>
  <c r="EW52" i="6"/>
  <c r="G560" i="7" s="1"/>
  <c r="EW53" i="6"/>
  <c r="H560" i="7" s="1"/>
  <c r="ES54" i="6"/>
  <c r="I556" i="7" s="1"/>
  <c r="EW55" i="6"/>
  <c r="J560" i="7" s="1"/>
  <c r="EV28" i="6"/>
  <c r="D356" i="7" s="1"/>
  <c r="ER29" i="6"/>
  <c r="E352" i="7" s="1"/>
  <c r="EV30" i="6"/>
  <c r="F356" i="7" s="1"/>
  <c r="ER31" i="6"/>
  <c r="G352" i="7" s="1"/>
  <c r="ER32" i="6"/>
  <c r="H352" i="7" s="1"/>
  <c r="EV33" i="6"/>
  <c r="I356" i="7" s="1"/>
  <c r="ER34" i="6"/>
  <c r="J352" i="7" s="1"/>
  <c r="EQ7" i="6"/>
  <c r="EY7" i="6"/>
  <c r="EU8" i="6"/>
  <c r="EQ9" i="6"/>
  <c r="EY9" i="6"/>
  <c r="EU10" i="6"/>
  <c r="G152" i="7" s="1"/>
  <c r="EU11" i="6"/>
  <c r="EQ12" i="6"/>
  <c r="EY12" i="6"/>
  <c r="EU13" i="6"/>
  <c r="J152" i="7" s="1"/>
  <c r="EV70" i="6"/>
  <c r="D762" i="7" s="1"/>
  <c r="EQ70" i="6"/>
  <c r="D757" i="7" s="1"/>
  <c r="EY70" i="6"/>
  <c r="D765" i="7" s="1"/>
  <c r="EU71" i="6"/>
  <c r="E761" i="7" s="1"/>
  <c r="EQ72" i="6"/>
  <c r="F757" i="7" s="1"/>
  <c r="EY72" i="6"/>
  <c r="F765" i="7" s="1"/>
  <c r="EU74" i="6"/>
  <c r="H761" i="7" s="1"/>
  <c r="EQ75" i="6"/>
  <c r="I757" i="7" s="1"/>
  <c r="EY75" i="6"/>
  <c r="I765" i="7" s="1"/>
  <c r="EU76" i="6"/>
  <c r="J761" i="7" s="1"/>
  <c r="ET49" i="6"/>
  <c r="D557" i="7" s="1"/>
  <c r="EX50" i="6"/>
  <c r="E561" i="7" s="1"/>
  <c r="ET51" i="6"/>
  <c r="F557" i="7" s="1"/>
  <c r="EX52" i="6"/>
  <c r="G561" i="7" s="1"/>
  <c r="EX53" i="6"/>
  <c r="H561" i="7" s="1"/>
  <c r="ET54" i="6"/>
  <c r="I557" i="7" s="1"/>
  <c r="EX55" i="6"/>
  <c r="J561" i="7" s="1"/>
  <c r="EW28" i="6"/>
  <c r="D357" i="7" s="1"/>
  <c r="ES29" i="6"/>
  <c r="E353" i="7" s="1"/>
  <c r="FA29" i="6"/>
  <c r="E361" i="7" s="1"/>
  <c r="EW30" i="6"/>
  <c r="F357" i="7" s="1"/>
  <c r="ES31" i="6"/>
  <c r="G353" i="7" s="1"/>
  <c r="FA31" i="6"/>
  <c r="G361" i="7" s="1"/>
  <c r="ES32" i="6"/>
  <c r="H353" i="7" s="1"/>
  <c r="FA32" i="6"/>
  <c r="H361" i="7" s="1"/>
  <c r="EW33" i="6"/>
  <c r="I357" i="7" s="1"/>
  <c r="ES34" i="6"/>
  <c r="J353" i="7" s="1"/>
  <c r="FA34" i="6"/>
  <c r="J361" i="7" s="1"/>
  <c r="ER7" i="6"/>
  <c r="EZ7" i="6"/>
  <c r="ER9" i="6"/>
  <c r="EZ9" i="6"/>
  <c r="EV10" i="6"/>
  <c r="G153" i="7" s="1"/>
  <c r="EV11" i="6"/>
  <c r="ER12" i="6"/>
  <c r="EZ12" i="6"/>
  <c r="EV13" i="6"/>
  <c r="J153" i="7" s="1"/>
  <c r="FI49" i="6"/>
  <c r="D572" i="7" s="1"/>
  <c r="FE50" i="6"/>
  <c r="E568" i="7" s="1"/>
  <c r="FG7" i="6"/>
  <c r="FC8" i="6"/>
  <c r="FK8" i="6"/>
  <c r="FG9" i="6"/>
  <c r="FC10" i="6"/>
  <c r="G160" i="7" s="1"/>
  <c r="EV71" i="6"/>
  <c r="E762" i="7" s="1"/>
  <c r="EZ72" i="6"/>
  <c r="F766" i="7" s="1"/>
  <c r="EV73" i="6"/>
  <c r="G762" i="7" s="1"/>
  <c r="EV74" i="6"/>
  <c r="H762" i="7" s="1"/>
  <c r="ER75" i="6"/>
  <c r="I758" i="7" s="1"/>
  <c r="EV76" i="6"/>
  <c r="J762" i="7" s="1"/>
  <c r="EU49" i="6"/>
  <c r="EQ50" i="6"/>
  <c r="E554" i="7" s="1"/>
  <c r="EU51" i="6"/>
  <c r="F558" i="7" s="1"/>
  <c r="EQ52" i="6"/>
  <c r="G554" i="7" s="1"/>
  <c r="EQ53" i="6"/>
  <c r="H554" i="7" s="1"/>
  <c r="EU54" i="6"/>
  <c r="I558" i="7" s="1"/>
  <c r="EQ55" i="6"/>
  <c r="J554" i="7" s="1"/>
  <c r="EX28" i="6"/>
  <c r="D358" i="7" s="1"/>
  <c r="ET29" i="6"/>
  <c r="E354" i="7" s="1"/>
  <c r="EX30" i="6"/>
  <c r="F358" i="7" s="1"/>
  <c r="ET31" i="6"/>
  <c r="G354" i="7" s="1"/>
  <c r="ET32" i="6"/>
  <c r="H354" i="7" s="1"/>
  <c r="EX33" i="6"/>
  <c r="I358" i="7" s="1"/>
  <c r="ET34" i="6"/>
  <c r="J354" i="7" s="1"/>
  <c r="ES7" i="6"/>
  <c r="EW8" i="6"/>
  <c r="ES9" i="6"/>
  <c r="EW10" i="6"/>
  <c r="G154" i="7" s="1"/>
  <c r="EW11" i="6"/>
  <c r="ES12" i="6"/>
  <c r="EW13" i="6"/>
  <c r="J154" i="7" s="1"/>
  <c r="FG70" i="6"/>
  <c r="D773" i="7" s="1"/>
  <c r="FC71" i="6"/>
  <c r="E769" i="7" s="1"/>
  <c r="FG72" i="6"/>
  <c r="F773" i="7" s="1"/>
  <c r="FC73" i="6"/>
  <c r="G769" i="7" s="1"/>
  <c r="FC74" i="6"/>
  <c r="H769" i="7" s="1"/>
  <c r="FG75" i="6"/>
  <c r="I773" i="7" s="1"/>
  <c r="FC76" i="6"/>
  <c r="J769" i="7" s="1"/>
  <c r="FB49" i="6"/>
  <c r="D565" i="7" s="1"/>
  <c r="FF50" i="6"/>
  <c r="E569" i="7" s="1"/>
  <c r="FB51" i="6"/>
  <c r="F565" i="7" s="1"/>
  <c r="FF52" i="6"/>
  <c r="G569" i="7" s="1"/>
  <c r="FF53" i="6"/>
  <c r="H569" i="7" s="1"/>
  <c r="FB54" i="6"/>
  <c r="I565" i="7" s="1"/>
  <c r="FJ54" i="6"/>
  <c r="I573" i="7" s="1"/>
  <c r="FF55" i="6"/>
  <c r="J569" i="7" s="1"/>
  <c r="FE28" i="6"/>
  <c r="D365" i="7" s="1"/>
  <c r="FM28" i="6"/>
  <c r="D373" i="7" s="1"/>
  <c r="FI29" i="6"/>
  <c r="E369" i="7" s="1"/>
  <c r="FE30" i="6"/>
  <c r="F365" i="7" s="1"/>
  <c r="FM30" i="6"/>
  <c r="F373" i="7" s="1"/>
  <c r="FI32" i="6"/>
  <c r="H369" i="7" s="1"/>
  <c r="FE33" i="6"/>
  <c r="I365" i="7" s="1"/>
  <c r="FB70" i="6"/>
  <c r="D768" i="7" s="1"/>
  <c r="EZ70" i="6"/>
  <c r="D766" i="7" s="1"/>
  <c r="ES70" i="6"/>
  <c r="D759" i="7" s="1"/>
  <c r="FA70" i="6"/>
  <c r="D767" i="7" s="1"/>
  <c r="EW71" i="6"/>
  <c r="E763" i="7" s="1"/>
  <c r="ES72" i="6"/>
  <c r="F759" i="7" s="1"/>
  <c r="FA72" i="6"/>
  <c r="F767" i="7" s="1"/>
  <c r="EW73" i="6"/>
  <c r="G763" i="7" s="1"/>
  <c r="EW74" i="6"/>
  <c r="H763" i="7" s="1"/>
  <c r="ES75" i="6"/>
  <c r="I759" i="7" s="1"/>
  <c r="FA75" i="6"/>
  <c r="I767" i="7" s="1"/>
  <c r="EW76" i="6"/>
  <c r="J763" i="7" s="1"/>
  <c r="EV49" i="6"/>
  <c r="D559" i="7" s="1"/>
  <c r="ER50" i="6"/>
  <c r="E555" i="7" s="1"/>
  <c r="EV51" i="6"/>
  <c r="F559" i="7" s="1"/>
  <c r="ER52" i="6"/>
  <c r="G555" i="7" s="1"/>
  <c r="ER53" i="6"/>
  <c r="H555" i="7" s="1"/>
  <c r="EV54" i="6"/>
  <c r="I559" i="7" s="1"/>
  <c r="ER55" i="6"/>
  <c r="J555" i="7" s="1"/>
  <c r="EQ28" i="6"/>
  <c r="D351" i="7" s="1"/>
  <c r="EY28" i="6"/>
  <c r="D359" i="7" s="1"/>
  <c r="EU29" i="6"/>
  <c r="E355" i="7" s="1"/>
  <c r="EQ30" i="6"/>
  <c r="F351" i="7" s="1"/>
  <c r="EY30" i="6"/>
  <c r="F359" i="7" s="1"/>
  <c r="EU31" i="6"/>
  <c r="G355" i="7" s="1"/>
  <c r="EQ33" i="6"/>
  <c r="I351" i="7" s="1"/>
  <c r="EY33" i="6"/>
  <c r="I359" i="7" s="1"/>
  <c r="EU34" i="6"/>
  <c r="J355" i="7" s="1"/>
  <c r="ET7" i="6"/>
  <c r="EX8" i="6"/>
  <c r="ET9" i="6"/>
  <c r="EX10" i="6"/>
  <c r="G155" i="7" s="1"/>
  <c r="EX11" i="6"/>
  <c r="ET12" i="6"/>
  <c r="EX13" i="6"/>
  <c r="J155" i="7" s="1"/>
  <c r="FH70" i="6"/>
  <c r="D774" i="7" s="1"/>
  <c r="FD71" i="6"/>
  <c r="E770" i="7" s="1"/>
  <c r="FH72" i="6"/>
  <c r="F774" i="7" s="1"/>
  <c r="FD73" i="6"/>
  <c r="G770" i="7" s="1"/>
  <c r="FD74" i="6"/>
  <c r="H770" i="7" s="1"/>
  <c r="FH75" i="6"/>
  <c r="I774" i="7" s="1"/>
  <c r="FD76" i="6"/>
  <c r="J770" i="7" s="1"/>
  <c r="FL76" i="6"/>
  <c r="J778" i="7" s="1"/>
  <c r="FC49" i="6"/>
  <c r="D566" i="7" s="1"/>
  <c r="FK49" i="6"/>
  <c r="D574" i="7" s="1"/>
  <c r="FG50" i="6"/>
  <c r="E570" i="7" s="1"/>
  <c r="FC51" i="6"/>
  <c r="F566" i="7" s="1"/>
  <c r="FK51" i="6"/>
  <c r="F574" i="7" s="1"/>
  <c r="FG52" i="6"/>
  <c r="G570" i="7" s="1"/>
  <c r="FG53" i="6"/>
  <c r="H570" i="7" s="1"/>
  <c r="FC54" i="6"/>
  <c r="I566" i="7" s="1"/>
  <c r="H157" i="7"/>
  <c r="EV8" i="6"/>
  <c r="ER70" i="6"/>
  <c r="D758" i="7" s="1"/>
  <c r="ER72" i="6"/>
  <c r="F758" i="7" s="1"/>
  <c r="ET70" i="6"/>
  <c r="D760" i="7" s="1"/>
  <c r="EX71" i="6"/>
  <c r="E764" i="7" s="1"/>
  <c r="ET72" i="6"/>
  <c r="F760" i="7" s="1"/>
  <c r="EX73" i="6"/>
  <c r="G764" i="7" s="1"/>
  <c r="EX74" i="6"/>
  <c r="H764" i="7" s="1"/>
  <c r="ET75" i="6"/>
  <c r="I760" i="7" s="1"/>
  <c r="EX76" i="6"/>
  <c r="J764" i="7" s="1"/>
  <c r="EW49" i="6"/>
  <c r="D560" i="7" s="1"/>
  <c r="ES50" i="6"/>
  <c r="E556" i="7" s="1"/>
  <c r="FA50" i="6"/>
  <c r="E564" i="7" s="1"/>
  <c r="EW51" i="6"/>
  <c r="F560" i="7" s="1"/>
  <c r="ES52" i="6"/>
  <c r="G556" i="7" s="1"/>
  <c r="FA52" i="6"/>
  <c r="G564" i="7" s="1"/>
  <c r="ES53" i="6"/>
  <c r="H556" i="7" s="1"/>
  <c r="FA53" i="6"/>
  <c r="H564" i="7" s="1"/>
  <c r="EW54" i="6"/>
  <c r="I560" i="7" s="1"/>
  <c r="ES55" i="6"/>
  <c r="J556" i="7" s="1"/>
  <c r="FA55" i="6"/>
  <c r="J564" i="7" s="1"/>
  <c r="ER28" i="6"/>
  <c r="D352" i="7" s="1"/>
  <c r="EZ28" i="6"/>
  <c r="D360" i="7" s="1"/>
  <c r="EV29" i="6"/>
  <c r="E356" i="7" s="1"/>
  <c r="ER30" i="6"/>
  <c r="F352" i="7" s="1"/>
  <c r="EZ30" i="6"/>
  <c r="F360" i="7" s="1"/>
  <c r="EV31" i="6"/>
  <c r="G356" i="7" s="1"/>
  <c r="EV32" i="6"/>
  <c r="H356" i="7" s="1"/>
  <c r="ER33" i="6"/>
  <c r="I352" i="7" s="1"/>
  <c r="EZ33" i="6"/>
  <c r="I360" i="7" s="1"/>
  <c r="EV34" i="6"/>
  <c r="J356" i="7" s="1"/>
  <c r="EU7" i="6"/>
  <c r="EQ8" i="6"/>
  <c r="EY8" i="6"/>
  <c r="EU9" i="6"/>
  <c r="EQ10" i="6"/>
  <c r="G148" i="7" s="1"/>
  <c r="EY10" i="6"/>
  <c r="G156" i="7" s="1"/>
  <c r="EQ11" i="6"/>
  <c r="EY11" i="6"/>
  <c r="EU12" i="6"/>
  <c r="EQ13" i="6"/>
  <c r="J148" i="7" s="1"/>
  <c r="EY13" i="6"/>
  <c r="J156" i="7" s="1"/>
  <c r="FI70" i="6"/>
  <c r="D775" i="7" s="1"/>
  <c r="FF70" i="6"/>
  <c r="D772" i="7" s="1"/>
  <c r="FB71" i="6"/>
  <c r="E768" i="7" s="1"/>
  <c r="FJ71" i="6"/>
  <c r="E776" i="7" s="1"/>
  <c r="FF72" i="6"/>
  <c r="F772" i="7" s="1"/>
  <c r="FB73" i="6"/>
  <c r="G768" i="7" s="1"/>
  <c r="FJ73" i="6"/>
  <c r="G776" i="7" s="1"/>
  <c r="FB74" i="6"/>
  <c r="H768" i="7" s="1"/>
  <c r="FJ74" i="6"/>
  <c r="H776" i="7" s="1"/>
  <c r="FF75" i="6"/>
  <c r="I772" i="7" s="1"/>
  <c r="FB76" i="6"/>
  <c r="J768" i="7" s="1"/>
  <c r="FJ76" i="6"/>
  <c r="J776" i="7" s="1"/>
  <c r="FM50" i="6"/>
  <c r="E576" i="7" s="1"/>
  <c r="FI51" i="6"/>
  <c r="F572" i="7" s="1"/>
  <c r="FE52" i="6"/>
  <c r="G568" i="7" s="1"/>
  <c r="FM52" i="6"/>
  <c r="G576" i="7" s="1"/>
  <c r="FE53" i="6"/>
  <c r="H568" i="7" s="1"/>
  <c r="FM53" i="6"/>
  <c r="H576" i="7" s="1"/>
  <c r="FI54" i="6"/>
  <c r="I572" i="7" s="1"/>
  <c r="FE55" i="6"/>
  <c r="J568" i="7" s="1"/>
  <c r="FM55" i="6"/>
  <c r="J576" i="7" s="1"/>
  <c r="FD28" i="6"/>
  <c r="D364" i="7" s="1"/>
  <c r="FL28" i="6"/>
  <c r="D372" i="7" s="1"/>
  <c r="FH29" i="6"/>
  <c r="E368" i="7" s="1"/>
  <c r="FD30" i="6"/>
  <c r="F364" i="7" s="1"/>
  <c r="FL30" i="6"/>
  <c r="F372" i="7" s="1"/>
  <c r="FH31" i="6"/>
  <c r="G368" i="7" s="1"/>
  <c r="FH32" i="6"/>
  <c r="H368" i="7" s="1"/>
  <c r="FD33" i="6"/>
  <c r="I364" i="7" s="1"/>
  <c r="FL33" i="6"/>
  <c r="I372" i="7" s="1"/>
  <c r="FH34" i="6"/>
  <c r="J368" i="7" s="1"/>
  <c r="FC11" i="6"/>
  <c r="FK11" i="6"/>
  <c r="FG12" i="6"/>
  <c r="FC13" i="6"/>
  <c r="J160" i="7" s="1"/>
  <c r="FK13" i="6"/>
  <c r="J168" i="7" s="1"/>
  <c r="FN65" i="6"/>
  <c r="FN70" i="6"/>
  <c r="D780" i="7" s="1"/>
  <c r="FN72" i="6"/>
  <c r="F780" i="7" s="1"/>
  <c r="FN75" i="6"/>
  <c r="I780" i="7" s="1"/>
  <c r="FM33" i="6"/>
  <c r="I373" i="7" s="1"/>
  <c r="FI34" i="6"/>
  <c r="J369" i="7" s="1"/>
  <c r="FH7" i="6"/>
  <c r="FD8" i="6"/>
  <c r="FL8" i="6"/>
  <c r="FH9" i="6"/>
  <c r="FD10" i="6"/>
  <c r="G161" i="7" s="1"/>
  <c r="FL10" i="6"/>
  <c r="G169" i="7" s="1"/>
  <c r="FD11" i="6"/>
  <c r="FL11" i="6"/>
  <c r="FH12" i="6"/>
  <c r="FD13" i="6"/>
  <c r="J161" i="7" s="1"/>
  <c r="FL13" i="6"/>
  <c r="J169" i="7" s="1"/>
  <c r="FN50" i="6"/>
  <c r="E577" i="7" s="1"/>
  <c r="FN52" i="6"/>
  <c r="G577" i="7" s="1"/>
  <c r="FN53" i="6"/>
  <c r="H577" i="7" s="1"/>
  <c r="FN55" i="6"/>
  <c r="J577" i="7" s="1"/>
  <c r="FK54" i="6"/>
  <c r="I574" i="7" s="1"/>
  <c r="FG55" i="6"/>
  <c r="J570" i="7" s="1"/>
  <c r="FF28" i="6"/>
  <c r="D366" i="7" s="1"/>
  <c r="FB29" i="6"/>
  <c r="E362" i="7" s="1"/>
  <c r="FJ29" i="6"/>
  <c r="E370" i="7" s="1"/>
  <c r="FF30" i="6"/>
  <c r="F366" i="7" s="1"/>
  <c r="FB31" i="6"/>
  <c r="G362" i="7" s="1"/>
  <c r="FJ31" i="6"/>
  <c r="G370" i="7" s="1"/>
  <c r="FB32" i="6"/>
  <c r="H362" i="7" s="1"/>
  <c r="FJ32" i="6"/>
  <c r="H370" i="7" s="1"/>
  <c r="FF33" i="6"/>
  <c r="I366" i="7" s="1"/>
  <c r="FB34" i="6"/>
  <c r="J362" i="7" s="1"/>
  <c r="FJ34" i="6"/>
  <c r="J370" i="7" s="1"/>
  <c r="FM1" i="6"/>
  <c r="FI7" i="6"/>
  <c r="FE8" i="6"/>
  <c r="FM8" i="6"/>
  <c r="FI9" i="6"/>
  <c r="FE10" i="6"/>
  <c r="G162" i="7" s="1"/>
  <c r="FM10" i="6"/>
  <c r="G170" i="7" s="1"/>
  <c r="FE11" i="6"/>
  <c r="FM11" i="6"/>
  <c r="FI12" i="6"/>
  <c r="FE13" i="6"/>
  <c r="J162" i="7" s="1"/>
  <c r="FM13" i="6"/>
  <c r="J170" i="7" s="1"/>
  <c r="FN23" i="6"/>
  <c r="FN28" i="6"/>
  <c r="D374" i="7" s="1"/>
  <c r="FN30" i="6"/>
  <c r="F374" i="7" s="1"/>
  <c r="FN33" i="6"/>
  <c r="I374" i="7" s="1"/>
  <c r="FE71" i="6"/>
  <c r="E771" i="7" s="1"/>
  <c r="FM71" i="6"/>
  <c r="E779" i="7" s="1"/>
  <c r="FI72" i="6"/>
  <c r="F775" i="7" s="1"/>
  <c r="FE73" i="6"/>
  <c r="G771" i="7" s="1"/>
  <c r="FM73" i="6"/>
  <c r="G779" i="7" s="1"/>
  <c r="FE74" i="6"/>
  <c r="H771" i="7" s="1"/>
  <c r="FM74" i="6"/>
  <c r="H779" i="7" s="1"/>
  <c r="FI75" i="6"/>
  <c r="I775" i="7" s="1"/>
  <c r="FE76" i="6"/>
  <c r="J771" i="7" s="1"/>
  <c r="FM76" i="6"/>
  <c r="J779" i="7" s="1"/>
  <c r="FD49" i="6"/>
  <c r="D567" i="7" s="1"/>
  <c r="FL49" i="6"/>
  <c r="D575" i="7" s="1"/>
  <c r="FH50" i="6"/>
  <c r="E571" i="7" s="1"/>
  <c r="FD51" i="6"/>
  <c r="F567" i="7" s="1"/>
  <c r="FL51" i="6"/>
  <c r="F575" i="7" s="1"/>
  <c r="FH52" i="6"/>
  <c r="G571" i="7" s="1"/>
  <c r="FH53" i="6"/>
  <c r="H571" i="7" s="1"/>
  <c r="FD54" i="6"/>
  <c r="I567" i="7" s="1"/>
  <c r="FL54" i="6"/>
  <c r="I575" i="7" s="1"/>
  <c r="FH55" i="6"/>
  <c r="J571" i="7" s="1"/>
  <c r="FG28" i="6"/>
  <c r="D367" i="7" s="1"/>
  <c r="FC29" i="6"/>
  <c r="E363" i="7" s="1"/>
  <c r="FK29" i="6"/>
  <c r="E371" i="7" s="1"/>
  <c r="FG30" i="6"/>
  <c r="F367" i="7" s="1"/>
  <c r="FC31" i="6"/>
  <c r="G363" i="7" s="1"/>
  <c r="FK31" i="6"/>
  <c r="G371" i="7" s="1"/>
  <c r="FC32" i="6"/>
  <c r="H363" i="7" s="1"/>
  <c r="FK32" i="6"/>
  <c r="H371" i="7" s="1"/>
  <c r="FG33" i="6"/>
  <c r="I367" i="7" s="1"/>
  <c r="FC34" i="6"/>
  <c r="J363" i="7" s="1"/>
  <c r="FK34" i="6"/>
  <c r="J371" i="7" s="1"/>
  <c r="FB7" i="6"/>
  <c r="FJ7" i="6"/>
  <c r="FF8" i="6"/>
  <c r="FB9" i="6"/>
  <c r="FJ9" i="6"/>
  <c r="FF10" i="6"/>
  <c r="G163" i="7" s="1"/>
  <c r="FF11" i="6"/>
  <c r="FB12" i="6"/>
  <c r="FJ12" i="6"/>
  <c r="FF13" i="6"/>
  <c r="J163" i="7" s="1"/>
  <c r="FN1" i="6"/>
  <c r="FN8" i="6"/>
  <c r="FN10" i="6"/>
  <c r="G171" i="7" s="1"/>
  <c r="FN11" i="6"/>
  <c r="FN13" i="6"/>
  <c r="J171" i="7" s="1"/>
  <c r="FF73" i="6"/>
  <c r="G772" i="7" s="1"/>
  <c r="FF74" i="6"/>
  <c r="H772" i="7" s="1"/>
  <c r="FB75" i="6"/>
  <c r="I768" i="7" s="1"/>
  <c r="FJ75" i="6"/>
  <c r="I776" i="7" s="1"/>
  <c r="FF76" i="6"/>
  <c r="J772" i="7" s="1"/>
  <c r="FE49" i="6"/>
  <c r="D568" i="7" s="1"/>
  <c r="FM49" i="6"/>
  <c r="D576" i="7" s="1"/>
  <c r="FI50" i="6"/>
  <c r="E572" i="7" s="1"/>
  <c r="FE51" i="6"/>
  <c r="F568" i="7" s="1"/>
  <c r="FM51" i="6"/>
  <c r="F576" i="7" s="1"/>
  <c r="FI52" i="6"/>
  <c r="G572" i="7" s="1"/>
  <c r="FI53" i="6"/>
  <c r="H572" i="7" s="1"/>
  <c r="FE54" i="6"/>
  <c r="I568" i="7" s="1"/>
  <c r="FM54" i="6"/>
  <c r="I576" i="7" s="1"/>
  <c r="FI55" i="6"/>
  <c r="J572" i="7" s="1"/>
  <c r="FH28" i="6"/>
  <c r="D368" i="7" s="1"/>
  <c r="FD29" i="6"/>
  <c r="E364" i="7" s="1"/>
  <c r="FL29" i="6"/>
  <c r="E372" i="7" s="1"/>
  <c r="FH30" i="6"/>
  <c r="F368" i="7" s="1"/>
  <c r="FD31" i="6"/>
  <c r="G364" i="7" s="1"/>
  <c r="FL31" i="6"/>
  <c r="G372" i="7" s="1"/>
  <c r="FD32" i="6"/>
  <c r="H364" i="7" s="1"/>
  <c r="FL32" i="6"/>
  <c r="H372" i="7" s="1"/>
  <c r="FH33" i="6"/>
  <c r="I368" i="7" s="1"/>
  <c r="FD34" i="6"/>
  <c r="J364" i="7" s="1"/>
  <c r="FL34" i="6"/>
  <c r="J372" i="7" s="1"/>
  <c r="FC7" i="6"/>
  <c r="FK7" i="6"/>
  <c r="FG8" i="6"/>
  <c r="FC9" i="6"/>
  <c r="FK9" i="6"/>
  <c r="FG10" i="6"/>
  <c r="G164" i="7" s="1"/>
  <c r="FN64" i="6"/>
  <c r="FN71" i="6"/>
  <c r="E780" i="7" s="1"/>
  <c r="FN73" i="6"/>
  <c r="G780" i="7" s="1"/>
  <c r="FN74" i="6"/>
  <c r="H780" i="7" s="1"/>
  <c r="FN76" i="6"/>
  <c r="J780" i="7" s="1"/>
  <c r="FH73" i="6"/>
  <c r="G774" i="7" s="1"/>
  <c r="FH74" i="6"/>
  <c r="H774" i="7" s="1"/>
  <c r="FD75" i="6"/>
  <c r="I770" i="7" s="1"/>
  <c r="FL75" i="6"/>
  <c r="I778" i="7" s="1"/>
  <c r="FH76" i="6"/>
  <c r="J774" i="7" s="1"/>
  <c r="FG49" i="6"/>
  <c r="D570" i="7" s="1"/>
  <c r="FC50" i="6"/>
  <c r="E566" i="7" s="1"/>
  <c r="FK50" i="6"/>
  <c r="E574" i="7" s="1"/>
  <c r="FC52" i="6"/>
  <c r="G566" i="7" s="1"/>
  <c r="FK52" i="6"/>
  <c r="G574" i="7" s="1"/>
  <c r="FC53" i="6"/>
  <c r="H566" i="7" s="1"/>
  <c r="FK53" i="6"/>
  <c r="H574" i="7" s="1"/>
  <c r="FG54" i="6"/>
  <c r="I570" i="7" s="1"/>
  <c r="FC55" i="6"/>
  <c r="J566" i="7" s="1"/>
  <c r="FK55" i="6"/>
  <c r="J574" i="7" s="1"/>
  <c r="FB28" i="6"/>
  <c r="D362" i="7" s="1"/>
  <c r="FJ28" i="6"/>
  <c r="D370" i="7" s="1"/>
  <c r="FF29" i="6"/>
  <c r="E366" i="7" s="1"/>
  <c r="FB30" i="6"/>
  <c r="F362" i="7" s="1"/>
  <c r="FJ30" i="6"/>
  <c r="F370" i="7" s="1"/>
  <c r="FF31" i="6"/>
  <c r="G366" i="7" s="1"/>
  <c r="FF32" i="6"/>
  <c r="H366" i="7" s="1"/>
  <c r="FB33" i="6"/>
  <c r="I362" i="7" s="1"/>
  <c r="FJ33" i="6"/>
  <c r="I370" i="7" s="1"/>
  <c r="FF34" i="6"/>
  <c r="J366" i="7" s="1"/>
  <c r="FI1" i="6"/>
  <c r="FM2" i="6"/>
  <c r="FM6" i="6" s="1"/>
  <c r="C170" i="7" s="1"/>
  <c r="FE7" i="6"/>
  <c r="FM7" i="6"/>
  <c r="FI8" i="6"/>
  <c r="FE9" i="6"/>
  <c r="FM9" i="6"/>
  <c r="FI10" i="6"/>
  <c r="G166" i="7" s="1"/>
  <c r="FI11" i="6"/>
  <c r="FE12" i="6"/>
  <c r="FM12" i="6"/>
  <c r="FI13" i="6"/>
  <c r="J166" i="7" s="1"/>
  <c r="FN22" i="6"/>
  <c r="FN29" i="6"/>
  <c r="E374" i="7" s="1"/>
  <c r="FN31" i="6"/>
  <c r="G374" i="7" s="1"/>
  <c r="FN32" i="6"/>
  <c r="H374" i="7" s="1"/>
  <c r="FN34" i="6"/>
  <c r="J374" i="7" s="1"/>
  <c r="FE70" i="6"/>
  <c r="D771" i="7" s="1"/>
  <c r="FM70" i="6"/>
  <c r="D779" i="7" s="1"/>
  <c r="FI71" i="6"/>
  <c r="E775" i="7" s="1"/>
  <c r="FE72" i="6"/>
  <c r="F771" i="7" s="1"/>
  <c r="FM72" i="6"/>
  <c r="F779" i="7" s="1"/>
  <c r="FI73" i="6"/>
  <c r="G775" i="7" s="1"/>
  <c r="FI74" i="6"/>
  <c r="H775" i="7" s="1"/>
  <c r="FE75" i="6"/>
  <c r="I771" i="7" s="1"/>
  <c r="FM75" i="6"/>
  <c r="I779" i="7" s="1"/>
  <c r="FI76" i="6"/>
  <c r="J775" i="7" s="1"/>
  <c r="FH49" i="6"/>
  <c r="D571" i="7" s="1"/>
  <c r="FD50" i="6"/>
  <c r="E567" i="7" s="1"/>
  <c r="FL50" i="6"/>
  <c r="E575" i="7" s="1"/>
  <c r="FH51" i="6"/>
  <c r="F571" i="7" s="1"/>
  <c r="FD52" i="6"/>
  <c r="G567" i="7" s="1"/>
  <c r="FL52" i="6"/>
  <c r="G575" i="7" s="1"/>
  <c r="FD53" i="6"/>
  <c r="H567" i="7" s="1"/>
  <c r="FL53" i="6"/>
  <c r="H575" i="7" s="1"/>
  <c r="FH54" i="6"/>
  <c r="I571" i="7" s="1"/>
  <c r="FD55" i="6"/>
  <c r="J567" i="7" s="1"/>
  <c r="FL55" i="6"/>
  <c r="J575" i="7" s="1"/>
  <c r="FC28" i="6"/>
  <c r="D363" i="7" s="1"/>
  <c r="FK28" i="6"/>
  <c r="D371" i="7" s="1"/>
  <c r="FG29" i="6"/>
  <c r="E367" i="7" s="1"/>
  <c r="FC30" i="6"/>
  <c r="F363" i="7" s="1"/>
  <c r="FK30" i="6"/>
  <c r="F371" i="7" s="1"/>
  <c r="FG31" i="6"/>
  <c r="G367" i="7" s="1"/>
  <c r="FG32" i="6"/>
  <c r="H367" i="7" s="1"/>
  <c r="FC33" i="6"/>
  <c r="I363" i="7" s="1"/>
  <c r="FK33" i="6"/>
  <c r="I371" i="7" s="1"/>
  <c r="FG34" i="6"/>
  <c r="J367" i="7" s="1"/>
  <c r="FF7" i="6"/>
  <c r="FB8" i="6"/>
  <c r="FJ8" i="6"/>
  <c r="FF9" i="6"/>
  <c r="FB10" i="6"/>
  <c r="G159" i="7" s="1"/>
  <c r="FJ10" i="6"/>
  <c r="G167" i="7" s="1"/>
  <c r="FB11" i="6"/>
  <c r="FJ11" i="6"/>
  <c r="FF12" i="6"/>
  <c r="FB13" i="6"/>
  <c r="J159" i="7" s="1"/>
  <c r="FJ13" i="6"/>
  <c r="J167" i="7" s="1"/>
  <c r="FN2" i="6"/>
  <c r="FN7" i="6"/>
  <c r="FN9" i="6"/>
  <c r="FN12" i="6"/>
  <c r="EO7" i="6"/>
  <c r="EO17" i="6" s="1"/>
  <c r="EO9" i="6"/>
  <c r="EO19" i="6" s="1"/>
  <c r="EO12" i="6"/>
  <c r="I146" i="7" s="1"/>
  <c r="EN13" i="6"/>
  <c r="J145" i="7" s="1"/>
  <c r="EM34" i="6"/>
  <c r="J347" i="7" s="1"/>
  <c r="EO70" i="6"/>
  <c r="D755" i="7" s="1"/>
  <c r="EO72" i="6"/>
  <c r="F755" i="7" s="1"/>
  <c r="EO75" i="6"/>
  <c r="I755" i="7" s="1"/>
  <c r="EN50" i="6"/>
  <c r="E551" i="7" s="1"/>
  <c r="EN52" i="6"/>
  <c r="G551" i="7" s="1"/>
  <c r="EN53" i="6"/>
  <c r="H551" i="7" s="1"/>
  <c r="EN55" i="6"/>
  <c r="J551" i="7" s="1"/>
  <c r="EM28" i="6"/>
  <c r="D347" i="7" s="1"/>
  <c r="EI29" i="6"/>
  <c r="E343" i="7" s="1"/>
  <c r="EM30" i="6"/>
  <c r="F347" i="7" s="1"/>
  <c r="EM33" i="6"/>
  <c r="I347" i="7" s="1"/>
  <c r="EL8" i="6"/>
  <c r="EL18" i="6" s="1"/>
  <c r="EH9" i="6"/>
  <c r="EH19" i="6" s="1"/>
  <c r="EL10" i="6"/>
  <c r="G143" i="7" s="1"/>
  <c r="EL11" i="6"/>
  <c r="H143" i="7" s="1"/>
  <c r="EH12" i="6"/>
  <c r="EH21" i="6" s="1"/>
  <c r="EL13" i="6"/>
  <c r="J143" i="7" s="1"/>
  <c r="EP7" i="6"/>
  <c r="EP17" i="6" s="1"/>
  <c r="EP9" i="6"/>
  <c r="EP19" i="6" s="1"/>
  <c r="EP12" i="6"/>
  <c r="EP21" i="6" s="1"/>
  <c r="EO50" i="6"/>
  <c r="E552" i="7" s="1"/>
  <c r="EO52" i="6"/>
  <c r="G552" i="7" s="1"/>
  <c r="EO53" i="6"/>
  <c r="H552" i="7" s="1"/>
  <c r="EO55" i="6"/>
  <c r="J552" i="7" s="1"/>
  <c r="EN28" i="6"/>
  <c r="D348" i="7" s="1"/>
  <c r="EN30" i="6"/>
  <c r="F348" i="7" s="1"/>
  <c r="EN33" i="6"/>
  <c r="I348" i="7" s="1"/>
  <c r="EP70" i="6"/>
  <c r="D756" i="7" s="1"/>
  <c r="EP72" i="6"/>
  <c r="F756" i="7" s="1"/>
  <c r="EP75" i="6"/>
  <c r="I756" i="7" s="1"/>
  <c r="EO28" i="6"/>
  <c r="D349" i="7" s="1"/>
  <c r="EO30" i="6"/>
  <c r="F349" i="7" s="1"/>
  <c r="EN11" i="6"/>
  <c r="EN20" i="6" s="1"/>
  <c r="EJ12" i="6"/>
  <c r="EJ21" i="6" s="1"/>
  <c r="EN71" i="6"/>
  <c r="E754" i="7" s="1"/>
  <c r="EN73" i="6"/>
  <c r="G754" i="7" s="1"/>
  <c r="EN74" i="6"/>
  <c r="H754" i="7" s="1"/>
  <c r="EN76" i="6"/>
  <c r="J754" i="7" s="1"/>
  <c r="EL34" i="6"/>
  <c r="J346" i="7" s="1"/>
  <c r="EK7" i="6"/>
  <c r="D142" i="7" s="1"/>
  <c r="EG8" i="6"/>
  <c r="EG18" i="6" s="1"/>
  <c r="EO8" i="6"/>
  <c r="EO18" i="6" s="1"/>
  <c r="EK9" i="6"/>
  <c r="EK19" i="6" s="1"/>
  <c r="EO10" i="6"/>
  <c r="G146" i="7" s="1"/>
  <c r="EO11" i="6"/>
  <c r="EO20" i="6" s="1"/>
  <c r="EK12" i="6"/>
  <c r="I142" i="7" s="1"/>
  <c r="EO13" i="6"/>
  <c r="J146" i="7" s="1"/>
  <c r="EO71" i="6"/>
  <c r="E755" i="7" s="1"/>
  <c r="EO73" i="6"/>
  <c r="G755" i="7" s="1"/>
  <c r="EO74" i="6"/>
  <c r="H755" i="7" s="1"/>
  <c r="EO76" i="6"/>
  <c r="J755" i="7" s="1"/>
  <c r="EL7" i="6"/>
  <c r="D143" i="7" s="1"/>
  <c r="EL9" i="6"/>
  <c r="EL19" i="6" s="1"/>
  <c r="EL12" i="6"/>
  <c r="I143" i="7" s="1"/>
  <c r="EP11" i="6"/>
  <c r="H147" i="7" s="1"/>
  <c r="EP13" i="6"/>
  <c r="J147" i="7" s="1"/>
  <c r="EG49" i="6"/>
  <c r="D544" i="7" s="1"/>
  <c r="EO49" i="6"/>
  <c r="D552" i="7" s="1"/>
  <c r="EK50" i="6"/>
  <c r="E548" i="7" s="1"/>
  <c r="EG51" i="6"/>
  <c r="F544" i="7" s="1"/>
  <c r="EO51" i="6"/>
  <c r="F552" i="7" s="1"/>
  <c r="EK52" i="6"/>
  <c r="G548" i="7" s="1"/>
  <c r="EK53" i="6"/>
  <c r="H548" i="7" s="1"/>
  <c r="EG54" i="6"/>
  <c r="I544" i="7" s="1"/>
  <c r="EO54" i="6"/>
  <c r="I552" i="7" s="1"/>
  <c r="EK55" i="6"/>
  <c r="J548" i="7" s="1"/>
  <c r="EJ28" i="6"/>
  <c r="D344" i="7" s="1"/>
  <c r="EF29" i="6"/>
  <c r="E340" i="7" s="1"/>
  <c r="EN29" i="6"/>
  <c r="E348" i="7" s="1"/>
  <c r="EJ30" i="6"/>
  <c r="F344" i="7" s="1"/>
  <c r="EF31" i="6"/>
  <c r="G340" i="7" s="1"/>
  <c r="EN31" i="6"/>
  <c r="G348" i="7" s="1"/>
  <c r="EF32" i="6"/>
  <c r="H340" i="7" s="1"/>
  <c r="EN32" i="6"/>
  <c r="H348" i="7" s="1"/>
  <c r="EJ33" i="6"/>
  <c r="I344" i="7" s="1"/>
  <c r="EN34" i="6"/>
  <c r="J348" i="7" s="1"/>
  <c r="EM7" i="6"/>
  <c r="EM17" i="6" s="1"/>
  <c r="EM9" i="6"/>
  <c r="EM19" i="6" s="1"/>
  <c r="EL70" i="6"/>
  <c r="D752" i="7" s="1"/>
  <c r="EH71" i="6"/>
  <c r="E748" i="7" s="1"/>
  <c r="EL72" i="6"/>
  <c r="F752" i="7" s="1"/>
  <c r="EH73" i="6"/>
  <c r="G748" i="7" s="1"/>
  <c r="EH74" i="6"/>
  <c r="H748" i="7" s="1"/>
  <c r="EL75" i="6"/>
  <c r="I752" i="7" s="1"/>
  <c r="EH76" i="6"/>
  <c r="J748" i="7" s="1"/>
  <c r="EO29" i="6"/>
  <c r="E349" i="7" s="1"/>
  <c r="EO31" i="6"/>
  <c r="G349" i="7" s="1"/>
  <c r="EO32" i="6"/>
  <c r="H349" i="7" s="1"/>
  <c r="EO34" i="6"/>
  <c r="J349" i="7" s="1"/>
  <c r="EN7" i="6"/>
  <c r="EN17" i="6" s="1"/>
  <c r="EN9" i="6"/>
  <c r="EN19" i="6" s="1"/>
  <c r="EN12" i="6"/>
  <c r="EN21" i="6" s="1"/>
  <c r="EE70" i="6"/>
  <c r="D745" i="7" s="1"/>
  <c r="EM70" i="6"/>
  <c r="D753" i="7" s="1"/>
  <c r="EI71" i="6"/>
  <c r="E749" i="7" s="1"/>
  <c r="EE72" i="6"/>
  <c r="F745" i="7" s="1"/>
  <c r="EM72" i="6"/>
  <c r="F753" i="7" s="1"/>
  <c r="EI73" i="6"/>
  <c r="G749" i="7" s="1"/>
  <c r="EI74" i="6"/>
  <c r="H749" i="7" s="1"/>
  <c r="EE75" i="6"/>
  <c r="I745" i="7" s="1"/>
  <c r="EM75" i="6"/>
  <c r="I753" i="7" s="1"/>
  <c r="EI76" i="6"/>
  <c r="J749" i="7" s="1"/>
  <c r="EH49" i="6"/>
  <c r="D545" i="7" s="1"/>
  <c r="EL50" i="6"/>
  <c r="E549" i="7" s="1"/>
  <c r="EH51" i="6"/>
  <c r="F545" i="7" s="1"/>
  <c r="EL52" i="6"/>
  <c r="G549" i="7" s="1"/>
  <c r="EL53" i="6"/>
  <c r="H549" i="7" s="1"/>
  <c r="EH54" i="6"/>
  <c r="I545" i="7" s="1"/>
  <c r="EL55" i="6"/>
  <c r="J549" i="7" s="1"/>
  <c r="EK28" i="6"/>
  <c r="D345" i="7" s="1"/>
  <c r="EG29" i="6"/>
  <c r="E341" i="7" s="1"/>
  <c r="EK30" i="6"/>
  <c r="F345" i="7" s="1"/>
  <c r="EG31" i="6"/>
  <c r="G341" i="7" s="1"/>
  <c r="EG32" i="6"/>
  <c r="H341" i="7" s="1"/>
  <c r="EK33" i="6"/>
  <c r="I345" i="7" s="1"/>
  <c r="EF7" i="6"/>
  <c r="EF9" i="6"/>
  <c r="EJ10" i="6"/>
  <c r="G141" i="7" s="1"/>
  <c r="EJ8" i="6"/>
  <c r="EF70" i="6"/>
  <c r="D746" i="7" s="1"/>
  <c r="EN70" i="6"/>
  <c r="D754" i="7" s="1"/>
  <c r="EJ71" i="6"/>
  <c r="E750" i="7" s="1"/>
  <c r="EF72" i="6"/>
  <c r="F746" i="7" s="1"/>
  <c r="EN72" i="6"/>
  <c r="F754" i="7" s="1"/>
  <c r="EJ73" i="6"/>
  <c r="G750" i="7" s="1"/>
  <c r="EJ74" i="6"/>
  <c r="H750" i="7" s="1"/>
  <c r="EF75" i="6"/>
  <c r="I746" i="7" s="1"/>
  <c r="EN75" i="6"/>
  <c r="I754" i="7" s="1"/>
  <c r="EJ76" i="6"/>
  <c r="J750" i="7" s="1"/>
  <c r="EI49" i="6"/>
  <c r="EE50" i="6"/>
  <c r="E542" i="7" s="1"/>
  <c r="EM50" i="6"/>
  <c r="E550" i="7" s="1"/>
  <c r="EI51" i="6"/>
  <c r="F546" i="7" s="1"/>
  <c r="EE52" i="6"/>
  <c r="G542" i="7" s="1"/>
  <c r="EM52" i="6"/>
  <c r="G550" i="7" s="1"/>
  <c r="EE53" i="6"/>
  <c r="H542" i="7" s="1"/>
  <c r="EM53" i="6"/>
  <c r="H550" i="7" s="1"/>
  <c r="EI54" i="6"/>
  <c r="I546" i="7" s="1"/>
  <c r="EE55" i="6"/>
  <c r="J542" i="7" s="1"/>
  <c r="EM55" i="6"/>
  <c r="J550" i="7" s="1"/>
  <c r="EL28" i="6"/>
  <c r="D346" i="7" s="1"/>
  <c r="EH29" i="6"/>
  <c r="E342" i="7" s="1"/>
  <c r="EL30" i="6"/>
  <c r="F346" i="7" s="1"/>
  <c r="EH31" i="6"/>
  <c r="G342" i="7" s="1"/>
  <c r="EH32" i="6"/>
  <c r="H342" i="7" s="1"/>
  <c r="EL33" i="6"/>
  <c r="I346" i="7" s="1"/>
  <c r="EG70" i="6"/>
  <c r="D747" i="7" s="1"/>
  <c r="EK71" i="6"/>
  <c r="E751" i="7" s="1"/>
  <c r="EG72" i="6"/>
  <c r="F747" i="7" s="1"/>
  <c r="EK73" i="6"/>
  <c r="G751" i="7" s="1"/>
  <c r="EK74" i="6"/>
  <c r="H751" i="7" s="1"/>
  <c r="EG75" i="6"/>
  <c r="I747" i="7" s="1"/>
  <c r="EK76" i="6"/>
  <c r="J751" i="7" s="1"/>
  <c r="EJ49" i="6"/>
  <c r="D547" i="7" s="1"/>
  <c r="EF50" i="6"/>
  <c r="E543" i="7" s="1"/>
  <c r="EJ51" i="6"/>
  <c r="F547" i="7" s="1"/>
  <c r="EF52" i="6"/>
  <c r="G543" i="7" s="1"/>
  <c r="EF53" i="6"/>
  <c r="H543" i="7" s="1"/>
  <c r="EJ54" i="6"/>
  <c r="I547" i="7" s="1"/>
  <c r="EF55" i="6"/>
  <c r="J543" i="7" s="1"/>
  <c r="EE28" i="6"/>
  <c r="D339" i="7" s="1"/>
  <c r="EE30" i="6"/>
  <c r="F339" i="7" s="1"/>
  <c r="EI31" i="6"/>
  <c r="G343" i="7" s="1"/>
  <c r="EI32" i="6"/>
  <c r="H343" i="7" s="1"/>
  <c r="EE33" i="6"/>
  <c r="I339" i="7" s="1"/>
  <c r="EI34" i="6"/>
  <c r="J343" i="7" s="1"/>
  <c r="EH7" i="6"/>
  <c r="EH70" i="6"/>
  <c r="D748" i="7" s="1"/>
  <c r="EL71" i="6"/>
  <c r="E752" i="7" s="1"/>
  <c r="EH72" i="6"/>
  <c r="F748" i="7" s="1"/>
  <c r="EL73" i="6"/>
  <c r="G752" i="7" s="1"/>
  <c r="EL74" i="6"/>
  <c r="H752" i="7" s="1"/>
  <c r="EH75" i="6"/>
  <c r="I748" i="7" s="1"/>
  <c r="EL76" i="6"/>
  <c r="J752" i="7" s="1"/>
  <c r="EK49" i="6"/>
  <c r="D548" i="7" s="1"/>
  <c r="EG50" i="6"/>
  <c r="E544" i="7" s="1"/>
  <c r="EK51" i="6"/>
  <c r="F548" i="7" s="1"/>
  <c r="EG52" i="6"/>
  <c r="G544" i="7" s="1"/>
  <c r="EG53" i="6"/>
  <c r="H544" i="7" s="1"/>
  <c r="EK54" i="6"/>
  <c r="I548" i="7" s="1"/>
  <c r="EG55" i="6"/>
  <c r="J544" i="7" s="1"/>
  <c r="EF28" i="6"/>
  <c r="D340" i="7" s="1"/>
  <c r="EJ29" i="6"/>
  <c r="E344" i="7" s="1"/>
  <c r="EF30" i="6"/>
  <c r="F340" i="7" s="1"/>
  <c r="EJ31" i="6"/>
  <c r="G344" i="7" s="1"/>
  <c r="EJ32" i="6"/>
  <c r="H344" i="7" s="1"/>
  <c r="EF33" i="6"/>
  <c r="I340" i="7" s="1"/>
  <c r="EI70" i="6"/>
  <c r="EE71" i="6"/>
  <c r="E745" i="7" s="1"/>
  <c r="EM71" i="6"/>
  <c r="E753" i="7" s="1"/>
  <c r="EI72" i="6"/>
  <c r="F749" i="7" s="1"/>
  <c r="EE73" i="6"/>
  <c r="G745" i="7" s="1"/>
  <c r="EM73" i="6"/>
  <c r="G753" i="7" s="1"/>
  <c r="EE74" i="6"/>
  <c r="H745" i="7" s="1"/>
  <c r="EM74" i="6"/>
  <c r="H753" i="7" s="1"/>
  <c r="EI75" i="6"/>
  <c r="I749" i="7" s="1"/>
  <c r="EE76" i="6"/>
  <c r="J745" i="7" s="1"/>
  <c r="EM76" i="6"/>
  <c r="J753" i="7" s="1"/>
  <c r="EL49" i="6"/>
  <c r="D549" i="7" s="1"/>
  <c r="EH50" i="6"/>
  <c r="E545" i="7" s="1"/>
  <c r="EL51" i="6"/>
  <c r="F549" i="7" s="1"/>
  <c r="EH52" i="6"/>
  <c r="G545" i="7" s="1"/>
  <c r="EH53" i="6"/>
  <c r="H545" i="7" s="1"/>
  <c r="EL54" i="6"/>
  <c r="I549" i="7" s="1"/>
  <c r="EH55" i="6"/>
  <c r="J545" i="7" s="1"/>
  <c r="EG28" i="6"/>
  <c r="D341" i="7" s="1"/>
  <c r="EK29" i="6"/>
  <c r="E345" i="7" s="1"/>
  <c r="EG30" i="6"/>
  <c r="F341" i="7" s="1"/>
  <c r="EK31" i="6"/>
  <c r="G345" i="7" s="1"/>
  <c r="EK32" i="6"/>
  <c r="H345" i="7" s="1"/>
  <c r="EG33" i="6"/>
  <c r="I341" i="7" s="1"/>
  <c r="EF11" i="6"/>
  <c r="EF13" i="6"/>
  <c r="J137" i="7" s="1"/>
  <c r="EJ70" i="6"/>
  <c r="D750" i="7" s="1"/>
  <c r="EF71" i="6"/>
  <c r="E746" i="7" s="1"/>
  <c r="EJ72" i="6"/>
  <c r="F750" i="7" s="1"/>
  <c r="EF73" i="6"/>
  <c r="G746" i="7" s="1"/>
  <c r="EF74" i="6"/>
  <c r="H746" i="7" s="1"/>
  <c r="EJ75" i="6"/>
  <c r="I750" i="7" s="1"/>
  <c r="EF76" i="6"/>
  <c r="J746" i="7" s="1"/>
  <c r="EE49" i="6"/>
  <c r="D542" i="7" s="1"/>
  <c r="EM49" i="6"/>
  <c r="D550" i="7" s="1"/>
  <c r="EI50" i="6"/>
  <c r="E546" i="7" s="1"/>
  <c r="EE51" i="6"/>
  <c r="F542" i="7" s="1"/>
  <c r="EM51" i="6"/>
  <c r="F550" i="7" s="1"/>
  <c r="EI52" i="6"/>
  <c r="G546" i="7" s="1"/>
  <c r="EI53" i="6"/>
  <c r="H546" i="7" s="1"/>
  <c r="EE54" i="6"/>
  <c r="I542" i="7" s="1"/>
  <c r="EM54" i="6"/>
  <c r="I550" i="7" s="1"/>
  <c r="EI55" i="6"/>
  <c r="J546" i="7" s="1"/>
  <c r="EH28" i="6"/>
  <c r="D342" i="7" s="1"/>
  <c r="EL29" i="6"/>
  <c r="E346" i="7" s="1"/>
  <c r="EH30" i="6"/>
  <c r="F342" i="7" s="1"/>
  <c r="EL31" i="6"/>
  <c r="G346" i="7" s="1"/>
  <c r="EL32" i="6"/>
  <c r="H346" i="7" s="1"/>
  <c r="EH33" i="6"/>
  <c r="I342" i="7" s="1"/>
  <c r="EK70" i="6"/>
  <c r="D751" i="7" s="1"/>
  <c r="EG71" i="6"/>
  <c r="E747" i="7" s="1"/>
  <c r="EK72" i="6"/>
  <c r="F751" i="7" s="1"/>
  <c r="EG73" i="6"/>
  <c r="G747" i="7" s="1"/>
  <c r="EG74" i="6"/>
  <c r="H747" i="7" s="1"/>
  <c r="EK75" i="6"/>
  <c r="I751" i="7" s="1"/>
  <c r="EG76" i="6"/>
  <c r="J747" i="7" s="1"/>
  <c r="EF49" i="6"/>
  <c r="D543" i="7" s="1"/>
  <c r="EN49" i="6"/>
  <c r="D551" i="7" s="1"/>
  <c r="EJ50" i="6"/>
  <c r="E547" i="7" s="1"/>
  <c r="EF51" i="6"/>
  <c r="F543" i="7" s="1"/>
  <c r="EN51" i="6"/>
  <c r="F551" i="7" s="1"/>
  <c r="EJ52" i="6"/>
  <c r="G547" i="7" s="1"/>
  <c r="EJ53" i="6"/>
  <c r="H547" i="7" s="1"/>
  <c r="EF54" i="6"/>
  <c r="I543" i="7" s="1"/>
  <c r="EN54" i="6"/>
  <c r="I551" i="7" s="1"/>
  <c r="EJ55" i="6"/>
  <c r="J547" i="7" s="1"/>
  <c r="EI28" i="6"/>
  <c r="EE29" i="6"/>
  <c r="E339" i="7" s="1"/>
  <c r="EM29" i="6"/>
  <c r="E347" i="7" s="1"/>
  <c r="EI30" i="6"/>
  <c r="F343" i="7" s="1"/>
  <c r="EE31" i="6"/>
  <c r="G339" i="7" s="1"/>
  <c r="EM31" i="6"/>
  <c r="G347" i="7" s="1"/>
  <c r="EE32" i="6"/>
  <c r="H339" i="7" s="1"/>
  <c r="EM32" i="6"/>
  <c r="H347" i="7" s="1"/>
  <c r="EI33" i="6"/>
  <c r="I343" i="7" s="1"/>
  <c r="EE34" i="6"/>
  <c r="J339" i="7" s="1"/>
  <c r="EJ34" i="6"/>
  <c r="J344" i="7" s="1"/>
  <c r="EI7" i="6"/>
  <c r="EE8" i="6"/>
  <c r="EM8" i="6"/>
  <c r="EI9" i="6"/>
  <c r="EE10" i="6"/>
  <c r="G136" i="7" s="1"/>
  <c r="EM10" i="6"/>
  <c r="G144" i="7" s="1"/>
  <c r="EE11" i="6"/>
  <c r="EM11" i="6"/>
  <c r="EI12" i="6"/>
  <c r="EE13" i="6"/>
  <c r="J136" i="7" s="1"/>
  <c r="EM13" i="6"/>
  <c r="J144" i="7" s="1"/>
  <c r="EP50" i="6"/>
  <c r="E553" i="7" s="1"/>
  <c r="EP52" i="6"/>
  <c r="G553" i="7" s="1"/>
  <c r="EP53" i="6"/>
  <c r="H553" i="7" s="1"/>
  <c r="EP55" i="6"/>
  <c r="J553" i="7" s="1"/>
  <c r="EO33" i="6"/>
  <c r="I349" i="7" s="1"/>
  <c r="EK34" i="6"/>
  <c r="J345" i="7" s="1"/>
  <c r="EJ7" i="6"/>
  <c r="EF8" i="6"/>
  <c r="EN8" i="6"/>
  <c r="EJ9" i="6"/>
  <c r="EF10" i="6"/>
  <c r="G137" i="7" s="1"/>
  <c r="EN10" i="6"/>
  <c r="G145" i="7" s="1"/>
  <c r="EP28" i="6"/>
  <c r="D350" i="7" s="1"/>
  <c r="EP30" i="6"/>
  <c r="F350" i="7" s="1"/>
  <c r="EP33" i="6"/>
  <c r="I350" i="7" s="1"/>
  <c r="EG10" i="6"/>
  <c r="G138" i="7" s="1"/>
  <c r="EG11" i="6"/>
  <c r="EG13" i="6"/>
  <c r="J138" i="7" s="1"/>
  <c r="EH8" i="6"/>
  <c r="EH10" i="6"/>
  <c r="G139" i="7" s="1"/>
  <c r="EH11" i="6"/>
  <c r="EH13" i="6"/>
  <c r="J139" i="7" s="1"/>
  <c r="EP71" i="6"/>
  <c r="E756" i="7" s="1"/>
  <c r="EP73" i="6"/>
  <c r="G756" i="7" s="1"/>
  <c r="EP74" i="6"/>
  <c r="H756" i="7" s="1"/>
  <c r="EP76" i="6"/>
  <c r="J756" i="7" s="1"/>
  <c r="EF34" i="6"/>
  <c r="J340" i="7" s="1"/>
  <c r="EE7" i="6"/>
  <c r="EI8" i="6"/>
  <c r="EE9" i="6"/>
  <c r="EI10" i="6"/>
  <c r="G140" i="7" s="1"/>
  <c r="EI11" i="6"/>
  <c r="EE12" i="6"/>
  <c r="EM12" i="6"/>
  <c r="EI13" i="6"/>
  <c r="J140" i="7" s="1"/>
  <c r="EP49" i="6"/>
  <c r="D553" i="7" s="1"/>
  <c r="EP51" i="6"/>
  <c r="F553" i="7" s="1"/>
  <c r="EP54" i="6"/>
  <c r="I553" i="7" s="1"/>
  <c r="EG34" i="6"/>
  <c r="J341" i="7" s="1"/>
  <c r="EJ11" i="6"/>
  <c r="EF12" i="6"/>
  <c r="EJ13" i="6"/>
  <c r="J141" i="7" s="1"/>
  <c r="EP29" i="6"/>
  <c r="E350" i="7" s="1"/>
  <c r="EP31" i="6"/>
  <c r="G350" i="7" s="1"/>
  <c r="EP32" i="6"/>
  <c r="H350" i="7" s="1"/>
  <c r="EP34" i="6"/>
  <c r="J350" i="7" s="1"/>
  <c r="EH34" i="6"/>
  <c r="J342" i="7" s="1"/>
  <c r="EG7" i="6"/>
  <c r="EK8" i="6"/>
  <c r="EG9" i="6"/>
  <c r="EK10" i="6"/>
  <c r="G142" i="7" s="1"/>
  <c r="EK11" i="6"/>
  <c r="EG12" i="6"/>
  <c r="EK13" i="6"/>
  <c r="J142" i="7" s="1"/>
  <c r="EP8" i="6"/>
  <c r="EP10" i="6"/>
  <c r="G147" i="7" s="1"/>
  <c r="EC7" i="6"/>
  <c r="D134" i="7" s="1"/>
  <c r="EC9" i="6"/>
  <c r="F134" i="7" s="1"/>
  <c r="EB29" i="6"/>
  <c r="E336" i="7" s="1"/>
  <c r="EB31" i="6"/>
  <c r="G336" i="7" s="1"/>
  <c r="EA49" i="6"/>
  <c r="D538" i="7" s="1"/>
  <c r="EC70" i="6"/>
  <c r="D743" i="7" s="1"/>
  <c r="EC72" i="6"/>
  <c r="F743" i="7" s="1"/>
  <c r="EC75" i="6"/>
  <c r="I743" i="7" s="1"/>
  <c r="DV7" i="6"/>
  <c r="D127" i="7" s="1"/>
  <c r="EB8" i="6"/>
  <c r="EB18" i="6" s="1"/>
  <c r="DV9" i="6"/>
  <c r="F127" i="7" s="1"/>
  <c r="EB10" i="6"/>
  <c r="G133" i="7" s="1"/>
  <c r="EA28" i="6"/>
  <c r="D335" i="7" s="1"/>
  <c r="DU29" i="6"/>
  <c r="E329" i="7" s="1"/>
  <c r="EA30" i="6"/>
  <c r="F335" i="7" s="1"/>
  <c r="EC11" i="6"/>
  <c r="EC20" i="6" s="1"/>
  <c r="EC13" i="6"/>
  <c r="J134" i="7" s="1"/>
  <c r="EC28" i="6"/>
  <c r="D337" i="7" s="1"/>
  <c r="EC30" i="6"/>
  <c r="F337" i="7" s="1"/>
  <c r="EC52" i="6"/>
  <c r="G540" i="7" s="1"/>
  <c r="EC53" i="6"/>
  <c r="H540" i="7" s="1"/>
  <c r="EC55" i="6"/>
  <c r="J540" i="7" s="1"/>
  <c r="ED72" i="6"/>
  <c r="F744" i="7" s="1"/>
  <c r="ED75" i="6"/>
  <c r="I744" i="7" s="1"/>
  <c r="ED51" i="6"/>
  <c r="F541" i="7" s="1"/>
  <c r="ED7" i="6"/>
  <c r="D135" i="7" s="1"/>
  <c r="ED9" i="6"/>
  <c r="F135" i="7" s="1"/>
  <c r="ED13" i="6"/>
  <c r="J135" i="7" s="1"/>
  <c r="EB71" i="6"/>
  <c r="E742" i="7" s="1"/>
  <c r="EB73" i="6"/>
  <c r="G742" i="7" s="1"/>
  <c r="EB74" i="6"/>
  <c r="H742" i="7" s="1"/>
  <c r="EB76" i="6"/>
  <c r="J742" i="7" s="1"/>
  <c r="ED11" i="6"/>
  <c r="H135" i="7" s="1"/>
  <c r="DZ7" i="6"/>
  <c r="DZ17" i="6" s="1"/>
  <c r="DV8" i="6"/>
  <c r="DV18" i="6" s="1"/>
  <c r="DZ9" i="6"/>
  <c r="DZ19" i="6" s="1"/>
  <c r="DV10" i="6"/>
  <c r="G127" i="7" s="1"/>
  <c r="DU28" i="6"/>
  <c r="D329" i="7" s="1"/>
  <c r="DY29" i="6"/>
  <c r="E333" i="7" s="1"/>
  <c r="DU30" i="6"/>
  <c r="F329" i="7" s="1"/>
  <c r="DY31" i="6"/>
  <c r="G333" i="7" s="1"/>
  <c r="DX49" i="6"/>
  <c r="D535" i="7" s="1"/>
  <c r="DT50" i="6"/>
  <c r="E531" i="7" s="1"/>
  <c r="DX51" i="6"/>
  <c r="F535" i="7" s="1"/>
  <c r="DT52" i="6"/>
  <c r="G531" i="7" s="1"/>
  <c r="EB52" i="6"/>
  <c r="G539" i="7" s="1"/>
  <c r="DX70" i="6"/>
  <c r="D738" i="7" s="1"/>
  <c r="DT71" i="6"/>
  <c r="E734" i="7" s="1"/>
  <c r="DS7" i="6"/>
  <c r="D124" i="7" s="1"/>
  <c r="DS9" i="6"/>
  <c r="DS19" i="6" s="1"/>
  <c r="DW11" i="6"/>
  <c r="H128" i="7" s="1"/>
  <c r="DS12" i="6"/>
  <c r="DS21" i="6" s="1"/>
  <c r="EA12" i="6"/>
  <c r="EA21" i="6" s="1"/>
  <c r="DW13" i="6"/>
  <c r="J128" i="7" s="1"/>
  <c r="DY51" i="6"/>
  <c r="F536" i="7" s="1"/>
  <c r="DU52" i="6"/>
  <c r="G532" i="7" s="1"/>
  <c r="DU53" i="6"/>
  <c r="H532" i="7" s="1"/>
  <c r="DY54" i="6"/>
  <c r="I536" i="7" s="1"/>
  <c r="DU55" i="6"/>
  <c r="J532" i="7" s="1"/>
  <c r="DT76" i="6"/>
  <c r="J734" i="7" s="1"/>
  <c r="EB7" i="6"/>
  <c r="EB17" i="6" s="1"/>
  <c r="EB9" i="6"/>
  <c r="EB19" i="6" s="1"/>
  <c r="EB12" i="6"/>
  <c r="EB21" i="6" s="1"/>
  <c r="DY8" i="6"/>
  <c r="DY18" i="6" s="1"/>
  <c r="DY10" i="6"/>
  <c r="G130" i="7" s="1"/>
  <c r="DX28" i="6"/>
  <c r="D332" i="7" s="1"/>
  <c r="DX30" i="6"/>
  <c r="F332" i="7" s="1"/>
  <c r="DT73" i="6"/>
  <c r="G734" i="7" s="1"/>
  <c r="DX75" i="6"/>
  <c r="I738" i="7" s="1"/>
  <c r="ED49" i="6"/>
  <c r="D541" i="7" s="1"/>
  <c r="DX72" i="6"/>
  <c r="F738" i="7" s="1"/>
  <c r="DT74" i="6"/>
  <c r="H734" i="7" s="1"/>
  <c r="ED29" i="6"/>
  <c r="E338" i="7" s="1"/>
  <c r="ED31" i="6"/>
  <c r="G338" i="7" s="1"/>
  <c r="ED32" i="6"/>
  <c r="H338" i="7" s="1"/>
  <c r="ED34" i="6"/>
  <c r="J338" i="7" s="1"/>
  <c r="ED70" i="6"/>
  <c r="D744" i="7" s="1"/>
  <c r="DZ49" i="6"/>
  <c r="D537" i="7" s="1"/>
  <c r="DZ54" i="6"/>
  <c r="I537" i="7" s="1"/>
  <c r="EC29" i="6"/>
  <c r="E337" i="7" s="1"/>
  <c r="EC31" i="6"/>
  <c r="G337" i="7" s="1"/>
  <c r="EB32" i="6"/>
  <c r="H336" i="7" s="1"/>
  <c r="EC33" i="6"/>
  <c r="I337" i="7" s="1"/>
  <c r="EB34" i="6"/>
  <c r="J336" i="7" s="1"/>
  <c r="EC12" i="6"/>
  <c r="EC21" i="6" s="1"/>
  <c r="DW8" i="6"/>
  <c r="DU8" i="6"/>
  <c r="DY71" i="6"/>
  <c r="E739" i="7" s="1"/>
  <c r="DU72" i="6"/>
  <c r="F735" i="7" s="1"/>
  <c r="DY74" i="6"/>
  <c r="H739" i="7" s="1"/>
  <c r="DU75" i="6"/>
  <c r="I735" i="7" s="1"/>
  <c r="DY76" i="6"/>
  <c r="J739" i="7" s="1"/>
  <c r="DT11" i="6"/>
  <c r="DX12" i="6"/>
  <c r="DU12" i="6"/>
  <c r="EB13" i="6"/>
  <c r="J133" i="7" s="1"/>
  <c r="DY13" i="6"/>
  <c r="J130" i="7" s="1"/>
  <c r="DS28" i="6"/>
  <c r="D327" i="7" s="1"/>
  <c r="DW31" i="6"/>
  <c r="G331" i="7" s="1"/>
  <c r="DS33" i="6"/>
  <c r="I327" i="7" s="1"/>
  <c r="DW34" i="6"/>
  <c r="J331" i="7" s="1"/>
  <c r="DT34" i="6"/>
  <c r="J328" i="7" s="1"/>
  <c r="DV49" i="6"/>
  <c r="D533" i="7" s="1"/>
  <c r="DV51" i="6"/>
  <c r="F533" i="7" s="1"/>
  <c r="DV54" i="6"/>
  <c r="I533" i="7" s="1"/>
  <c r="DU11" i="6"/>
  <c r="DY12" i="6"/>
  <c r="DU13" i="6"/>
  <c r="J126" i="7" s="1"/>
  <c r="DX32" i="6"/>
  <c r="H332" i="7" s="1"/>
  <c r="DT33" i="6"/>
  <c r="I328" i="7" s="1"/>
  <c r="EB33" i="6"/>
  <c r="I336" i="7" s="1"/>
  <c r="DX34" i="6"/>
  <c r="J332" i="7" s="1"/>
  <c r="DV11" i="6"/>
  <c r="EA9" i="6"/>
  <c r="DY9" i="6"/>
  <c r="DZ12" i="6"/>
  <c r="DY28" i="6"/>
  <c r="D333" i="7" s="1"/>
  <c r="DV28" i="6"/>
  <c r="D330" i="7" s="1"/>
  <c r="DT28" i="6"/>
  <c r="D328" i="7" s="1"/>
  <c r="DZ29" i="6"/>
  <c r="E334" i="7" s="1"/>
  <c r="DX29" i="6"/>
  <c r="E332" i="7" s="1"/>
  <c r="DV30" i="6"/>
  <c r="F330" i="7" s="1"/>
  <c r="DT30" i="6"/>
  <c r="F328" i="7" s="1"/>
  <c r="DZ31" i="6"/>
  <c r="G334" i="7" s="1"/>
  <c r="DX31" i="6"/>
  <c r="G332" i="7" s="1"/>
  <c r="DY32" i="6"/>
  <c r="H333" i="7" s="1"/>
  <c r="DZ32" i="6"/>
  <c r="H334" i="7" s="1"/>
  <c r="DV33" i="6"/>
  <c r="I330" i="7" s="1"/>
  <c r="DU33" i="6"/>
  <c r="I329" i="7" s="1"/>
  <c r="DZ34" i="6"/>
  <c r="J334" i="7" s="1"/>
  <c r="DY34" i="6"/>
  <c r="J333" i="7" s="1"/>
  <c r="DY49" i="6"/>
  <c r="D536" i="7" s="1"/>
  <c r="DW49" i="6"/>
  <c r="DU50" i="6"/>
  <c r="E532" i="7" s="1"/>
  <c r="DS50" i="6"/>
  <c r="E530" i="7" s="1"/>
  <c r="EC50" i="6"/>
  <c r="E540" i="7" s="1"/>
  <c r="EB50" i="6"/>
  <c r="E539" i="7" s="1"/>
  <c r="DT7" i="6"/>
  <c r="DX8" i="6"/>
  <c r="DT9" i="6"/>
  <c r="DX10" i="6"/>
  <c r="G129" i="7" s="1"/>
  <c r="DX11" i="6"/>
  <c r="DT12" i="6"/>
  <c r="DX13" i="6"/>
  <c r="J129" i="7" s="1"/>
  <c r="DW28" i="6"/>
  <c r="DS29" i="6"/>
  <c r="E327" i="7" s="1"/>
  <c r="EA29" i="6"/>
  <c r="E335" i="7" s="1"/>
  <c r="DW30" i="6"/>
  <c r="F331" i="7" s="1"/>
  <c r="DS31" i="6"/>
  <c r="G327" i="7" s="1"/>
  <c r="EA31" i="6"/>
  <c r="G335" i="7" s="1"/>
  <c r="DS32" i="6"/>
  <c r="H327" i="7" s="1"/>
  <c r="EA32" i="6"/>
  <c r="H335" i="7" s="1"/>
  <c r="DW33" i="6"/>
  <c r="I331" i="7" s="1"/>
  <c r="DS34" i="6"/>
  <c r="J327" i="7" s="1"/>
  <c r="EA34" i="6"/>
  <c r="J335" i="7" s="1"/>
  <c r="DV53" i="6"/>
  <c r="H533" i="7" s="1"/>
  <c r="DV55" i="6"/>
  <c r="J533" i="7" s="1"/>
  <c r="ED12" i="6"/>
  <c r="DV13" i="6"/>
  <c r="J127" i="7" s="1"/>
  <c r="DW10" i="6"/>
  <c r="G128" i="7" s="1"/>
  <c r="DU10" i="6"/>
  <c r="G126" i="7" s="1"/>
  <c r="DU7" i="6"/>
  <c r="DT29" i="6"/>
  <c r="E328" i="7" s="1"/>
  <c r="DT31" i="6"/>
  <c r="G328" i="7" s="1"/>
  <c r="DS49" i="6"/>
  <c r="D530" i="7" s="1"/>
  <c r="DZ8" i="6"/>
  <c r="DZ11" i="6"/>
  <c r="DV12" i="6"/>
  <c r="DZ13" i="6"/>
  <c r="J131" i="7" s="1"/>
  <c r="DU32" i="6"/>
  <c r="H329" i="7" s="1"/>
  <c r="EC32" i="6"/>
  <c r="H337" i="7" s="1"/>
  <c r="DY33" i="6"/>
  <c r="I333" i="7" s="1"/>
  <c r="DU34" i="6"/>
  <c r="J329" i="7" s="1"/>
  <c r="EC34" i="6"/>
  <c r="J337" i="7" s="1"/>
  <c r="DT49" i="6"/>
  <c r="D531" i="7" s="1"/>
  <c r="EB49" i="6"/>
  <c r="D539" i="7" s="1"/>
  <c r="DX50" i="6"/>
  <c r="E535" i="7" s="1"/>
  <c r="DT54" i="6"/>
  <c r="I531" i="7" s="1"/>
  <c r="EB54" i="6"/>
  <c r="I539" i="7" s="1"/>
  <c r="DX55" i="6"/>
  <c r="J535" i="7" s="1"/>
  <c r="ED53" i="6"/>
  <c r="H541" i="7" s="1"/>
  <c r="ED55" i="6"/>
  <c r="J541" i="7" s="1"/>
  <c r="DY30" i="6"/>
  <c r="F333" i="7" s="1"/>
  <c r="EA7" i="6"/>
  <c r="DY7" i="6"/>
  <c r="DU9" i="6"/>
  <c r="DW50" i="6"/>
  <c r="E534" i="7" s="1"/>
  <c r="EB70" i="6"/>
  <c r="D742" i="7" s="1"/>
  <c r="DX71" i="6"/>
  <c r="E738" i="7" s="1"/>
  <c r="DT72" i="6"/>
  <c r="F734" i="7" s="1"/>
  <c r="EB72" i="6"/>
  <c r="F742" i="7" s="1"/>
  <c r="DX73" i="6"/>
  <c r="G738" i="7" s="1"/>
  <c r="DW7" i="6"/>
  <c r="DS8" i="6"/>
  <c r="EA8" i="6"/>
  <c r="DW9" i="6"/>
  <c r="DS10" i="6"/>
  <c r="G124" i="7" s="1"/>
  <c r="EA10" i="6"/>
  <c r="G132" i="7" s="1"/>
  <c r="DS11" i="6"/>
  <c r="EA11" i="6"/>
  <c r="DW12" i="6"/>
  <c r="DS13" i="6"/>
  <c r="J124" i="7" s="1"/>
  <c r="EA13" i="6"/>
  <c r="J132" i="7" s="1"/>
  <c r="DZ28" i="6"/>
  <c r="D334" i="7" s="1"/>
  <c r="DV29" i="6"/>
  <c r="E330" i="7" s="1"/>
  <c r="DZ30" i="6"/>
  <c r="F334" i="7" s="1"/>
  <c r="DV31" i="6"/>
  <c r="G330" i="7" s="1"/>
  <c r="DV32" i="6"/>
  <c r="H330" i="7" s="1"/>
  <c r="DZ33" i="6"/>
  <c r="I334" i="7" s="1"/>
  <c r="DV34" i="6"/>
  <c r="J330" i="7" s="1"/>
  <c r="DU49" i="6"/>
  <c r="D532" i="7" s="1"/>
  <c r="EC49" i="6"/>
  <c r="D540" i="7" s="1"/>
  <c r="DY50" i="6"/>
  <c r="E536" i="7" s="1"/>
  <c r="ED28" i="6"/>
  <c r="D338" i="7" s="1"/>
  <c r="ED30" i="6"/>
  <c r="F338" i="7" s="1"/>
  <c r="ED33" i="6"/>
  <c r="I338" i="7" s="1"/>
  <c r="DU31" i="6"/>
  <c r="G329" i="7" s="1"/>
  <c r="DU70" i="6"/>
  <c r="D735" i="7" s="1"/>
  <c r="DT70" i="6"/>
  <c r="D734" i="7" s="1"/>
  <c r="DY73" i="6"/>
  <c r="G739" i="7" s="1"/>
  <c r="DX7" i="6"/>
  <c r="DT8" i="6"/>
  <c r="DX9" i="6"/>
  <c r="DT10" i="6"/>
  <c r="G125" i="7" s="1"/>
  <c r="EB11" i="6"/>
  <c r="DY11" i="6"/>
  <c r="DT13" i="6"/>
  <c r="J125" i="7" s="1"/>
  <c r="DW29" i="6"/>
  <c r="E331" i="7" s="1"/>
  <c r="DS30" i="6"/>
  <c r="F327" i="7" s="1"/>
  <c r="DW32" i="6"/>
  <c r="H331" i="7" s="1"/>
  <c r="DT32" i="6"/>
  <c r="H328" i="7" s="1"/>
  <c r="EA33" i="6"/>
  <c r="I335" i="7" s="1"/>
  <c r="DX33" i="6"/>
  <c r="I332" i="7" s="1"/>
  <c r="DZ50" i="6"/>
  <c r="E537" i="7" s="1"/>
  <c r="DV50" i="6"/>
  <c r="E533" i="7" s="1"/>
  <c r="DZ52" i="6"/>
  <c r="G537" i="7" s="1"/>
  <c r="DZ53" i="6"/>
  <c r="H537" i="7" s="1"/>
  <c r="DX53" i="6"/>
  <c r="H535" i="7" s="1"/>
  <c r="DZ55" i="6"/>
  <c r="J537" i="7" s="1"/>
  <c r="EB28" i="6"/>
  <c r="D336" i="7" s="1"/>
  <c r="EB30" i="6"/>
  <c r="F336" i="7" s="1"/>
  <c r="DZ10" i="6"/>
  <c r="G131" i="7" s="1"/>
  <c r="DV70" i="6"/>
  <c r="D736" i="7" s="1"/>
  <c r="DZ71" i="6"/>
  <c r="E740" i="7" s="1"/>
  <c r="DV72" i="6"/>
  <c r="F736" i="7" s="1"/>
  <c r="DZ73" i="6"/>
  <c r="G740" i="7" s="1"/>
  <c r="DZ74" i="6"/>
  <c r="H740" i="7" s="1"/>
  <c r="DV75" i="6"/>
  <c r="I736" i="7" s="1"/>
  <c r="DZ76" i="6"/>
  <c r="J740" i="7" s="1"/>
  <c r="EA50" i="6"/>
  <c r="E538" i="7" s="1"/>
  <c r="DW51" i="6"/>
  <c r="F534" i="7" s="1"/>
  <c r="DS52" i="6"/>
  <c r="G530" i="7" s="1"/>
  <c r="EA52" i="6"/>
  <c r="G538" i="7" s="1"/>
  <c r="DS53" i="6"/>
  <c r="H530" i="7" s="1"/>
  <c r="EA53" i="6"/>
  <c r="H538" i="7" s="1"/>
  <c r="DW54" i="6"/>
  <c r="I534" i="7" s="1"/>
  <c r="DS55" i="6"/>
  <c r="J530" i="7" s="1"/>
  <c r="EA55" i="6"/>
  <c r="J538" i="7" s="1"/>
  <c r="ED50" i="6"/>
  <c r="E541" i="7" s="1"/>
  <c r="ED52" i="6"/>
  <c r="G541" i="7" s="1"/>
  <c r="DW70" i="6"/>
  <c r="D737" i="7" s="1"/>
  <c r="DS71" i="6"/>
  <c r="E733" i="7" s="1"/>
  <c r="EA71" i="6"/>
  <c r="E741" i="7" s="1"/>
  <c r="DW72" i="6"/>
  <c r="F737" i="7" s="1"/>
  <c r="DS73" i="6"/>
  <c r="G733" i="7" s="1"/>
  <c r="EA73" i="6"/>
  <c r="G741" i="7" s="1"/>
  <c r="DS74" i="6"/>
  <c r="H733" i="7" s="1"/>
  <c r="EA74" i="6"/>
  <c r="H741" i="7" s="1"/>
  <c r="DW75" i="6"/>
  <c r="I737" i="7" s="1"/>
  <c r="DS76" i="6"/>
  <c r="J733" i="7" s="1"/>
  <c r="EA76" i="6"/>
  <c r="J741" i="7" s="1"/>
  <c r="DT53" i="6"/>
  <c r="H531" i="7" s="1"/>
  <c r="EB53" i="6"/>
  <c r="H539" i="7" s="1"/>
  <c r="DX54" i="6"/>
  <c r="I535" i="7" s="1"/>
  <c r="DT55" i="6"/>
  <c r="J531" i="7" s="1"/>
  <c r="EB55" i="6"/>
  <c r="J539" i="7" s="1"/>
  <c r="EC8" i="6"/>
  <c r="EC10" i="6"/>
  <c r="G134" i="7" s="1"/>
  <c r="EC64" i="6"/>
  <c r="DY70" i="6"/>
  <c r="D739" i="7" s="1"/>
  <c r="DU71" i="6"/>
  <c r="E735" i="7" s="1"/>
  <c r="EC71" i="6"/>
  <c r="E743" i="7" s="1"/>
  <c r="DY72" i="6"/>
  <c r="F739" i="7" s="1"/>
  <c r="DU73" i="6"/>
  <c r="G735" i="7" s="1"/>
  <c r="EC73" i="6"/>
  <c r="G743" i="7" s="1"/>
  <c r="DU74" i="6"/>
  <c r="H735" i="7" s="1"/>
  <c r="EC74" i="6"/>
  <c r="H743" i="7" s="1"/>
  <c r="DY75" i="6"/>
  <c r="I739" i="7" s="1"/>
  <c r="DU76" i="6"/>
  <c r="J735" i="7" s="1"/>
  <c r="EC76" i="6"/>
  <c r="J743" i="7" s="1"/>
  <c r="DZ51" i="6"/>
  <c r="F537" i="7" s="1"/>
  <c r="DV52" i="6"/>
  <c r="G533" i="7" s="1"/>
  <c r="ED71" i="6"/>
  <c r="E744" i="7" s="1"/>
  <c r="ED73" i="6"/>
  <c r="G744" i="7" s="1"/>
  <c r="ED74" i="6"/>
  <c r="H744" i="7" s="1"/>
  <c r="ED76" i="6"/>
  <c r="J744" i="7" s="1"/>
  <c r="ED8" i="6"/>
  <c r="ED10" i="6"/>
  <c r="G135" i="7" s="1"/>
  <c r="DZ72" i="6"/>
  <c r="F740" i="7" s="1"/>
  <c r="DV73" i="6"/>
  <c r="G736" i="7" s="1"/>
  <c r="DV74" i="6"/>
  <c r="H736" i="7" s="1"/>
  <c r="DZ75" i="6"/>
  <c r="I740" i="7" s="1"/>
  <c r="DV76" i="6"/>
  <c r="J736" i="7" s="1"/>
  <c r="DS51" i="6"/>
  <c r="F530" i="7" s="1"/>
  <c r="EA51" i="6"/>
  <c r="F538" i="7" s="1"/>
  <c r="DW52" i="6"/>
  <c r="G534" i="7" s="1"/>
  <c r="DW53" i="6"/>
  <c r="H534" i="7" s="1"/>
  <c r="DS54" i="6"/>
  <c r="I530" i="7" s="1"/>
  <c r="EA54" i="6"/>
  <c r="I538" i="7" s="1"/>
  <c r="DW55" i="6"/>
  <c r="J534" i="7" s="1"/>
  <c r="ED54" i="6"/>
  <c r="I541" i="7" s="1"/>
  <c r="DS70" i="6"/>
  <c r="D733" i="7" s="1"/>
  <c r="EA70" i="6"/>
  <c r="D741" i="7" s="1"/>
  <c r="DW71" i="6"/>
  <c r="E737" i="7" s="1"/>
  <c r="DS72" i="6"/>
  <c r="F733" i="7" s="1"/>
  <c r="EA72" i="6"/>
  <c r="F741" i="7" s="1"/>
  <c r="DW73" i="6"/>
  <c r="G737" i="7" s="1"/>
  <c r="DW74" i="6"/>
  <c r="H737" i="7" s="1"/>
  <c r="DS75" i="6"/>
  <c r="I733" i="7" s="1"/>
  <c r="EA75" i="6"/>
  <c r="I741" i="7" s="1"/>
  <c r="DW76" i="6"/>
  <c r="J737" i="7" s="1"/>
  <c r="DT51" i="6"/>
  <c r="F531" i="7" s="1"/>
  <c r="EB51" i="6"/>
  <c r="F539" i="7" s="1"/>
  <c r="DX52" i="6"/>
  <c r="G535" i="7" s="1"/>
  <c r="DZ70" i="6"/>
  <c r="D740" i="7" s="1"/>
  <c r="DV71" i="6"/>
  <c r="E736" i="7" s="1"/>
  <c r="DX74" i="6"/>
  <c r="H738" i="7" s="1"/>
  <c r="DT75" i="6"/>
  <c r="I734" i="7" s="1"/>
  <c r="EB75" i="6"/>
  <c r="I742" i="7" s="1"/>
  <c r="DX76" i="6"/>
  <c r="J738" i="7" s="1"/>
  <c r="DU51" i="6"/>
  <c r="F532" i="7" s="1"/>
  <c r="EC51" i="6"/>
  <c r="F540" i="7" s="1"/>
  <c r="DY52" i="6"/>
  <c r="G536" i="7" s="1"/>
  <c r="DY53" i="6"/>
  <c r="H536" i="7" s="1"/>
  <c r="DU54" i="6"/>
  <c r="I532" i="7" s="1"/>
  <c r="EC54" i="6"/>
  <c r="I540" i="7" s="1"/>
  <c r="DY55" i="6"/>
  <c r="J536" i="7" s="1"/>
  <c r="DR55" i="6"/>
  <c r="J529" i="7" s="1"/>
  <c r="DR34" i="6"/>
  <c r="J326" i="7" s="1"/>
  <c r="DR28" i="6"/>
  <c r="D326" i="7" s="1"/>
  <c r="DR50" i="6"/>
  <c r="E529" i="7" s="1"/>
  <c r="DR52" i="6"/>
  <c r="G529" i="7" s="1"/>
  <c r="DR53" i="6"/>
  <c r="H529" i="7" s="1"/>
  <c r="DR29" i="6"/>
  <c r="E326" i="7" s="1"/>
  <c r="DR30" i="6"/>
  <c r="F326" i="7" s="1"/>
  <c r="DR31" i="6"/>
  <c r="G326" i="7" s="1"/>
  <c r="DR32" i="6"/>
  <c r="H326" i="7" s="1"/>
  <c r="DR49" i="6"/>
  <c r="D529" i="7" s="1"/>
  <c r="DR51" i="6"/>
  <c r="F529" i="7" s="1"/>
  <c r="DR54" i="6"/>
  <c r="I529" i="7" s="1"/>
  <c r="DR33" i="6"/>
  <c r="I326" i="7" s="1"/>
  <c r="DR72" i="6"/>
  <c r="F732" i="7" s="1"/>
  <c r="DR75" i="6"/>
  <c r="I732" i="7" s="1"/>
  <c r="DR8" i="6"/>
  <c r="DR10" i="6"/>
  <c r="G123" i="7" s="1"/>
  <c r="DR11" i="6"/>
  <c r="DR13" i="6"/>
  <c r="J123" i="7" s="1"/>
  <c r="DR70" i="6"/>
  <c r="D732" i="7" s="1"/>
  <c r="DR73" i="6"/>
  <c r="G732" i="7" s="1"/>
  <c r="DR74" i="6"/>
  <c r="H732" i="7" s="1"/>
  <c r="DR76" i="6"/>
  <c r="J732" i="7" s="1"/>
  <c r="DR71" i="6"/>
  <c r="E732" i="7" s="1"/>
  <c r="DR7" i="6"/>
  <c r="DR9" i="6"/>
  <c r="DR12" i="6"/>
  <c r="A720" i="7"/>
  <c r="A714" i="7"/>
  <c r="A517" i="7"/>
  <c r="A511" i="7"/>
  <c r="A314" i="7"/>
  <c r="A308" i="7"/>
  <c r="A111" i="7"/>
  <c r="A105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Q34" i="6" s="1"/>
  <c r="J325" i="7" s="1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Q33" i="6" s="1"/>
  <c r="I325" i="7" s="1"/>
  <c r="DP21" i="2"/>
  <c r="DO21" i="2"/>
  <c r="DN21" i="2"/>
  <c r="DM21" i="2"/>
  <c r="DL21" i="2"/>
  <c r="DK21" i="2"/>
  <c r="DJ21" i="2"/>
  <c r="DI21" i="2"/>
  <c r="DH21" i="2"/>
  <c r="DG21" i="2"/>
  <c r="DF21" i="2"/>
  <c r="DQ20" i="2"/>
  <c r="DQ32" i="6" s="1"/>
  <c r="H325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31" i="6" s="1"/>
  <c r="G325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Q30" i="6" s="1"/>
  <c r="F325" i="7" s="1"/>
  <c r="DP13" i="2"/>
  <c r="DO13" i="2"/>
  <c r="DN13" i="2"/>
  <c r="DM13" i="2"/>
  <c r="DL13" i="2"/>
  <c r="DK13" i="2"/>
  <c r="DJ13" i="2"/>
  <c r="DI13" i="2"/>
  <c r="DH13" i="2"/>
  <c r="DG13" i="2"/>
  <c r="DF13" i="2"/>
  <c r="DQ12" i="2"/>
  <c r="DQ29" i="6" s="1"/>
  <c r="E325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8" i="6" s="1"/>
  <c r="D325" i="7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Q55" i="6" s="1"/>
  <c r="J528" i="7" s="1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Q54" i="6" s="1"/>
  <c r="I528" i="7" s="1"/>
  <c r="DP21" i="4"/>
  <c r="DO21" i="4"/>
  <c r="DN21" i="4"/>
  <c r="DM21" i="4"/>
  <c r="DL21" i="4"/>
  <c r="DK21" i="4"/>
  <c r="DJ21" i="4"/>
  <c r="DI21" i="4"/>
  <c r="DH21" i="4"/>
  <c r="DG21" i="4"/>
  <c r="DF21" i="4"/>
  <c r="DQ20" i="4"/>
  <c r="DQ53" i="6" s="1"/>
  <c r="H528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52" i="6" s="1"/>
  <c r="G528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Q51" i="6" s="1"/>
  <c r="F528" i="7" s="1"/>
  <c r="DP13" i="4"/>
  <c r="DO13" i="4"/>
  <c r="DN13" i="4"/>
  <c r="DM13" i="4"/>
  <c r="DL13" i="4"/>
  <c r="DK13" i="4"/>
  <c r="DJ13" i="4"/>
  <c r="DI13" i="4"/>
  <c r="DH13" i="4"/>
  <c r="DG13" i="4"/>
  <c r="DF13" i="4"/>
  <c r="DQ12" i="4"/>
  <c r="DQ50" i="6" s="1"/>
  <c r="E528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49" i="6" s="1"/>
  <c r="D528" i="7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Q76" i="6" s="1"/>
  <c r="J731" i="7" s="1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Q75" i="6" s="1"/>
  <c r="I731" i="7" s="1"/>
  <c r="DP21" i="5"/>
  <c r="DO21" i="5"/>
  <c r="DN21" i="5"/>
  <c r="DM21" i="5"/>
  <c r="DL21" i="5"/>
  <c r="DK21" i="5"/>
  <c r="DJ21" i="5"/>
  <c r="DI21" i="5"/>
  <c r="DH21" i="5"/>
  <c r="DG21" i="5"/>
  <c r="DF21" i="5"/>
  <c r="DQ20" i="5"/>
  <c r="DQ74" i="6" s="1"/>
  <c r="H731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73" i="6" s="1"/>
  <c r="G731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Q72" i="6" s="1"/>
  <c r="F731" i="7" s="1"/>
  <c r="DP13" i="5"/>
  <c r="DO13" i="5"/>
  <c r="DN13" i="5"/>
  <c r="DM13" i="5"/>
  <c r="DL13" i="5"/>
  <c r="DK13" i="5"/>
  <c r="DJ13" i="5"/>
  <c r="DI13" i="5"/>
  <c r="DH13" i="5"/>
  <c r="DG13" i="5"/>
  <c r="DF13" i="5"/>
  <c r="DQ12" i="5"/>
  <c r="DQ71" i="6" s="1"/>
  <c r="E731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70" i="6" s="1"/>
  <c r="D731" i="7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Q13" i="6" s="1"/>
  <c r="J122" i="7" s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Q12" i="6" s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11" i="6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10" i="6" s="1"/>
  <c r="G122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Q9" i="6" s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8" i="6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7" i="6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B2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C2" i="1"/>
  <c r="DT22" i="6" l="1"/>
  <c r="ED23" i="6"/>
  <c r="EB23" i="6"/>
  <c r="FL44" i="6"/>
  <c r="DU65" i="6"/>
  <c r="DX23" i="6"/>
  <c r="EC23" i="6"/>
  <c r="FL22" i="6"/>
  <c r="DR22" i="6"/>
  <c r="DY23" i="6"/>
  <c r="DY27" i="6" s="1"/>
  <c r="C333" i="7" s="1"/>
  <c r="DS65" i="6"/>
  <c r="DS22" i="6"/>
  <c r="FK1" i="6"/>
  <c r="EA23" i="6"/>
  <c r="DU22" i="6"/>
  <c r="DZ23" i="6"/>
  <c r="DR65" i="6"/>
  <c r="DT65" i="6"/>
  <c r="DT69" i="6" s="1"/>
  <c r="C734" i="7" s="1"/>
  <c r="EC22" i="6"/>
  <c r="EC35" i="6" s="1"/>
  <c r="K337" i="7" s="1"/>
  <c r="FI64" i="6"/>
  <c r="DR64" i="6"/>
  <c r="DR77" i="6" s="1"/>
  <c r="K732" i="7" s="1"/>
  <c r="EE65" i="6"/>
  <c r="EL44" i="6"/>
  <c r="EK22" i="6"/>
  <c r="EF65" i="6"/>
  <c r="FL43" i="6"/>
  <c r="FL56" i="6" s="1"/>
  <c r="K575" i="7" s="1"/>
  <c r="EW21" i="6"/>
  <c r="FG64" i="6"/>
  <c r="FG77" i="6" s="1"/>
  <c r="K773" i="7" s="1"/>
  <c r="EF2" i="6"/>
  <c r="EF6" i="6" s="1"/>
  <c r="C137" i="7" s="1"/>
  <c r="FH23" i="6"/>
  <c r="FH27" i="6" s="1"/>
  <c r="C368" i="7" s="1"/>
  <c r="ES44" i="6"/>
  <c r="EP65" i="6"/>
  <c r="EG44" i="6"/>
  <c r="EL2" i="6"/>
  <c r="EL6" i="6" s="1"/>
  <c r="C143" i="7" s="1"/>
  <c r="FL2" i="6"/>
  <c r="FL6" i="6" s="1"/>
  <c r="C169" i="7" s="1"/>
  <c r="FB65" i="6"/>
  <c r="FB69" i="6" s="1"/>
  <c r="C768" i="7" s="1"/>
  <c r="FJ44" i="6"/>
  <c r="EZ64" i="6"/>
  <c r="EZ77" i="6" s="1"/>
  <c r="K766" i="7" s="1"/>
  <c r="FA64" i="6"/>
  <c r="ET64" i="6"/>
  <c r="FE23" i="6"/>
  <c r="DZ44" i="6"/>
  <c r="FK22" i="6"/>
  <c r="FK35" i="6" s="1"/>
  <c r="K371" i="7" s="1"/>
  <c r="FK64" i="6"/>
  <c r="FK77" i="6" s="1"/>
  <c r="K777" i="7" s="1"/>
  <c r="FF22" i="6"/>
  <c r="FF35" i="6" s="1"/>
  <c r="K366" i="7" s="1"/>
  <c r="EU43" i="6"/>
  <c r="EK2" i="6"/>
  <c r="EC43" i="6"/>
  <c r="DR23" i="6"/>
  <c r="EZ43" i="6"/>
  <c r="EU1" i="6"/>
  <c r="EU14" i="6" s="1"/>
  <c r="K152" i="7" s="1"/>
  <c r="EE22" i="6"/>
  <c r="EE35" i="6" s="1"/>
  <c r="K339" i="7" s="1"/>
  <c r="DV64" i="6"/>
  <c r="DV77" i="6" s="1"/>
  <c r="K736" i="7" s="1"/>
  <c r="ER22" i="6"/>
  <c r="ER35" i="6" s="1"/>
  <c r="K352" i="7" s="1"/>
  <c r="EW65" i="6"/>
  <c r="EG1" i="6"/>
  <c r="DR44" i="6"/>
  <c r="EN64" i="6"/>
  <c r="EN77" i="6" s="1"/>
  <c r="K754" i="7" s="1"/>
  <c r="DV1" i="6"/>
  <c r="DV14" i="6" s="1"/>
  <c r="K127" i="7" s="1"/>
  <c r="FD1" i="6"/>
  <c r="FD14" i="6" s="1"/>
  <c r="K161" i="7" s="1"/>
  <c r="EZ44" i="6"/>
  <c r="EN2" i="6"/>
  <c r="EN6" i="6" s="1"/>
  <c r="C145" i="7" s="1"/>
  <c r="EJ22" i="6"/>
  <c r="EN65" i="6"/>
  <c r="DT23" i="6"/>
  <c r="FH22" i="6"/>
  <c r="FH35" i="6" s="1"/>
  <c r="K368" i="7" s="1"/>
  <c r="DS23" i="6"/>
  <c r="DS27" i="6" s="1"/>
  <c r="C327" i="7" s="1"/>
  <c r="FH2" i="6"/>
  <c r="FH6" i="6" s="1"/>
  <c r="C165" i="7" s="1"/>
  <c r="FI22" i="6"/>
  <c r="EL23" i="6"/>
  <c r="EL27" i="6" s="1"/>
  <c r="C346" i="7" s="1"/>
  <c r="EE44" i="6"/>
  <c r="EZ2" i="6"/>
  <c r="EZ6" i="6" s="1"/>
  <c r="C157" i="7" s="1"/>
  <c r="EO21" i="6"/>
  <c r="EZ23" i="6"/>
  <c r="EZ27" i="6" s="1"/>
  <c r="C360" i="7" s="1"/>
  <c r="EO1" i="6"/>
  <c r="EO14" i="6" s="1"/>
  <c r="K146" i="7" s="1"/>
  <c r="DZ65" i="6"/>
  <c r="DZ69" i="6" s="1"/>
  <c r="C740" i="7" s="1"/>
  <c r="DW22" i="6"/>
  <c r="DW35" i="6" s="1"/>
  <c r="K331" i="7" s="1"/>
  <c r="EP2" i="6"/>
  <c r="EP6" i="6" s="1"/>
  <c r="C147" i="7" s="1"/>
  <c r="EP64" i="6"/>
  <c r="EF23" i="6"/>
  <c r="FE64" i="6"/>
  <c r="FE77" i="6" s="1"/>
  <c r="K771" i="7" s="1"/>
  <c r="EU23" i="6"/>
  <c r="EU27" i="6" s="1"/>
  <c r="C355" i="7" s="1"/>
  <c r="FD2" i="6"/>
  <c r="FD6" i="6" s="1"/>
  <c r="C161" i="7" s="1"/>
  <c r="EX44" i="6"/>
  <c r="EX48" i="6" s="1"/>
  <c r="C561" i="7" s="1"/>
  <c r="EM64" i="6"/>
  <c r="EM77" i="6" s="1"/>
  <c r="K753" i="7" s="1"/>
  <c r="FG23" i="6"/>
  <c r="FG27" i="6" s="1"/>
  <c r="C367" i="7" s="1"/>
  <c r="DV23" i="6"/>
  <c r="EH65" i="6"/>
  <c r="EG65" i="6"/>
  <c r="EG69" i="6" s="1"/>
  <c r="C747" i="7" s="1"/>
  <c r="FA22" i="6"/>
  <c r="FA35" i="6" s="1"/>
  <c r="K361" i="7" s="1"/>
  <c r="EJ44" i="6"/>
  <c r="ER44" i="6"/>
  <c r="FD65" i="6"/>
  <c r="FD69" i="6" s="1"/>
  <c r="C770" i="7" s="1"/>
  <c r="EV44" i="6"/>
  <c r="EV48" i="6" s="1"/>
  <c r="C559" i="7" s="1"/>
  <c r="EM2" i="6"/>
  <c r="FC65" i="6"/>
  <c r="DY1" i="6"/>
  <c r="DZ2" i="6"/>
  <c r="DZ6" i="6" s="1"/>
  <c r="C131" i="7" s="1"/>
  <c r="FA1" i="6"/>
  <c r="FA14" i="6" s="1"/>
  <c r="K158" i="7" s="1"/>
  <c r="ET1" i="6"/>
  <c r="ET14" i="6" s="1"/>
  <c r="K151" i="7" s="1"/>
  <c r="EB65" i="6"/>
  <c r="EB69" i="6" s="1"/>
  <c r="C742" i="7" s="1"/>
  <c r="DW65" i="6"/>
  <c r="DW69" i="6" s="1"/>
  <c r="C737" i="7" s="1"/>
  <c r="DX1" i="6"/>
  <c r="DX64" i="6"/>
  <c r="DT44" i="6"/>
  <c r="DS44" i="6"/>
  <c r="DW23" i="6"/>
  <c r="DW27" i="6" s="1"/>
  <c r="C331" i="7" s="1"/>
  <c r="DW2" i="6"/>
  <c r="DW6" i="6" s="1"/>
  <c r="C128" i="7" s="1"/>
  <c r="DT64" i="6"/>
  <c r="DT77" i="6" s="1"/>
  <c r="K734" i="7" s="1"/>
  <c r="EJ1" i="6"/>
  <c r="EJ14" i="6" s="1"/>
  <c r="K141" i="7" s="1"/>
  <c r="EI2" i="6"/>
  <c r="EI6" i="6" s="1"/>
  <c r="C140" i="7" s="1"/>
  <c r="EH22" i="6"/>
  <c r="EJ64" i="6"/>
  <c r="EJ77" i="6" s="1"/>
  <c r="K750" i="7" s="1"/>
  <c r="EI1" i="6"/>
  <c r="EI14" i="6" s="1"/>
  <c r="K140" i="7" s="1"/>
  <c r="FG44" i="6"/>
  <c r="FI2" i="6"/>
  <c r="FI6" i="6" s="1"/>
  <c r="C166" i="7" s="1"/>
  <c r="FF65" i="6"/>
  <c r="FF69" i="6" s="1"/>
  <c r="C772" i="7" s="1"/>
  <c r="FB44" i="6"/>
  <c r="FG65" i="6"/>
  <c r="ER64" i="6"/>
  <c r="FA2" i="6"/>
  <c r="FA6" i="6" s="1"/>
  <c r="C158" i="7" s="1"/>
  <c r="ET23" i="6"/>
  <c r="ET27" i="6" s="1"/>
  <c r="C354" i="7" s="1"/>
  <c r="EK1" i="6"/>
  <c r="EK14" i="6" s="1"/>
  <c r="K142" i="7" s="1"/>
  <c r="EA44" i="6"/>
  <c r="EY44" i="6"/>
  <c r="DZ22" i="6"/>
  <c r="DZ35" i="6" s="1"/>
  <c r="K334" i="7" s="1"/>
  <c r="FK44" i="6"/>
  <c r="FA44" i="6"/>
  <c r="EE2" i="6"/>
  <c r="EH64" i="6"/>
  <c r="EH77" i="6" s="1"/>
  <c r="K748" i="7" s="1"/>
  <c r="FF1" i="6"/>
  <c r="FF14" i="6" s="1"/>
  <c r="K163" i="7" s="1"/>
  <c r="DZ64" i="6"/>
  <c r="DZ77" i="6" s="1"/>
  <c r="K740" i="7" s="1"/>
  <c r="FC23" i="6"/>
  <c r="FC27" i="6" s="1"/>
  <c r="C363" i="7" s="1"/>
  <c r="EX2" i="6"/>
  <c r="EX6" i="6" s="1"/>
  <c r="C155" i="7" s="1"/>
  <c r="EV64" i="6"/>
  <c r="EM22" i="6"/>
  <c r="DS2" i="6"/>
  <c r="DS6" i="6" s="1"/>
  <c r="C124" i="7" s="1"/>
  <c r="EO65" i="6"/>
  <c r="EO69" i="6" s="1"/>
  <c r="C755" i="7" s="1"/>
  <c r="EC65" i="6"/>
  <c r="EC69" i="6" s="1"/>
  <c r="C743" i="7" s="1"/>
  <c r="EW2" i="6"/>
  <c r="EW6" i="6" s="1"/>
  <c r="C154" i="7" s="1"/>
  <c r="EL1" i="6"/>
  <c r="EL14" i="6" s="1"/>
  <c r="K143" i="7" s="1"/>
  <c r="EN44" i="6"/>
  <c r="FD44" i="6"/>
  <c r="EI22" i="6"/>
  <c r="FL1" i="6"/>
  <c r="FF44" i="6"/>
  <c r="EY64" i="6"/>
  <c r="EY77" i="6" s="1"/>
  <c r="K765" i="7" s="1"/>
  <c r="ES23" i="6"/>
  <c r="ES27" i="6" s="1"/>
  <c r="C353" i="7" s="1"/>
  <c r="ET65" i="6"/>
  <c r="ET69" i="6" s="1"/>
  <c r="C760" i="7" s="1"/>
  <c r="EL65" i="6"/>
  <c r="EL69" i="6" s="1"/>
  <c r="C752" i="7" s="1"/>
  <c r="FC2" i="6"/>
  <c r="FC6" i="6" s="1"/>
  <c r="C160" i="7" s="1"/>
  <c r="EU2" i="6"/>
  <c r="EU6" i="6" s="1"/>
  <c r="C152" i="7" s="1"/>
  <c r="EG43" i="6"/>
  <c r="EQ2" i="6"/>
  <c r="EQ6" i="6" s="1"/>
  <c r="C148" i="7" s="1"/>
  <c r="ES65" i="6"/>
  <c r="ES69" i="6" s="1"/>
  <c r="C759" i="7" s="1"/>
  <c r="DW64" i="6"/>
  <c r="DW77" i="6" s="1"/>
  <c r="K737" i="7" s="1"/>
  <c r="EA65" i="6"/>
  <c r="EA69" i="6" s="1"/>
  <c r="C741" i="7" s="1"/>
  <c r="EA64" i="6"/>
  <c r="EA77" i="6" s="1"/>
  <c r="K741" i="7" s="1"/>
  <c r="ED1" i="6"/>
  <c r="ED2" i="6"/>
  <c r="ED6" i="6" s="1"/>
  <c r="C135" i="7" s="1"/>
  <c r="DX22" i="6"/>
  <c r="DX35" i="6" s="1"/>
  <c r="K332" i="7" s="1"/>
  <c r="DV22" i="6"/>
  <c r="DV35" i="6" s="1"/>
  <c r="K330" i="7" s="1"/>
  <c r="DX2" i="6"/>
  <c r="DX6" i="6" s="1"/>
  <c r="C129" i="7" s="1"/>
  <c r="EB2" i="6"/>
  <c r="EB6" i="6" s="1"/>
  <c r="C133" i="7" s="1"/>
  <c r="EM1" i="6"/>
  <c r="EM14" i="6" s="1"/>
  <c r="K144" i="7" s="1"/>
  <c r="EF44" i="6"/>
  <c r="EF48" i="6" s="1"/>
  <c r="C543" i="7" s="1"/>
  <c r="EK65" i="6"/>
  <c r="EH23" i="6"/>
  <c r="EK64" i="6"/>
  <c r="EK77" i="6" s="1"/>
  <c r="K751" i="7" s="1"/>
  <c r="FE2" i="6"/>
  <c r="FE6" i="6" s="1"/>
  <c r="C162" i="7" s="1"/>
  <c r="FK2" i="6"/>
  <c r="FK6" i="6" s="1"/>
  <c r="C168" i="7" s="1"/>
  <c r="FJ64" i="6"/>
  <c r="FJ77" i="6" s="1"/>
  <c r="K776" i="7" s="1"/>
  <c r="FG2" i="6"/>
  <c r="FG6" i="6" s="1"/>
  <c r="C164" i="7" s="1"/>
  <c r="DS64" i="6"/>
  <c r="DS77" i="6" s="1"/>
  <c r="K733" i="7" s="1"/>
  <c r="DU44" i="6"/>
  <c r="EA1" i="6"/>
  <c r="ED64" i="6"/>
  <c r="DS1" i="6"/>
  <c r="DS14" i="6" s="1"/>
  <c r="K124" i="7" s="1"/>
  <c r="DY64" i="6"/>
  <c r="DY77" i="6" s="1"/>
  <c r="K739" i="7" s="1"/>
  <c r="DX65" i="6"/>
  <c r="DX69" i="6" s="1"/>
  <c r="C738" i="7" s="1"/>
  <c r="DU23" i="6"/>
  <c r="DU27" i="6" s="1"/>
  <c r="C329" i="7" s="1"/>
  <c r="EG64" i="6"/>
  <c r="EG77" i="6" s="1"/>
  <c r="K747" i="7" s="1"/>
  <c r="EL22" i="6"/>
  <c r="EL64" i="6"/>
  <c r="EE23" i="6"/>
  <c r="EE27" i="6" s="1"/>
  <c r="C339" i="7" s="1"/>
  <c r="FE44" i="6"/>
  <c r="FE48" i="6" s="1"/>
  <c r="C568" i="7" s="1"/>
  <c r="EY65" i="6"/>
  <c r="EY69" i="6" s="1"/>
  <c r="C765" i="7" s="1"/>
  <c r="DY65" i="6"/>
  <c r="DY69" i="6" s="1"/>
  <c r="C739" i="7" s="1"/>
  <c r="DV44" i="6"/>
  <c r="DV48" i="6" s="1"/>
  <c r="C533" i="7" s="1"/>
  <c r="EB1" i="6"/>
  <c r="EB14" i="6" s="1"/>
  <c r="K133" i="7" s="1"/>
  <c r="DW44" i="6"/>
  <c r="DT1" i="6"/>
  <c r="DY22" i="6"/>
  <c r="DY35" i="6" s="1"/>
  <c r="K333" i="7" s="1"/>
  <c r="EC2" i="6"/>
  <c r="EC6" i="6" s="1"/>
  <c r="C134" i="7" s="1"/>
  <c r="EI65" i="6"/>
  <c r="EI69" i="6" s="1"/>
  <c r="C749" i="7" s="1"/>
  <c r="EG22" i="6"/>
  <c r="EG35" i="6" s="1"/>
  <c r="K341" i="7" s="1"/>
  <c r="EH44" i="6"/>
  <c r="EF22" i="6"/>
  <c r="EF35" i="6" s="1"/>
  <c r="K340" i="7" s="1"/>
  <c r="EO23" i="6"/>
  <c r="EN23" i="6"/>
  <c r="FG22" i="6"/>
  <c r="FG35" i="6" s="1"/>
  <c r="K367" i="7" s="1"/>
  <c r="FM64" i="6"/>
  <c r="FM77" i="6" s="1"/>
  <c r="K779" i="7" s="1"/>
  <c r="FC44" i="6"/>
  <c r="FC48" i="6" s="1"/>
  <c r="C566" i="7" s="1"/>
  <c r="EQ64" i="6"/>
  <c r="EQ77" i="6" s="1"/>
  <c r="K757" i="7" s="1"/>
  <c r="EW22" i="6"/>
  <c r="EW35" i="6" s="1"/>
  <c r="K357" i="7" s="1"/>
  <c r="DU2" i="6"/>
  <c r="DU6" i="6" s="1"/>
  <c r="C126" i="7" s="1"/>
  <c r="DV2" i="6"/>
  <c r="DV6" i="6" s="1"/>
  <c r="C127" i="7" s="1"/>
  <c r="EI44" i="6"/>
  <c r="FH65" i="6"/>
  <c r="FH69" i="6" s="1"/>
  <c r="C774" i="7" s="1"/>
  <c r="FE65" i="6"/>
  <c r="FE69" i="6" s="1"/>
  <c r="C771" i="7" s="1"/>
  <c r="FL64" i="6"/>
  <c r="FL77" i="6" s="1"/>
  <c r="K778" i="7" s="1"/>
  <c r="FE22" i="6"/>
  <c r="FE35" i="6" s="1"/>
  <c r="K365" i="7" s="1"/>
  <c r="DR2" i="6"/>
  <c r="DR6" i="6" s="1"/>
  <c r="C123" i="7" s="1"/>
  <c r="DU64" i="6"/>
  <c r="DU77" i="6" s="1"/>
  <c r="K735" i="7" s="1"/>
  <c r="DV65" i="6"/>
  <c r="DZ1" i="6"/>
  <c r="DX44" i="6"/>
  <c r="DY2" i="6"/>
  <c r="DY6" i="6" s="1"/>
  <c r="C130" i="7" s="1"/>
  <c r="EC44" i="6"/>
  <c r="EC48" i="6" s="1"/>
  <c r="C540" i="7" s="1"/>
  <c r="EJ2" i="6"/>
  <c r="EJ6" i="6" s="1"/>
  <c r="C141" i="7" s="1"/>
  <c r="EI23" i="6"/>
  <c r="EI27" i="6" s="1"/>
  <c r="C343" i="7" s="1"/>
  <c r="EM44" i="6"/>
  <c r="FB22" i="6"/>
  <c r="EX64" i="6"/>
  <c r="ER2" i="6"/>
  <c r="ER6" i="6" s="1"/>
  <c r="C149" i="7" s="1"/>
  <c r="DR1" i="6"/>
  <c r="DR14" i="6" s="1"/>
  <c r="K123" i="7" s="1"/>
  <c r="EA22" i="6"/>
  <c r="EA35" i="6" s="1"/>
  <c r="K335" i="7" s="1"/>
  <c r="DU1" i="6"/>
  <c r="DU14" i="6" s="1"/>
  <c r="K126" i="7" s="1"/>
  <c r="DW1" i="6"/>
  <c r="DW14" i="6" s="1"/>
  <c r="K128" i="7" s="1"/>
  <c r="EG2" i="6"/>
  <c r="EG6" i="6" s="1"/>
  <c r="C138" i="7" s="1"/>
  <c r="EP23" i="6"/>
  <c r="EN1" i="6"/>
  <c r="EJ65" i="6"/>
  <c r="EM65" i="6"/>
  <c r="EM69" i="6" s="1"/>
  <c r="C753" i="7" s="1"/>
  <c r="EO44" i="6"/>
  <c r="EO48" i="6" s="1"/>
  <c r="C552" i="7" s="1"/>
  <c r="FD22" i="6"/>
  <c r="FD35" i="6" s="1"/>
  <c r="K364" i="7" s="1"/>
  <c r="EV1" i="6"/>
  <c r="EV14" i="6" s="1"/>
  <c r="K153" i="7" s="1"/>
  <c r="EV65" i="6"/>
  <c r="EV69" i="6" s="1"/>
  <c r="C762" i="7" s="1"/>
  <c r="FJ65" i="6"/>
  <c r="CM68" i="6"/>
  <c r="CM3" i="5"/>
  <c r="CM4" i="5"/>
  <c r="G47" i="6"/>
  <c r="G3" i="4"/>
  <c r="G4" i="4"/>
  <c r="W47" i="6"/>
  <c r="W3" i="4"/>
  <c r="W4" i="4"/>
  <c r="AE47" i="6"/>
  <c r="AE3" i="4"/>
  <c r="AE4" i="4"/>
  <c r="AM47" i="6"/>
  <c r="AM3" i="4"/>
  <c r="AM4" i="4"/>
  <c r="AU47" i="6"/>
  <c r="AU3" i="4"/>
  <c r="AU4" i="4"/>
  <c r="CQ47" i="6"/>
  <c r="CQ3" i="4"/>
  <c r="CQ4" i="4"/>
  <c r="CE26" i="6"/>
  <c r="CE4" i="2"/>
  <c r="CE3" i="2"/>
  <c r="R5" i="6"/>
  <c r="R4" i="1"/>
  <c r="R3" i="1"/>
  <c r="BN5" i="6"/>
  <c r="BN4" i="1"/>
  <c r="BN3" i="1"/>
  <c r="DB5" i="6"/>
  <c r="DB4" i="1"/>
  <c r="DB3" i="1"/>
  <c r="DH5" i="6"/>
  <c r="DH3" i="1"/>
  <c r="DH4" i="1"/>
  <c r="DJ68" i="6"/>
  <c r="DJ3" i="5"/>
  <c r="DJ4" i="5"/>
  <c r="DG26" i="6"/>
  <c r="DG4" i="2"/>
  <c r="DG3" i="2"/>
  <c r="G68" i="6"/>
  <c r="G3" i="5"/>
  <c r="G4" i="5"/>
  <c r="O3" i="5"/>
  <c r="O4" i="5"/>
  <c r="O68" i="6"/>
  <c r="W68" i="6"/>
  <c r="W3" i="5"/>
  <c r="W4" i="5"/>
  <c r="AE3" i="5"/>
  <c r="AE68" i="6"/>
  <c r="AE4" i="5"/>
  <c r="AM68" i="6"/>
  <c r="AM3" i="5"/>
  <c r="AM4" i="5"/>
  <c r="AU3" i="5"/>
  <c r="AU4" i="5"/>
  <c r="AU68" i="6"/>
  <c r="BC68" i="6"/>
  <c r="BC3" i="5"/>
  <c r="BC4" i="5"/>
  <c r="BK3" i="5"/>
  <c r="BK4" i="5"/>
  <c r="BK68" i="6"/>
  <c r="BS68" i="6"/>
  <c r="BS3" i="5"/>
  <c r="BS4" i="5"/>
  <c r="CA3" i="5"/>
  <c r="CA4" i="5"/>
  <c r="CA68" i="6"/>
  <c r="CI68" i="6"/>
  <c r="CI3" i="5"/>
  <c r="CI4" i="5"/>
  <c r="CQ3" i="5"/>
  <c r="CQ4" i="5"/>
  <c r="CQ68" i="6"/>
  <c r="CY68" i="6"/>
  <c r="CY3" i="5"/>
  <c r="CY4" i="5"/>
  <c r="C47" i="6"/>
  <c r="C3" i="4"/>
  <c r="C4" i="4"/>
  <c r="K47" i="6"/>
  <c r="K3" i="4"/>
  <c r="K4" i="4"/>
  <c r="S47" i="6"/>
  <c r="S3" i="4"/>
  <c r="S4" i="4"/>
  <c r="AA47" i="6"/>
  <c r="AA3" i="4"/>
  <c r="AA4" i="4"/>
  <c r="AI47" i="6"/>
  <c r="AI3" i="4"/>
  <c r="AI4" i="4"/>
  <c r="AQ47" i="6"/>
  <c r="AQ3" i="4"/>
  <c r="AQ4" i="4"/>
  <c r="AY47" i="6"/>
  <c r="AY3" i="4"/>
  <c r="AY4" i="4"/>
  <c r="BG47" i="6"/>
  <c r="BG3" i="4"/>
  <c r="BG4" i="4"/>
  <c r="BO47" i="6"/>
  <c r="BO3" i="4"/>
  <c r="BO4" i="4"/>
  <c r="BW47" i="6"/>
  <c r="BW3" i="4"/>
  <c r="BW4" i="4"/>
  <c r="CE47" i="6"/>
  <c r="CE3" i="4"/>
  <c r="CE4" i="4"/>
  <c r="CM47" i="6"/>
  <c r="CM3" i="4"/>
  <c r="CM4" i="4"/>
  <c r="CU47" i="6"/>
  <c r="CU3" i="4"/>
  <c r="CU4" i="4"/>
  <c r="DC47" i="6"/>
  <c r="DC3" i="4"/>
  <c r="DC4" i="4"/>
  <c r="G26" i="6"/>
  <c r="G4" i="2"/>
  <c r="G3" i="2"/>
  <c r="O26" i="6"/>
  <c r="O4" i="2"/>
  <c r="O3" i="2"/>
  <c r="W26" i="6"/>
  <c r="W4" i="2"/>
  <c r="W3" i="2"/>
  <c r="AE26" i="6"/>
  <c r="AE4" i="2"/>
  <c r="AE3" i="2"/>
  <c r="AM26" i="6"/>
  <c r="AM4" i="2"/>
  <c r="AM3" i="2"/>
  <c r="AU26" i="6"/>
  <c r="AU4" i="2"/>
  <c r="AU3" i="2"/>
  <c r="BC26" i="6"/>
  <c r="BC4" i="2"/>
  <c r="BC3" i="2"/>
  <c r="BK26" i="6"/>
  <c r="BK4" i="2"/>
  <c r="BK3" i="2"/>
  <c r="BS26" i="6"/>
  <c r="BS4" i="2"/>
  <c r="BS3" i="2"/>
  <c r="CA26" i="6"/>
  <c r="CA4" i="2"/>
  <c r="CA3" i="2"/>
  <c r="CI26" i="6"/>
  <c r="CI4" i="2"/>
  <c r="CI3" i="2"/>
  <c r="CQ26" i="6"/>
  <c r="CQ4" i="2"/>
  <c r="CQ3" i="2"/>
  <c r="CY26" i="6"/>
  <c r="CY4" i="2"/>
  <c r="CY3" i="2"/>
  <c r="F5" i="6"/>
  <c r="F4" i="1"/>
  <c r="F3" i="1"/>
  <c r="N5" i="6"/>
  <c r="N4" i="1"/>
  <c r="N3" i="1"/>
  <c r="V5" i="6"/>
  <c r="V4" i="1"/>
  <c r="V3" i="1"/>
  <c r="AD5" i="6"/>
  <c r="AD4" i="1"/>
  <c r="AD3" i="1"/>
  <c r="AL5" i="6"/>
  <c r="AL4" i="1"/>
  <c r="AL3" i="1"/>
  <c r="AT5" i="6"/>
  <c r="AT4" i="1"/>
  <c r="AT3" i="1"/>
  <c r="BB5" i="6"/>
  <c r="BB4" i="1"/>
  <c r="BB3" i="1"/>
  <c r="BJ5" i="6"/>
  <c r="BJ4" i="1"/>
  <c r="BJ3" i="1"/>
  <c r="BR5" i="6"/>
  <c r="BR4" i="1"/>
  <c r="BR3" i="1"/>
  <c r="BZ5" i="6"/>
  <c r="BZ4" i="1"/>
  <c r="BZ3" i="1"/>
  <c r="CH5" i="6"/>
  <c r="CH4" i="1"/>
  <c r="CH3" i="1"/>
  <c r="CP5" i="6"/>
  <c r="CP4" i="1"/>
  <c r="CP3" i="1"/>
  <c r="CX5" i="6"/>
  <c r="CX4" i="1"/>
  <c r="CX3" i="1"/>
  <c r="DL5" i="6"/>
  <c r="DL3" i="1"/>
  <c r="DL4" i="1"/>
  <c r="DF68" i="6"/>
  <c r="DF3" i="5"/>
  <c r="DF4" i="5"/>
  <c r="DN68" i="6"/>
  <c r="DN3" i="5"/>
  <c r="DN4" i="5"/>
  <c r="DI47" i="6"/>
  <c r="DI3" i="4"/>
  <c r="DI4" i="4"/>
  <c r="DQ47" i="6"/>
  <c r="B528" i="7" s="1"/>
  <c r="DQ3" i="4"/>
  <c r="DQ43" i="6" s="1"/>
  <c r="DQ56" i="6" s="1"/>
  <c r="K528" i="7" s="1"/>
  <c r="DQ4" i="4"/>
  <c r="DQ44" i="6" s="1"/>
  <c r="DK26" i="6"/>
  <c r="DK4" i="2"/>
  <c r="DK3" i="2"/>
  <c r="EY43" i="6"/>
  <c r="EY56" i="6" s="1"/>
  <c r="K562" i="7" s="1"/>
  <c r="FD43" i="6"/>
  <c r="FD56" i="6" s="1"/>
  <c r="K567" i="7" s="1"/>
  <c r="DV43" i="6"/>
  <c r="DV56" i="6" s="1"/>
  <c r="K533" i="7" s="1"/>
  <c r="AA68" i="6"/>
  <c r="AA3" i="5"/>
  <c r="AA4" i="5"/>
  <c r="BW68" i="6"/>
  <c r="BW3" i="5"/>
  <c r="BW4" i="5"/>
  <c r="CA47" i="6"/>
  <c r="CA3" i="4"/>
  <c r="CA4" i="4"/>
  <c r="CM26" i="6"/>
  <c r="CM4" i="2"/>
  <c r="CM3" i="2"/>
  <c r="J5" i="6"/>
  <c r="J4" i="1"/>
  <c r="J3" i="1"/>
  <c r="AX5" i="6"/>
  <c r="AX4" i="1"/>
  <c r="AX3" i="1"/>
  <c r="CL5" i="6"/>
  <c r="CL4" i="1"/>
  <c r="CL3" i="1"/>
  <c r="P68" i="6"/>
  <c r="P4" i="5"/>
  <c r="P3" i="5"/>
  <c r="AN68" i="6"/>
  <c r="AN4" i="5"/>
  <c r="AN3" i="5"/>
  <c r="BL4" i="5"/>
  <c r="BL68" i="6"/>
  <c r="BL3" i="5"/>
  <c r="CJ68" i="6"/>
  <c r="CJ4" i="5"/>
  <c r="CJ3" i="5"/>
  <c r="D47" i="6"/>
  <c r="D4" i="4"/>
  <c r="D3" i="4"/>
  <c r="L47" i="6"/>
  <c r="L4" i="4"/>
  <c r="L3" i="4"/>
  <c r="T47" i="6"/>
  <c r="T4" i="4"/>
  <c r="T3" i="4"/>
  <c r="AB47" i="6"/>
  <c r="AB4" i="4"/>
  <c r="AB3" i="4"/>
  <c r="AJ47" i="6"/>
  <c r="AJ4" i="4"/>
  <c r="AJ3" i="4"/>
  <c r="AR47" i="6"/>
  <c r="AR4" i="4"/>
  <c r="AR3" i="4"/>
  <c r="AZ47" i="6"/>
  <c r="AZ4" i="4"/>
  <c r="AZ3" i="4"/>
  <c r="BH47" i="6"/>
  <c r="BH4" i="4"/>
  <c r="BH3" i="4"/>
  <c r="BP47" i="6"/>
  <c r="BP4" i="4"/>
  <c r="BP3" i="4"/>
  <c r="BX47" i="6"/>
  <c r="BX4" i="4"/>
  <c r="BX3" i="4"/>
  <c r="CF47" i="6"/>
  <c r="CF4" i="4"/>
  <c r="CF3" i="4"/>
  <c r="DD47" i="6"/>
  <c r="DD4" i="4"/>
  <c r="DD3" i="4"/>
  <c r="H26" i="6"/>
  <c r="H4" i="2"/>
  <c r="H3" i="2"/>
  <c r="P26" i="6"/>
  <c r="P3" i="2"/>
  <c r="P4" i="2"/>
  <c r="X26" i="6"/>
  <c r="X3" i="2"/>
  <c r="X4" i="2"/>
  <c r="AF26" i="6"/>
  <c r="AF4" i="2"/>
  <c r="AF3" i="2"/>
  <c r="AN26" i="6"/>
  <c r="AN4" i="2"/>
  <c r="AN3" i="2"/>
  <c r="AV26" i="6"/>
  <c r="AV3" i="2"/>
  <c r="AV4" i="2"/>
  <c r="BD26" i="6"/>
  <c r="BD3" i="2"/>
  <c r="BD4" i="2"/>
  <c r="BL26" i="6"/>
  <c r="BL4" i="2"/>
  <c r="BL3" i="2"/>
  <c r="BT26" i="6"/>
  <c r="BT4" i="2"/>
  <c r="BT3" i="2"/>
  <c r="CB26" i="6"/>
  <c r="CB3" i="2"/>
  <c r="CB4" i="2"/>
  <c r="CJ26" i="6"/>
  <c r="CJ3" i="2"/>
  <c r="CJ4" i="2"/>
  <c r="CR26" i="6"/>
  <c r="CR4" i="2"/>
  <c r="CR3" i="2"/>
  <c r="CZ26" i="6"/>
  <c r="CZ4" i="2"/>
  <c r="CZ3" i="2"/>
  <c r="G5" i="6"/>
  <c r="G3" i="1"/>
  <c r="G4" i="1"/>
  <c r="O4" i="1"/>
  <c r="O5" i="6"/>
  <c r="O3" i="1"/>
  <c r="W3" i="1"/>
  <c r="W5" i="6"/>
  <c r="W4" i="1"/>
  <c r="AE5" i="6"/>
  <c r="AE4" i="1"/>
  <c r="AE3" i="1"/>
  <c r="AM5" i="6"/>
  <c r="AM3" i="1"/>
  <c r="AM4" i="1"/>
  <c r="AU4" i="1"/>
  <c r="AU5" i="6"/>
  <c r="AU3" i="1"/>
  <c r="BC3" i="1"/>
  <c r="BC5" i="6"/>
  <c r="BC4" i="1"/>
  <c r="BK5" i="6"/>
  <c r="BK4" i="1"/>
  <c r="BK3" i="1"/>
  <c r="BS5" i="6"/>
  <c r="BS3" i="1"/>
  <c r="BS4" i="1"/>
  <c r="CA4" i="1"/>
  <c r="CA3" i="1"/>
  <c r="CA5" i="6"/>
  <c r="CI3" i="1"/>
  <c r="CI5" i="6"/>
  <c r="CI4" i="1"/>
  <c r="CQ5" i="6"/>
  <c r="CQ4" i="1"/>
  <c r="CQ3" i="1"/>
  <c r="CY5" i="6"/>
  <c r="CY3" i="1"/>
  <c r="CY4" i="1"/>
  <c r="DM5" i="6"/>
  <c r="DM3" i="1"/>
  <c r="DM4" i="1"/>
  <c r="DG3" i="5"/>
  <c r="DG68" i="6"/>
  <c r="DG4" i="5"/>
  <c r="DO68" i="6"/>
  <c r="DO3" i="5"/>
  <c r="DO4" i="5"/>
  <c r="DJ47" i="6"/>
  <c r="DJ3" i="4"/>
  <c r="DJ4" i="4"/>
  <c r="DL26" i="6"/>
  <c r="DL3" i="2"/>
  <c r="DL4" i="2"/>
  <c r="ET43" i="6"/>
  <c r="DS43" i="6"/>
  <c r="DS56" i="6" s="1"/>
  <c r="K530" i="7" s="1"/>
  <c r="FG43" i="6"/>
  <c r="FG56" i="6" s="1"/>
  <c r="K570" i="7" s="1"/>
  <c r="EW43" i="6"/>
  <c r="EW56" i="6" s="1"/>
  <c r="K560" i="7" s="1"/>
  <c r="K68" i="6"/>
  <c r="K3" i="5"/>
  <c r="K4" i="5"/>
  <c r="S68" i="6"/>
  <c r="S3" i="5"/>
  <c r="S4" i="5"/>
  <c r="AI68" i="6"/>
  <c r="AI3" i="5"/>
  <c r="AI4" i="5"/>
  <c r="AY68" i="6"/>
  <c r="AY3" i="5"/>
  <c r="AY4" i="5"/>
  <c r="CE68" i="6"/>
  <c r="CE3" i="5"/>
  <c r="CE4" i="5"/>
  <c r="CY47" i="6"/>
  <c r="CY3" i="4"/>
  <c r="CY4" i="4"/>
  <c r="DC26" i="6"/>
  <c r="DC4" i="2"/>
  <c r="DC3" i="2"/>
  <c r="Z5" i="6"/>
  <c r="Z4" i="1"/>
  <c r="Z3" i="1"/>
  <c r="H68" i="6"/>
  <c r="H4" i="5"/>
  <c r="H3" i="5"/>
  <c r="AF68" i="6"/>
  <c r="AF4" i="5"/>
  <c r="AF3" i="5"/>
  <c r="AV68" i="6"/>
  <c r="AV4" i="5"/>
  <c r="AV3" i="5"/>
  <c r="BT68" i="6"/>
  <c r="BT4" i="5"/>
  <c r="BT3" i="5"/>
  <c r="CB68" i="6"/>
  <c r="CB4" i="5"/>
  <c r="CB3" i="5"/>
  <c r="CZ68" i="6"/>
  <c r="CZ4" i="5"/>
  <c r="CZ3" i="5"/>
  <c r="CV47" i="6"/>
  <c r="CV4" i="4"/>
  <c r="CV3" i="4"/>
  <c r="I68" i="6"/>
  <c r="I3" i="5"/>
  <c r="I4" i="5"/>
  <c r="Q68" i="6"/>
  <c r="Q4" i="5"/>
  <c r="Q3" i="5"/>
  <c r="Y68" i="6"/>
  <c r="Y3" i="5"/>
  <c r="Y4" i="5"/>
  <c r="AG68" i="6"/>
  <c r="AG4" i="5"/>
  <c r="AG3" i="5"/>
  <c r="AO68" i="6"/>
  <c r="AO3" i="5"/>
  <c r="AO4" i="5"/>
  <c r="AW68" i="6"/>
  <c r="AW4" i="5"/>
  <c r="AW3" i="5"/>
  <c r="BE68" i="6"/>
  <c r="BE3" i="5"/>
  <c r="BE4" i="5"/>
  <c r="BM68" i="6"/>
  <c r="BM4" i="5"/>
  <c r="BM3" i="5"/>
  <c r="BU68" i="6"/>
  <c r="BU3" i="5"/>
  <c r="BU4" i="5"/>
  <c r="CC68" i="6"/>
  <c r="CC4" i="5"/>
  <c r="CC3" i="5"/>
  <c r="CK68" i="6"/>
  <c r="CK3" i="5"/>
  <c r="CK4" i="5"/>
  <c r="CS68" i="6"/>
  <c r="CS4" i="5"/>
  <c r="CS3" i="5"/>
  <c r="DA68" i="6"/>
  <c r="DA3" i="5"/>
  <c r="DA4" i="5"/>
  <c r="E47" i="6"/>
  <c r="E4" i="4"/>
  <c r="E3" i="4"/>
  <c r="M47" i="6"/>
  <c r="M3" i="4"/>
  <c r="M4" i="4"/>
  <c r="U47" i="6"/>
  <c r="U4" i="4"/>
  <c r="U3" i="4"/>
  <c r="AC47" i="6"/>
  <c r="AC4" i="4"/>
  <c r="AC3" i="4"/>
  <c r="AK47" i="6"/>
  <c r="AK3" i="4"/>
  <c r="AK4" i="4"/>
  <c r="AS47" i="6"/>
  <c r="AS4" i="4"/>
  <c r="AS3" i="4"/>
  <c r="BA47" i="6"/>
  <c r="BA4" i="4"/>
  <c r="BA3" i="4"/>
  <c r="BI47" i="6"/>
  <c r="BI3" i="4"/>
  <c r="BI4" i="4"/>
  <c r="BQ47" i="6"/>
  <c r="BQ4" i="4"/>
  <c r="BQ3" i="4"/>
  <c r="BY47" i="6"/>
  <c r="BY3" i="4"/>
  <c r="BY4" i="4"/>
  <c r="CG47" i="6"/>
  <c r="CG4" i="4"/>
  <c r="CG3" i="4"/>
  <c r="CO47" i="6"/>
  <c r="CO4" i="4"/>
  <c r="CO3" i="4"/>
  <c r="CW47" i="6"/>
  <c r="CW3" i="4"/>
  <c r="CW4" i="4"/>
  <c r="DE47" i="6"/>
  <c r="DE4" i="4"/>
  <c r="DE3" i="4"/>
  <c r="I26" i="6"/>
  <c r="I3" i="2"/>
  <c r="I4" i="2"/>
  <c r="Q26" i="6"/>
  <c r="Q3" i="2"/>
  <c r="Q4" i="2"/>
  <c r="Y26" i="6"/>
  <c r="Y3" i="2"/>
  <c r="Y4" i="2"/>
  <c r="AG26" i="6"/>
  <c r="AG3" i="2"/>
  <c r="AG4" i="2"/>
  <c r="AO26" i="6"/>
  <c r="AO3" i="2"/>
  <c r="AO4" i="2"/>
  <c r="AW26" i="6"/>
  <c r="AW3" i="2"/>
  <c r="AW4" i="2"/>
  <c r="BE26" i="6"/>
  <c r="BE3" i="2"/>
  <c r="BE4" i="2"/>
  <c r="BM26" i="6"/>
  <c r="BM3" i="2"/>
  <c r="BM4" i="2"/>
  <c r="BU26" i="6"/>
  <c r="BU3" i="2"/>
  <c r="BU4" i="2"/>
  <c r="CC26" i="6"/>
  <c r="CC3" i="2"/>
  <c r="CC4" i="2"/>
  <c r="CK26" i="6"/>
  <c r="CK3" i="2"/>
  <c r="CK4" i="2"/>
  <c r="CS26" i="6"/>
  <c r="CS3" i="2"/>
  <c r="CS4" i="2"/>
  <c r="DA26" i="6"/>
  <c r="DA3" i="2"/>
  <c r="DA4" i="2"/>
  <c r="H5" i="6"/>
  <c r="H3" i="1"/>
  <c r="H4" i="1"/>
  <c r="P5" i="6"/>
  <c r="P3" i="1"/>
  <c r="P4" i="1"/>
  <c r="X3" i="1"/>
  <c r="X5" i="6"/>
  <c r="X4" i="1"/>
  <c r="AF3" i="1"/>
  <c r="AF4" i="1"/>
  <c r="AF5" i="6"/>
  <c r="AN5" i="6"/>
  <c r="AN3" i="1"/>
  <c r="AN4" i="1"/>
  <c r="AV5" i="6"/>
  <c r="AV3" i="1"/>
  <c r="AV4" i="1"/>
  <c r="BD3" i="1"/>
  <c r="BD5" i="6"/>
  <c r="BD4" i="1"/>
  <c r="BL3" i="1"/>
  <c r="BL4" i="1"/>
  <c r="BL5" i="6"/>
  <c r="BT5" i="6"/>
  <c r="BT3" i="1"/>
  <c r="BT4" i="1"/>
  <c r="CB5" i="6"/>
  <c r="CB3" i="1"/>
  <c r="CB4" i="1"/>
  <c r="CJ3" i="1"/>
  <c r="CJ5" i="6"/>
  <c r="CJ4" i="1"/>
  <c r="CR3" i="1"/>
  <c r="CR4" i="1"/>
  <c r="CR5" i="6"/>
  <c r="CZ5" i="6"/>
  <c r="CZ3" i="1"/>
  <c r="CZ4" i="1"/>
  <c r="DF5" i="6"/>
  <c r="DF4" i="1"/>
  <c r="DF3" i="1"/>
  <c r="DN5" i="6"/>
  <c r="DN4" i="1"/>
  <c r="DN3" i="1"/>
  <c r="DH68" i="6"/>
  <c r="DH4" i="5"/>
  <c r="DH3" i="5"/>
  <c r="DP68" i="6"/>
  <c r="DP4" i="5"/>
  <c r="DP3" i="5"/>
  <c r="DK47" i="6"/>
  <c r="DK3" i="4"/>
  <c r="DK4" i="4"/>
  <c r="DM3" i="2"/>
  <c r="DM4" i="2"/>
  <c r="DM26" i="6"/>
  <c r="ED65" i="6"/>
  <c r="ED69" i="6" s="1"/>
  <c r="C744" i="7" s="1"/>
  <c r="ED44" i="6"/>
  <c r="ED48" i="6" s="1"/>
  <c r="C541" i="7" s="1"/>
  <c r="EB64" i="6"/>
  <c r="EB77" i="6" s="1"/>
  <c r="K742" i="7" s="1"/>
  <c r="EC1" i="6"/>
  <c r="EC14" i="6" s="1"/>
  <c r="K134" i="7" s="1"/>
  <c r="EB22" i="6"/>
  <c r="EB35" i="6" s="1"/>
  <c r="K336" i="7" s="1"/>
  <c r="EP44" i="6"/>
  <c r="EP48" i="6" s="1"/>
  <c r="C553" i="7" s="1"/>
  <c r="EE1" i="6"/>
  <c r="EF64" i="6"/>
  <c r="EF77" i="6" s="1"/>
  <c r="K746" i="7" s="1"/>
  <c r="EE64" i="6"/>
  <c r="EE77" i="6" s="1"/>
  <c r="K745" i="7" s="1"/>
  <c r="EI64" i="6"/>
  <c r="EI77" i="6" s="1"/>
  <c r="K749" i="7" s="1"/>
  <c r="EO22" i="6"/>
  <c r="EO35" i="6" s="1"/>
  <c r="K349" i="7" s="1"/>
  <c r="EO2" i="6"/>
  <c r="EO6" i="6" s="1"/>
  <c r="C146" i="7" s="1"/>
  <c r="FF2" i="6"/>
  <c r="FF6" i="6" s="1"/>
  <c r="C163" i="7" s="1"/>
  <c r="FJ2" i="6"/>
  <c r="FJ6" i="6" s="1"/>
  <c r="C167" i="7" s="1"/>
  <c r="FC22" i="6"/>
  <c r="FE1" i="6"/>
  <c r="FE14" i="6" s="1"/>
  <c r="K162" i="7" s="1"/>
  <c r="FL23" i="6"/>
  <c r="FL27" i="6" s="1"/>
  <c r="C372" i="7" s="1"/>
  <c r="ER23" i="6"/>
  <c r="ER27" i="6" s="1"/>
  <c r="C352" i="7" s="1"/>
  <c r="FD64" i="6"/>
  <c r="FD77" i="6" s="1"/>
  <c r="K770" i="7" s="1"/>
  <c r="ET2" i="6"/>
  <c r="ET6" i="6" s="1"/>
  <c r="C151" i="7" s="1"/>
  <c r="FA65" i="6"/>
  <c r="FA69" i="6" s="1"/>
  <c r="C767" i="7" s="1"/>
  <c r="FC64" i="6"/>
  <c r="FC77" i="6" s="1"/>
  <c r="K769" i="7" s="1"/>
  <c r="ES2" i="6"/>
  <c r="ES6" i="6" s="1"/>
  <c r="C150" i="7" s="1"/>
  <c r="FC1" i="6"/>
  <c r="FC14" i="6" s="1"/>
  <c r="K160" i="7" s="1"/>
  <c r="EQ65" i="6"/>
  <c r="EQ69" i="6" s="1"/>
  <c r="C757" i="7" s="1"/>
  <c r="EY22" i="6"/>
  <c r="EY35" i="6" s="1"/>
  <c r="K359" i="7" s="1"/>
  <c r="ES1" i="6"/>
  <c r="ES14" i="6" s="1"/>
  <c r="K150" i="7" s="1"/>
  <c r="EQ44" i="6"/>
  <c r="FH1" i="6"/>
  <c r="FH14" i="6" s="1"/>
  <c r="K165" i="7" s="1"/>
  <c r="EV2" i="6"/>
  <c r="EV6" i="6" s="1"/>
  <c r="C153" i="7" s="1"/>
  <c r="FF64" i="6"/>
  <c r="EE43" i="6"/>
  <c r="EE56" i="6" s="1"/>
  <c r="K542" i="7" s="1"/>
  <c r="DU43" i="6"/>
  <c r="DU56" i="6" s="1"/>
  <c r="K532" i="7" s="1"/>
  <c r="FB43" i="6"/>
  <c r="FB56" i="6" s="1"/>
  <c r="K565" i="7" s="1"/>
  <c r="FA43" i="6"/>
  <c r="FA56" i="6" s="1"/>
  <c r="K564" i="7" s="1"/>
  <c r="EO43" i="6"/>
  <c r="EO56" i="6" s="1"/>
  <c r="K552" i="7" s="1"/>
  <c r="FF43" i="6"/>
  <c r="FF56" i="6" s="1"/>
  <c r="K569" i="7" s="1"/>
  <c r="CU68" i="6"/>
  <c r="CU3" i="5"/>
  <c r="CU4" i="5"/>
  <c r="O47" i="6"/>
  <c r="O3" i="4"/>
  <c r="O4" i="4"/>
  <c r="BS47" i="6"/>
  <c r="BS3" i="4"/>
  <c r="BS4" i="4"/>
  <c r="C26" i="6"/>
  <c r="C4" i="2"/>
  <c r="C3" i="2"/>
  <c r="BW26" i="6"/>
  <c r="BW4" i="2"/>
  <c r="BW3" i="2"/>
  <c r="BF5" i="6"/>
  <c r="BF4" i="1"/>
  <c r="BF3" i="1"/>
  <c r="CT5" i="6"/>
  <c r="CT4" i="1"/>
  <c r="CT3" i="1"/>
  <c r="DP3" i="1"/>
  <c r="DP4" i="1"/>
  <c r="DP5" i="6"/>
  <c r="X68" i="6"/>
  <c r="X4" i="5"/>
  <c r="X3" i="5"/>
  <c r="BD68" i="6"/>
  <c r="BD4" i="5"/>
  <c r="BD3" i="5"/>
  <c r="CR4" i="5"/>
  <c r="CR68" i="6"/>
  <c r="CR3" i="5"/>
  <c r="CN47" i="6"/>
  <c r="CN4" i="4"/>
  <c r="CN3" i="4"/>
  <c r="B68" i="6"/>
  <c r="B3" i="5"/>
  <c r="B4" i="5"/>
  <c r="J68" i="6"/>
  <c r="J3" i="5"/>
  <c r="J4" i="5"/>
  <c r="R68" i="6"/>
  <c r="R3" i="5"/>
  <c r="R4" i="5"/>
  <c r="Z68" i="6"/>
  <c r="Z3" i="5"/>
  <c r="Z4" i="5"/>
  <c r="AH68" i="6"/>
  <c r="AH3" i="5"/>
  <c r="AH4" i="5"/>
  <c r="AP68" i="6"/>
  <c r="AP3" i="5"/>
  <c r="AP4" i="5"/>
  <c r="AX68" i="6"/>
  <c r="AX3" i="5"/>
  <c r="AX4" i="5"/>
  <c r="BF68" i="6"/>
  <c r="BF3" i="5"/>
  <c r="BF4" i="5"/>
  <c r="BN68" i="6"/>
  <c r="BN3" i="5"/>
  <c r="BN4" i="5"/>
  <c r="BV68" i="6"/>
  <c r="BV3" i="5"/>
  <c r="BV4" i="5"/>
  <c r="CD68" i="6"/>
  <c r="CD3" i="5"/>
  <c r="CD4" i="5"/>
  <c r="CL68" i="6"/>
  <c r="CL3" i="5"/>
  <c r="CL4" i="5"/>
  <c r="CT68" i="6"/>
  <c r="CT3" i="5"/>
  <c r="CT4" i="5"/>
  <c r="DB68" i="6"/>
  <c r="DB3" i="5"/>
  <c r="DB4" i="5"/>
  <c r="F47" i="6"/>
  <c r="F3" i="4"/>
  <c r="F4" i="4"/>
  <c r="N47" i="6"/>
  <c r="N3" i="4"/>
  <c r="N4" i="4"/>
  <c r="V47" i="6"/>
  <c r="V3" i="4"/>
  <c r="V4" i="4"/>
  <c r="AD47" i="6"/>
  <c r="AD3" i="4"/>
  <c r="AD4" i="4"/>
  <c r="AL47" i="6"/>
  <c r="AL3" i="4"/>
  <c r="AL4" i="4"/>
  <c r="AT47" i="6"/>
  <c r="AT3" i="4"/>
  <c r="AT4" i="4"/>
  <c r="BB47" i="6"/>
  <c r="BB3" i="4"/>
  <c r="BB4" i="4"/>
  <c r="BJ47" i="6"/>
  <c r="BJ3" i="4"/>
  <c r="BJ4" i="4"/>
  <c r="BR47" i="6"/>
  <c r="BR3" i="4"/>
  <c r="BR4" i="4"/>
  <c r="BZ47" i="6"/>
  <c r="BZ3" i="4"/>
  <c r="BZ4" i="4"/>
  <c r="CH47" i="6"/>
  <c r="CH3" i="4"/>
  <c r="CH4" i="4"/>
  <c r="CP47" i="6"/>
  <c r="CP3" i="4"/>
  <c r="CP4" i="4"/>
  <c r="CX47" i="6"/>
  <c r="CX3" i="4"/>
  <c r="CX4" i="4"/>
  <c r="B26" i="6"/>
  <c r="B3" i="2"/>
  <c r="B4" i="2"/>
  <c r="J26" i="6"/>
  <c r="J3" i="2"/>
  <c r="J4" i="2"/>
  <c r="R26" i="6"/>
  <c r="R3" i="2"/>
  <c r="R4" i="2"/>
  <c r="Z26" i="6"/>
  <c r="Z3" i="2"/>
  <c r="Z4" i="2"/>
  <c r="AH26" i="6"/>
  <c r="AH3" i="2"/>
  <c r="AH4" i="2"/>
  <c r="AP26" i="6"/>
  <c r="AP3" i="2"/>
  <c r="AP4" i="2"/>
  <c r="AX26" i="6"/>
  <c r="AX3" i="2"/>
  <c r="AX4" i="2"/>
  <c r="BF26" i="6"/>
  <c r="BF3" i="2"/>
  <c r="BF4" i="2"/>
  <c r="BN26" i="6"/>
  <c r="BN3" i="2"/>
  <c r="BN4" i="2"/>
  <c r="BV26" i="6"/>
  <c r="BV3" i="2"/>
  <c r="BV4" i="2"/>
  <c r="CD26" i="6"/>
  <c r="CD3" i="2"/>
  <c r="CD4" i="2"/>
  <c r="CL26" i="6"/>
  <c r="CL3" i="2"/>
  <c r="CL4" i="2"/>
  <c r="CT26" i="6"/>
  <c r="CT3" i="2"/>
  <c r="CT4" i="2"/>
  <c r="DB26" i="6"/>
  <c r="DB3" i="2"/>
  <c r="DB4" i="2"/>
  <c r="I5" i="6"/>
  <c r="I3" i="1"/>
  <c r="I4" i="1"/>
  <c r="Q5" i="6"/>
  <c r="Q3" i="1"/>
  <c r="Q4" i="1"/>
  <c r="Y5" i="6"/>
  <c r="Y3" i="1"/>
  <c r="Y4" i="1"/>
  <c r="AG5" i="6"/>
  <c r="AG3" i="1"/>
  <c r="AG4" i="1"/>
  <c r="AO5" i="6"/>
  <c r="AO3" i="1"/>
  <c r="AO4" i="1"/>
  <c r="AW5" i="6"/>
  <c r="AW3" i="1"/>
  <c r="AW4" i="1"/>
  <c r="BE5" i="6"/>
  <c r="BE3" i="1"/>
  <c r="BE4" i="1"/>
  <c r="BM5" i="6"/>
  <c r="BM3" i="1"/>
  <c r="BM4" i="1"/>
  <c r="BU5" i="6"/>
  <c r="BU3" i="1"/>
  <c r="BU4" i="1"/>
  <c r="CC5" i="6"/>
  <c r="CC3" i="1"/>
  <c r="CC4" i="1"/>
  <c r="CK5" i="6"/>
  <c r="CK3" i="1"/>
  <c r="CK4" i="1"/>
  <c r="CS5" i="6"/>
  <c r="CS3" i="1"/>
  <c r="CS4" i="1"/>
  <c r="DA5" i="6"/>
  <c r="DA3" i="1"/>
  <c r="DA4" i="1"/>
  <c r="DG5" i="6"/>
  <c r="DG4" i="1"/>
  <c r="DG3" i="1"/>
  <c r="DO3" i="1"/>
  <c r="DO4" i="1"/>
  <c r="DO5" i="6"/>
  <c r="DI68" i="6"/>
  <c r="DI4" i="5"/>
  <c r="DI3" i="5"/>
  <c r="DQ68" i="6"/>
  <c r="B731" i="7" s="1"/>
  <c r="DQ3" i="5"/>
  <c r="DQ64" i="6" s="1"/>
  <c r="DQ77" i="6" s="1"/>
  <c r="K731" i="7" s="1"/>
  <c r="DQ4" i="5"/>
  <c r="DQ65" i="6" s="1"/>
  <c r="DL47" i="6"/>
  <c r="DL4" i="4"/>
  <c r="DL3" i="4"/>
  <c r="DF3" i="2"/>
  <c r="DF4" i="2"/>
  <c r="DF26" i="6"/>
  <c r="DN3" i="2"/>
  <c r="DN4" i="2"/>
  <c r="DN26" i="6"/>
  <c r="DT2" i="6"/>
  <c r="DT6" i="6" s="1"/>
  <c r="C125" i="7" s="1"/>
  <c r="EG23" i="6"/>
  <c r="EG27" i="6" s="1"/>
  <c r="C341" i="7" s="1"/>
  <c r="EP22" i="6"/>
  <c r="EP35" i="6" s="1"/>
  <c r="K350" i="7" s="1"/>
  <c r="EK44" i="6"/>
  <c r="EK48" i="6" s="1"/>
  <c r="C548" i="7" s="1"/>
  <c r="EJ23" i="6"/>
  <c r="EJ27" i="6" s="1"/>
  <c r="C344" i="7" s="1"/>
  <c r="EO64" i="6"/>
  <c r="EO77" i="6" s="1"/>
  <c r="K755" i="7" s="1"/>
  <c r="FJ1" i="6"/>
  <c r="FG1" i="6"/>
  <c r="FG14" i="6" s="1"/>
  <c r="K164" i="7" s="1"/>
  <c r="FB2" i="6"/>
  <c r="FB6" i="6" s="1"/>
  <c r="C159" i="7" s="1"/>
  <c r="FD23" i="6"/>
  <c r="FD27" i="6" s="1"/>
  <c r="C364" i="7" s="1"/>
  <c r="FB64" i="6"/>
  <c r="FB77" i="6" s="1"/>
  <c r="K768" i="7" s="1"/>
  <c r="EV22" i="6"/>
  <c r="EV35" i="6" s="1"/>
  <c r="K356" i="7" s="1"/>
  <c r="ER65" i="6"/>
  <c r="ER69" i="6" s="1"/>
  <c r="C758" i="7" s="1"/>
  <c r="EX1" i="6"/>
  <c r="EX14" i="6" s="1"/>
  <c r="K155" i="7" s="1"/>
  <c r="EW1" i="6"/>
  <c r="EX23" i="6"/>
  <c r="EX27" i="6" s="1"/>
  <c r="C358" i="7" s="1"/>
  <c r="EZ65" i="6"/>
  <c r="EZ69" i="6" s="1"/>
  <c r="C766" i="7" s="1"/>
  <c r="EU64" i="6"/>
  <c r="EU77" i="6" s="1"/>
  <c r="K761" i="7" s="1"/>
  <c r="FL65" i="6"/>
  <c r="FL69" i="6" s="1"/>
  <c r="C778" i="7" s="1"/>
  <c r="EQ22" i="6"/>
  <c r="EQ35" i="6" s="1"/>
  <c r="K351" i="7" s="1"/>
  <c r="EX22" i="6"/>
  <c r="EX35" i="6" s="1"/>
  <c r="K358" i="7" s="1"/>
  <c r="EZ1" i="6"/>
  <c r="EZ14" i="6" s="1"/>
  <c r="K157" i="7" s="1"/>
  <c r="FK43" i="6"/>
  <c r="EL43" i="6"/>
  <c r="EL56" i="6" s="1"/>
  <c r="K549" i="7" s="1"/>
  <c r="EB43" i="6"/>
  <c r="EB56" i="6" s="1"/>
  <c r="K539" i="7" s="1"/>
  <c r="EF43" i="6"/>
  <c r="EF56" i="6" s="1"/>
  <c r="K543" i="7" s="1"/>
  <c r="EQ43" i="6"/>
  <c r="EQ56" i="6" s="1"/>
  <c r="K554" i="7" s="1"/>
  <c r="EV43" i="6"/>
  <c r="EV56" i="6" s="1"/>
  <c r="K559" i="7" s="1"/>
  <c r="EK23" i="6"/>
  <c r="EK27" i="6" s="1"/>
  <c r="C345" i="7" s="1"/>
  <c r="EN22" i="6"/>
  <c r="EN35" i="6" s="1"/>
  <c r="K348" i="7" s="1"/>
  <c r="EM23" i="6"/>
  <c r="FH44" i="6"/>
  <c r="FH48" i="6" s="1"/>
  <c r="C571" i="7" s="1"/>
  <c r="FJ23" i="6"/>
  <c r="FJ27" i="6" s="1"/>
  <c r="C370" i="7" s="1"/>
  <c r="FB1" i="6"/>
  <c r="FB14" i="6" s="1"/>
  <c r="K159" i="7" s="1"/>
  <c r="EW64" i="6"/>
  <c r="EW77" i="6" s="1"/>
  <c r="K763" i="7" s="1"/>
  <c r="ET22" i="6"/>
  <c r="ET35" i="6" s="1"/>
  <c r="K354" i="7" s="1"/>
  <c r="EU44" i="6"/>
  <c r="EY2" i="6"/>
  <c r="EY6" i="6" s="1"/>
  <c r="C156" i="7" s="1"/>
  <c r="FB23" i="6"/>
  <c r="EZ22" i="6"/>
  <c r="EZ35" i="6" s="1"/>
  <c r="K360" i="7" s="1"/>
  <c r="ER1" i="6"/>
  <c r="ER14" i="6" s="1"/>
  <c r="K149" i="7" s="1"/>
  <c r="EU65" i="6"/>
  <c r="EU69" i="6" s="1"/>
  <c r="C761" i="7" s="1"/>
  <c r="DZ43" i="6"/>
  <c r="DZ56" i="6" s="1"/>
  <c r="K537" i="7" s="1"/>
  <c r="FI43" i="6"/>
  <c r="FI56" i="6" s="1"/>
  <c r="K572" i="7" s="1"/>
  <c r="FH43" i="6"/>
  <c r="FH56" i="6" s="1"/>
  <c r="K571" i="7" s="1"/>
  <c r="FE43" i="6"/>
  <c r="EN43" i="6"/>
  <c r="BO68" i="6"/>
  <c r="BO3" i="5"/>
  <c r="BO4" i="5"/>
  <c r="BC47" i="6"/>
  <c r="BC3" i="4"/>
  <c r="BC4" i="4"/>
  <c r="BG26" i="6"/>
  <c r="BG4" i="2"/>
  <c r="BG3" i="2"/>
  <c r="D68" i="6"/>
  <c r="D4" i="5"/>
  <c r="D3" i="5"/>
  <c r="L68" i="6"/>
  <c r="L4" i="5"/>
  <c r="L3" i="5"/>
  <c r="T68" i="6"/>
  <c r="T4" i="5"/>
  <c r="T3" i="5"/>
  <c r="AB68" i="6"/>
  <c r="AB4" i="5"/>
  <c r="AB3" i="5"/>
  <c r="AJ68" i="6"/>
  <c r="AJ4" i="5"/>
  <c r="AJ3" i="5"/>
  <c r="AR68" i="6"/>
  <c r="AR4" i="5"/>
  <c r="AR3" i="5"/>
  <c r="AZ68" i="6"/>
  <c r="AZ4" i="5"/>
  <c r="AZ3" i="5"/>
  <c r="BH68" i="6"/>
  <c r="BH4" i="5"/>
  <c r="BH3" i="5"/>
  <c r="BP68" i="6"/>
  <c r="BP4" i="5"/>
  <c r="BP3" i="5"/>
  <c r="BX68" i="6"/>
  <c r="BX4" i="5"/>
  <c r="BX3" i="5"/>
  <c r="CF68" i="6"/>
  <c r="CF4" i="5"/>
  <c r="CF3" i="5"/>
  <c r="CN68" i="6"/>
  <c r="CN4" i="5"/>
  <c r="CN3" i="5"/>
  <c r="CV68" i="6"/>
  <c r="CV4" i="5"/>
  <c r="CV3" i="5"/>
  <c r="DD68" i="6"/>
  <c r="DD4" i="5"/>
  <c r="DD3" i="5"/>
  <c r="H47" i="6"/>
  <c r="H4" i="4"/>
  <c r="H3" i="4"/>
  <c r="P47" i="6"/>
  <c r="P4" i="4"/>
  <c r="P3" i="4"/>
  <c r="X47" i="6"/>
  <c r="X4" i="4"/>
  <c r="X3" i="4"/>
  <c r="AF47" i="6"/>
  <c r="AF4" i="4"/>
  <c r="AF3" i="4"/>
  <c r="AN47" i="6"/>
  <c r="AN4" i="4"/>
  <c r="AN3" i="4"/>
  <c r="AV47" i="6"/>
  <c r="AV4" i="4"/>
  <c r="AV3" i="4"/>
  <c r="BD47" i="6"/>
  <c r="BD4" i="4"/>
  <c r="BD3" i="4"/>
  <c r="BL47" i="6"/>
  <c r="BL4" i="4"/>
  <c r="BL3" i="4"/>
  <c r="BT47" i="6"/>
  <c r="BT4" i="4"/>
  <c r="BT3" i="4"/>
  <c r="CB47" i="6"/>
  <c r="CB4" i="4"/>
  <c r="CB3" i="4"/>
  <c r="CJ47" i="6"/>
  <c r="CJ4" i="4"/>
  <c r="CJ3" i="4"/>
  <c r="CR47" i="6"/>
  <c r="CR4" i="4"/>
  <c r="CR3" i="4"/>
  <c r="CZ47" i="6"/>
  <c r="CZ4" i="4"/>
  <c r="CZ3" i="4"/>
  <c r="D26" i="6"/>
  <c r="D3" i="2"/>
  <c r="D4" i="2"/>
  <c r="L26" i="6"/>
  <c r="L3" i="2"/>
  <c r="L4" i="2"/>
  <c r="T26" i="6"/>
  <c r="T4" i="2"/>
  <c r="T3" i="2"/>
  <c r="AB26" i="6"/>
  <c r="AB3" i="2"/>
  <c r="AB4" i="2"/>
  <c r="AJ26" i="6"/>
  <c r="AJ3" i="2"/>
  <c r="AJ4" i="2"/>
  <c r="AR26" i="6"/>
  <c r="AR3" i="2"/>
  <c r="AR4" i="2"/>
  <c r="AZ26" i="6"/>
  <c r="AZ3" i="2"/>
  <c r="AZ4" i="2"/>
  <c r="BH26" i="6"/>
  <c r="BH4" i="2"/>
  <c r="BH3" i="2"/>
  <c r="BP26" i="6"/>
  <c r="BP3" i="2"/>
  <c r="BP4" i="2"/>
  <c r="BX26" i="6"/>
  <c r="BX3" i="2"/>
  <c r="BX4" i="2"/>
  <c r="CF26" i="6"/>
  <c r="CF4" i="2"/>
  <c r="CF3" i="2"/>
  <c r="CN26" i="6"/>
  <c r="CN3" i="2"/>
  <c r="CN4" i="2"/>
  <c r="CV26" i="6"/>
  <c r="CV3" i="2"/>
  <c r="CV4" i="2"/>
  <c r="DD26" i="6"/>
  <c r="DD3" i="2"/>
  <c r="DD4" i="2"/>
  <c r="C3" i="1"/>
  <c r="C5" i="6"/>
  <c r="C4" i="1"/>
  <c r="K5" i="6"/>
  <c r="K3" i="1"/>
  <c r="K4" i="1"/>
  <c r="S5" i="6"/>
  <c r="S3" i="1"/>
  <c r="S4" i="1"/>
  <c r="AA5" i="6"/>
  <c r="AA3" i="1"/>
  <c r="AA4" i="1"/>
  <c r="AI3" i="1"/>
  <c r="AI4" i="1"/>
  <c r="AI5" i="6"/>
  <c r="AQ3" i="1"/>
  <c r="AQ5" i="6"/>
  <c r="AQ4" i="1"/>
  <c r="AY5" i="6"/>
  <c r="AY3" i="1"/>
  <c r="AY4" i="1"/>
  <c r="BG5" i="6"/>
  <c r="BG3" i="1"/>
  <c r="BG4" i="1"/>
  <c r="BO5" i="6"/>
  <c r="BO3" i="1"/>
  <c r="BO4" i="1"/>
  <c r="BW3" i="1"/>
  <c r="BW5" i="6"/>
  <c r="BW4" i="1"/>
  <c r="CE5" i="6"/>
  <c r="CE3" i="1"/>
  <c r="CE4" i="1"/>
  <c r="CM5" i="6"/>
  <c r="CM3" i="1"/>
  <c r="CM4" i="1"/>
  <c r="CU5" i="6"/>
  <c r="CU3" i="1"/>
  <c r="CU4" i="1"/>
  <c r="DC5" i="6"/>
  <c r="DC3" i="1"/>
  <c r="DC4" i="1"/>
  <c r="DI5" i="6"/>
  <c r="DI3" i="1"/>
  <c r="DI4" i="1"/>
  <c r="DQ5" i="6"/>
  <c r="B122" i="7" s="1"/>
  <c r="DQ3" i="1"/>
  <c r="DQ1" i="6" s="1"/>
  <c r="DQ14" i="6" s="1"/>
  <c r="K122" i="7" s="1"/>
  <c r="DQ4" i="1"/>
  <c r="DQ2" i="6" s="1"/>
  <c r="DK68" i="6"/>
  <c r="DK3" i="5"/>
  <c r="DK4" i="5"/>
  <c r="DF47" i="6"/>
  <c r="DF3" i="4"/>
  <c r="DF4" i="4"/>
  <c r="DN47" i="6"/>
  <c r="DN3" i="4"/>
  <c r="DN4" i="4"/>
  <c r="DH26" i="6"/>
  <c r="DH4" i="2"/>
  <c r="DH3" i="2"/>
  <c r="DP26" i="6"/>
  <c r="DP3" i="2"/>
  <c r="DP4" i="2"/>
  <c r="EY1" i="6"/>
  <c r="EY14" i="6" s="1"/>
  <c r="K156" i="7" s="1"/>
  <c r="EY23" i="6"/>
  <c r="EY27" i="6" s="1"/>
  <c r="C359" i="7" s="1"/>
  <c r="FI44" i="6"/>
  <c r="EW23" i="6"/>
  <c r="EW27" i="6" s="1"/>
  <c r="C357" i="7" s="1"/>
  <c r="I153" i="7"/>
  <c r="FH64" i="6"/>
  <c r="ES64" i="6"/>
  <c r="ES77" i="6" s="1"/>
  <c r="K759" i="7" s="1"/>
  <c r="FK65" i="6"/>
  <c r="FK69" i="6" s="1"/>
  <c r="C777" i="7" s="1"/>
  <c r="DR43" i="6"/>
  <c r="DR56" i="6" s="1"/>
  <c r="K529" i="7" s="1"/>
  <c r="EJ43" i="6"/>
  <c r="EJ56" i="6" s="1"/>
  <c r="K547" i="7" s="1"/>
  <c r="EI43" i="6"/>
  <c r="EI56" i="6" s="1"/>
  <c r="K546" i="7" s="1"/>
  <c r="EX43" i="6"/>
  <c r="EX56" i="6" s="1"/>
  <c r="K561" i="7" s="1"/>
  <c r="C68" i="6"/>
  <c r="C3" i="5"/>
  <c r="C4" i="5"/>
  <c r="BG68" i="6"/>
  <c r="BG3" i="5"/>
  <c r="BG4" i="5"/>
  <c r="CI47" i="6"/>
  <c r="CI3" i="4"/>
  <c r="CI4" i="4"/>
  <c r="K26" i="6"/>
  <c r="K4" i="2"/>
  <c r="K3" i="2"/>
  <c r="AA4" i="2"/>
  <c r="AA3" i="2"/>
  <c r="AA26" i="6"/>
  <c r="AI26" i="6"/>
  <c r="AI4" i="2"/>
  <c r="AI3" i="2"/>
  <c r="AY26" i="6"/>
  <c r="AY4" i="2"/>
  <c r="AY3" i="2"/>
  <c r="CU26" i="6"/>
  <c r="CU4" i="2"/>
  <c r="CU3" i="2"/>
  <c r="B5" i="6"/>
  <c r="B4" i="1"/>
  <c r="B3" i="1"/>
  <c r="AP5" i="6"/>
  <c r="AP4" i="1"/>
  <c r="AP3" i="1"/>
  <c r="CD5" i="6"/>
  <c r="CD4" i="1"/>
  <c r="CD3" i="1"/>
  <c r="DM47" i="6"/>
  <c r="DM3" i="4"/>
  <c r="DM4" i="4"/>
  <c r="DO26" i="6"/>
  <c r="DO4" i="2"/>
  <c r="DO3" i="2"/>
  <c r="E68" i="6"/>
  <c r="E3" i="5"/>
  <c r="E4" i="5"/>
  <c r="M68" i="6"/>
  <c r="M3" i="5"/>
  <c r="M4" i="5"/>
  <c r="U68" i="6"/>
  <c r="U3" i="5"/>
  <c r="U4" i="5"/>
  <c r="AC68" i="6"/>
  <c r="AC3" i="5"/>
  <c r="AC4" i="5"/>
  <c r="AK68" i="6"/>
  <c r="AK3" i="5"/>
  <c r="AK4" i="5"/>
  <c r="AS68" i="6"/>
  <c r="AS3" i="5"/>
  <c r="AS4" i="5"/>
  <c r="BA68" i="6"/>
  <c r="BA3" i="5"/>
  <c r="BA4" i="5"/>
  <c r="BI68" i="6"/>
  <c r="BI3" i="5"/>
  <c r="BI4" i="5"/>
  <c r="BQ68" i="6"/>
  <c r="BQ3" i="5"/>
  <c r="BQ4" i="5"/>
  <c r="BY68" i="6"/>
  <c r="BY3" i="5"/>
  <c r="BY4" i="5"/>
  <c r="CG68" i="6"/>
  <c r="CG3" i="5"/>
  <c r="CG4" i="5"/>
  <c r="CO68" i="6"/>
  <c r="CO3" i="5"/>
  <c r="CO4" i="5"/>
  <c r="CW68" i="6"/>
  <c r="CW3" i="5"/>
  <c r="CW4" i="5"/>
  <c r="DE68" i="6"/>
  <c r="DE3" i="5"/>
  <c r="DE4" i="5"/>
  <c r="I47" i="6"/>
  <c r="I3" i="4"/>
  <c r="I4" i="4"/>
  <c r="Q47" i="6"/>
  <c r="Q3" i="4"/>
  <c r="Q4" i="4"/>
  <c r="Y47" i="6"/>
  <c r="Y3" i="4"/>
  <c r="Y4" i="4"/>
  <c r="AG47" i="6"/>
  <c r="AG3" i="4"/>
  <c r="AG4" i="4"/>
  <c r="AO47" i="6"/>
  <c r="AO3" i="4"/>
  <c r="AO4" i="4"/>
  <c r="AW3" i="4"/>
  <c r="AW4" i="4"/>
  <c r="AW47" i="6"/>
  <c r="BE47" i="6"/>
  <c r="BE3" i="4"/>
  <c r="BE4" i="4"/>
  <c r="BM47" i="6"/>
  <c r="BM3" i="4"/>
  <c r="BM4" i="4"/>
  <c r="BU47" i="6"/>
  <c r="BU4" i="4"/>
  <c r="BU3" i="4"/>
  <c r="CC47" i="6"/>
  <c r="CC4" i="4"/>
  <c r="CC3" i="4"/>
  <c r="CK47" i="6"/>
  <c r="CK3" i="4"/>
  <c r="CK4" i="4"/>
  <c r="CS47" i="6"/>
  <c r="CS3" i="4"/>
  <c r="CS4" i="4"/>
  <c r="DA47" i="6"/>
  <c r="DA3" i="4"/>
  <c r="DA4" i="4"/>
  <c r="E3" i="2"/>
  <c r="E4" i="2"/>
  <c r="E26" i="6"/>
  <c r="M26" i="6"/>
  <c r="M3" i="2"/>
  <c r="M4" i="2"/>
  <c r="U3" i="2"/>
  <c r="U4" i="2"/>
  <c r="U26" i="6"/>
  <c r="AC3" i="2"/>
  <c r="AC26" i="6"/>
  <c r="AC4" i="2"/>
  <c r="AK3" i="2"/>
  <c r="AK4" i="2"/>
  <c r="AK26" i="6"/>
  <c r="AS3" i="2"/>
  <c r="AS4" i="2"/>
  <c r="AS26" i="6"/>
  <c r="BA3" i="2"/>
  <c r="BA4" i="2"/>
  <c r="BA26" i="6"/>
  <c r="BI26" i="6"/>
  <c r="BI3" i="2"/>
  <c r="BI4" i="2"/>
  <c r="BQ3" i="2"/>
  <c r="BQ4" i="2"/>
  <c r="BQ26" i="6"/>
  <c r="BY3" i="2"/>
  <c r="BY4" i="2"/>
  <c r="BY26" i="6"/>
  <c r="CG3" i="2"/>
  <c r="CG4" i="2"/>
  <c r="CG26" i="6"/>
  <c r="CO26" i="6"/>
  <c r="CO3" i="2"/>
  <c r="CO4" i="2"/>
  <c r="CW3" i="2"/>
  <c r="CW4" i="2"/>
  <c r="CW26" i="6"/>
  <c r="DE3" i="2"/>
  <c r="DE4" i="2"/>
  <c r="DE26" i="6"/>
  <c r="D5" i="6"/>
  <c r="D3" i="1"/>
  <c r="D4" i="1"/>
  <c r="L5" i="6"/>
  <c r="L3" i="1"/>
  <c r="L4" i="1"/>
  <c r="T5" i="6"/>
  <c r="T3" i="1"/>
  <c r="T4" i="1"/>
  <c r="AB5" i="6"/>
  <c r="AB3" i="1"/>
  <c r="AB4" i="1"/>
  <c r="AJ5" i="6"/>
  <c r="AJ3" i="1"/>
  <c r="AJ4" i="1"/>
  <c r="AR5" i="6"/>
  <c r="AR3" i="1"/>
  <c r="AR4" i="1"/>
  <c r="AZ5" i="6"/>
  <c r="AZ3" i="1"/>
  <c r="AZ4" i="1"/>
  <c r="BH5" i="6"/>
  <c r="BH3" i="1"/>
  <c r="BH4" i="1"/>
  <c r="BP5" i="6"/>
  <c r="BP3" i="1"/>
  <c r="BP4" i="1"/>
  <c r="BX5" i="6"/>
  <c r="BX3" i="1"/>
  <c r="BX4" i="1"/>
  <c r="CF5" i="6"/>
  <c r="CF3" i="1"/>
  <c r="CF4" i="1"/>
  <c r="CN5" i="6"/>
  <c r="CN3" i="1"/>
  <c r="CN4" i="1"/>
  <c r="CV5" i="6"/>
  <c r="CV3" i="1"/>
  <c r="CV4" i="1"/>
  <c r="DD5" i="6"/>
  <c r="DD3" i="1"/>
  <c r="DD4" i="1"/>
  <c r="DJ5" i="6"/>
  <c r="DJ4" i="1"/>
  <c r="DJ3" i="1"/>
  <c r="DL68" i="6"/>
  <c r="DL4" i="5"/>
  <c r="DL3" i="5"/>
  <c r="DG47" i="6"/>
  <c r="DG3" i="4"/>
  <c r="DG4" i="4"/>
  <c r="DO47" i="6"/>
  <c r="DO3" i="4"/>
  <c r="DO4" i="4"/>
  <c r="DI26" i="6"/>
  <c r="DI3" i="2"/>
  <c r="DI4" i="2"/>
  <c r="DQ26" i="6"/>
  <c r="B325" i="7" s="1"/>
  <c r="DQ3" i="2"/>
  <c r="DQ22" i="6" s="1"/>
  <c r="DQ35" i="6" s="1"/>
  <c r="K325" i="7" s="1"/>
  <c r="DQ4" i="2"/>
  <c r="DQ23" i="6" s="1"/>
  <c r="DY44" i="6"/>
  <c r="EA2" i="6"/>
  <c r="EA6" i="6" s="1"/>
  <c r="C132" i="7" s="1"/>
  <c r="ED22" i="6"/>
  <c r="EP1" i="6"/>
  <c r="EP14" i="6" s="1"/>
  <c r="K147" i="7" s="1"/>
  <c r="EH1" i="6"/>
  <c r="EH14" i="6" s="1"/>
  <c r="K139" i="7" s="1"/>
  <c r="EF1" i="6"/>
  <c r="EF14" i="6" s="1"/>
  <c r="K137" i="7" s="1"/>
  <c r="EH2" i="6"/>
  <c r="EH6" i="6" s="1"/>
  <c r="C139" i="7" s="1"/>
  <c r="FN6" i="6"/>
  <c r="C171" i="7" s="1"/>
  <c r="FK23" i="6"/>
  <c r="FK27" i="6" s="1"/>
  <c r="C371" i="7" s="1"/>
  <c r="FF23" i="6"/>
  <c r="FF27" i="6" s="1"/>
  <c r="C366" i="7" s="1"/>
  <c r="FI65" i="6"/>
  <c r="FI69" i="6" s="1"/>
  <c r="C775" i="7" s="1"/>
  <c r="EQ1" i="6"/>
  <c r="EQ14" i="6" s="1"/>
  <c r="K148" i="7" s="1"/>
  <c r="EQ23" i="6"/>
  <c r="EQ27" i="6" s="1"/>
  <c r="C351" i="7" s="1"/>
  <c r="D153" i="7"/>
  <c r="EV23" i="6"/>
  <c r="EV27" i="6" s="1"/>
  <c r="C356" i="7" s="1"/>
  <c r="FI23" i="6"/>
  <c r="FI27" i="6" s="1"/>
  <c r="C369" i="7" s="1"/>
  <c r="FA23" i="6"/>
  <c r="FA27" i="6" s="1"/>
  <c r="C361" i="7" s="1"/>
  <c r="FC43" i="6"/>
  <c r="FC56" i="6" s="1"/>
  <c r="K566" i="7" s="1"/>
  <c r="ED43" i="6"/>
  <c r="DT43" i="6"/>
  <c r="DT56" i="6" s="1"/>
  <c r="K531" i="7" s="1"/>
  <c r="ES43" i="6"/>
  <c r="ES56" i="6" s="1"/>
  <c r="K556" i="7" s="1"/>
  <c r="EA43" i="6"/>
  <c r="EA56" i="6" s="1"/>
  <c r="K538" i="7" s="1"/>
  <c r="DY43" i="6"/>
  <c r="DY56" i="6" s="1"/>
  <c r="K536" i="7" s="1"/>
  <c r="DX43" i="6"/>
  <c r="DX56" i="6" s="1"/>
  <c r="K535" i="7" s="1"/>
  <c r="AQ68" i="6"/>
  <c r="AQ3" i="5"/>
  <c r="AQ4" i="5"/>
  <c r="DC68" i="6"/>
  <c r="DC3" i="5"/>
  <c r="DC4" i="5"/>
  <c r="BK47" i="6"/>
  <c r="BK3" i="4"/>
  <c r="BK4" i="4"/>
  <c r="S4" i="2"/>
  <c r="S3" i="2"/>
  <c r="S26" i="6"/>
  <c r="AQ26" i="6"/>
  <c r="AQ4" i="2"/>
  <c r="AQ3" i="2"/>
  <c r="BO26" i="6"/>
  <c r="BO4" i="2"/>
  <c r="BO3" i="2"/>
  <c r="AH5" i="6"/>
  <c r="AH4" i="1"/>
  <c r="AH3" i="1"/>
  <c r="BV5" i="6"/>
  <c r="BV4" i="1"/>
  <c r="BV3" i="1"/>
  <c r="F68" i="6"/>
  <c r="F3" i="5"/>
  <c r="F4" i="5"/>
  <c r="N68" i="6"/>
  <c r="N3" i="5"/>
  <c r="N4" i="5"/>
  <c r="V68" i="6"/>
  <c r="V3" i="5"/>
  <c r="V4" i="5"/>
  <c r="AD68" i="6"/>
  <c r="AD3" i="5"/>
  <c r="AD4" i="5"/>
  <c r="AL68" i="6"/>
  <c r="AL3" i="5"/>
  <c r="AL4" i="5"/>
  <c r="AT68" i="6"/>
  <c r="AT3" i="5"/>
  <c r="AT4" i="5"/>
  <c r="BB68" i="6"/>
  <c r="BB3" i="5"/>
  <c r="BB4" i="5"/>
  <c r="BJ68" i="6"/>
  <c r="BJ3" i="5"/>
  <c r="BJ4" i="5"/>
  <c r="BR68" i="6"/>
  <c r="BR3" i="5"/>
  <c r="BR4" i="5"/>
  <c r="BZ68" i="6"/>
  <c r="BZ3" i="5"/>
  <c r="BZ4" i="5"/>
  <c r="CH68" i="6"/>
  <c r="CH3" i="5"/>
  <c r="CH4" i="5"/>
  <c r="CP68" i="6"/>
  <c r="CP3" i="5"/>
  <c r="CP4" i="5"/>
  <c r="CX68" i="6"/>
  <c r="CX3" i="5"/>
  <c r="CX4" i="5"/>
  <c r="B47" i="6"/>
  <c r="B4" i="4"/>
  <c r="B3" i="4"/>
  <c r="J4" i="4"/>
  <c r="J3" i="4"/>
  <c r="J47" i="6"/>
  <c r="R47" i="6"/>
  <c r="R4" i="4"/>
  <c r="R3" i="4"/>
  <c r="Z47" i="6"/>
  <c r="Z3" i="4"/>
  <c r="Z4" i="4"/>
  <c r="AH47" i="6"/>
  <c r="AH4" i="4"/>
  <c r="AH3" i="4"/>
  <c r="AP47" i="6"/>
  <c r="AP4" i="4"/>
  <c r="AP3" i="4"/>
  <c r="AX47" i="6"/>
  <c r="AX3" i="4"/>
  <c r="AX4" i="4"/>
  <c r="BF4" i="4"/>
  <c r="BF3" i="4"/>
  <c r="BF47" i="6"/>
  <c r="BN47" i="6"/>
  <c r="BN3" i="4"/>
  <c r="BN4" i="4"/>
  <c r="BV47" i="6"/>
  <c r="BV4" i="4"/>
  <c r="BV3" i="4"/>
  <c r="CD47" i="6"/>
  <c r="CD4" i="4"/>
  <c r="CD3" i="4"/>
  <c r="CL3" i="4"/>
  <c r="CL4" i="4"/>
  <c r="CL47" i="6"/>
  <c r="CT47" i="6"/>
  <c r="CT4" i="4"/>
  <c r="CT3" i="4"/>
  <c r="DB4" i="4"/>
  <c r="DB47" i="6"/>
  <c r="DB3" i="4"/>
  <c r="F3" i="2"/>
  <c r="F4" i="2"/>
  <c r="F26" i="6"/>
  <c r="N3" i="2"/>
  <c r="N4" i="2"/>
  <c r="N26" i="6"/>
  <c r="V3" i="2"/>
  <c r="V4" i="2"/>
  <c r="V26" i="6"/>
  <c r="AD3" i="2"/>
  <c r="AD26" i="6"/>
  <c r="AD4" i="2"/>
  <c r="AL3" i="2"/>
  <c r="AL4" i="2"/>
  <c r="AL26" i="6"/>
  <c r="AT3" i="2"/>
  <c r="AT4" i="2"/>
  <c r="AT26" i="6"/>
  <c r="BB3" i="2"/>
  <c r="BB4" i="2"/>
  <c r="BB26" i="6"/>
  <c r="BJ26" i="6"/>
  <c r="BJ3" i="2"/>
  <c r="BJ4" i="2"/>
  <c r="BR3" i="2"/>
  <c r="BR4" i="2"/>
  <c r="BR26" i="6"/>
  <c r="BZ3" i="2"/>
  <c r="BZ4" i="2"/>
  <c r="BZ26" i="6"/>
  <c r="CH3" i="2"/>
  <c r="CH4" i="2"/>
  <c r="CH26" i="6"/>
  <c r="CP26" i="6"/>
  <c r="CP3" i="2"/>
  <c r="CP4" i="2"/>
  <c r="CX3" i="2"/>
  <c r="CX4" i="2"/>
  <c r="CX26" i="6"/>
  <c r="E5" i="6"/>
  <c r="E3" i="1"/>
  <c r="E4" i="1"/>
  <c r="M5" i="6"/>
  <c r="M3" i="1"/>
  <c r="M4" i="1"/>
  <c r="U5" i="6"/>
  <c r="U3" i="1"/>
  <c r="U4" i="1"/>
  <c r="AC5" i="6"/>
  <c r="AC3" i="1"/>
  <c r="AC4" i="1"/>
  <c r="AK5" i="6"/>
  <c r="AK3" i="1"/>
  <c r="AK4" i="1"/>
  <c r="AS5" i="6"/>
  <c r="AS3" i="1"/>
  <c r="AS4" i="1"/>
  <c r="BA5" i="6"/>
  <c r="BA3" i="1"/>
  <c r="BA4" i="1"/>
  <c r="BI5" i="6"/>
  <c r="BI3" i="1"/>
  <c r="BI4" i="1"/>
  <c r="BQ5" i="6"/>
  <c r="BQ3" i="1"/>
  <c r="BQ4" i="1"/>
  <c r="BY5" i="6"/>
  <c r="BY3" i="1"/>
  <c r="BY4" i="1"/>
  <c r="CG5" i="6"/>
  <c r="CG3" i="1"/>
  <c r="CG4" i="1"/>
  <c r="CO5" i="6"/>
  <c r="CO3" i="1"/>
  <c r="CO4" i="1"/>
  <c r="CW5" i="6"/>
  <c r="CW3" i="1"/>
  <c r="CW4" i="1"/>
  <c r="DE5" i="6"/>
  <c r="DE3" i="1"/>
  <c r="DE4" i="1"/>
  <c r="DK5" i="6"/>
  <c r="DK3" i="1"/>
  <c r="DK4" i="1"/>
  <c r="DM68" i="6"/>
  <c r="DM3" i="5"/>
  <c r="DM4" i="5"/>
  <c r="DH47" i="6"/>
  <c r="DH4" i="4"/>
  <c r="DH3" i="4"/>
  <c r="DP47" i="6"/>
  <c r="DP4" i="4"/>
  <c r="DP3" i="4"/>
  <c r="DJ26" i="6"/>
  <c r="DJ3" i="2"/>
  <c r="DJ4" i="2"/>
  <c r="EB44" i="6"/>
  <c r="FJ22" i="6"/>
  <c r="EW44" i="6"/>
  <c r="EW48" i="6" s="1"/>
  <c r="C560" i="7" s="1"/>
  <c r="EU22" i="6"/>
  <c r="EU35" i="6" s="1"/>
  <c r="K355" i="7" s="1"/>
  <c r="ES22" i="6"/>
  <c r="ES35" i="6" s="1"/>
  <c r="K353" i="7" s="1"/>
  <c r="ET44" i="6"/>
  <c r="EX65" i="6"/>
  <c r="EX69" i="6" s="1"/>
  <c r="C764" i="7" s="1"/>
  <c r="EM43" i="6"/>
  <c r="EM56" i="6" s="1"/>
  <c r="K550" i="7" s="1"/>
  <c r="FJ43" i="6"/>
  <c r="FJ56" i="6" s="1"/>
  <c r="K573" i="7" s="1"/>
  <c r="EK43" i="6"/>
  <c r="EK56" i="6" s="1"/>
  <c r="K548" i="7" s="1"/>
  <c r="ER43" i="6"/>
  <c r="ER56" i="6" s="1"/>
  <c r="K555" i="7" s="1"/>
  <c r="EP43" i="6"/>
  <c r="EP56" i="6" s="1"/>
  <c r="K553" i="7" s="1"/>
  <c r="EH43" i="6"/>
  <c r="EH56" i="6" s="1"/>
  <c r="K545" i="7" s="1"/>
  <c r="DW43" i="6"/>
  <c r="DW56" i="6" s="1"/>
  <c r="K534" i="7" s="1"/>
  <c r="B746" i="7"/>
  <c r="EF69" i="6"/>
  <c r="C746" i="7" s="1"/>
  <c r="B772" i="7"/>
  <c r="B559" i="7"/>
  <c r="B555" i="7"/>
  <c r="FA16" i="6"/>
  <c r="B573" i="7"/>
  <c r="EW16" i="6"/>
  <c r="B732" i="7"/>
  <c r="DR69" i="6"/>
  <c r="C732" i="7" s="1"/>
  <c r="B536" i="7"/>
  <c r="B336" i="7"/>
  <c r="EB27" i="6"/>
  <c r="C336" i="7" s="1"/>
  <c r="B337" i="7"/>
  <c r="EC27" i="6"/>
  <c r="C337" i="7" s="1"/>
  <c r="B350" i="7"/>
  <c r="EP27" i="6"/>
  <c r="C350" i="7" s="1"/>
  <c r="B341" i="7"/>
  <c r="B339" i="7"/>
  <c r="B765" i="7"/>
  <c r="B771" i="7"/>
  <c r="B778" i="7"/>
  <c r="B355" i="7"/>
  <c r="B777" i="7"/>
  <c r="B776" i="7"/>
  <c r="FJ69" i="6"/>
  <c r="C776" i="7" s="1"/>
  <c r="B361" i="7"/>
  <c r="B529" i="7"/>
  <c r="B534" i="7"/>
  <c r="DW48" i="6"/>
  <c r="C534" i="7" s="1"/>
  <c r="B328" i="7"/>
  <c r="DT27" i="6"/>
  <c r="C328" i="7" s="1"/>
  <c r="B334" i="7"/>
  <c r="DZ27" i="6"/>
  <c r="C334" i="7" s="1"/>
  <c r="B538" i="7"/>
  <c r="B553" i="7"/>
  <c r="B340" i="7"/>
  <c r="EF27" i="6"/>
  <c r="C340" i="7" s="1"/>
  <c r="B546" i="7"/>
  <c r="B144" i="7"/>
  <c r="EM6" i="6"/>
  <c r="C144" i="7" s="1"/>
  <c r="B756" i="7"/>
  <c r="EP69" i="6"/>
  <c r="C756" i="7" s="1"/>
  <c r="B560" i="7"/>
  <c r="B373" i="7"/>
  <c r="FM27" i="6"/>
  <c r="C373" i="7" s="1"/>
  <c r="B357" i="7"/>
  <c r="B757" i="7"/>
  <c r="B356" i="7"/>
  <c r="B362" i="7"/>
  <c r="FB27" i="6"/>
  <c r="C362" i="7" s="1"/>
  <c r="B770" i="7"/>
  <c r="B763" i="7"/>
  <c r="EW69" i="6"/>
  <c r="C763" i="7" s="1"/>
  <c r="B354" i="7"/>
  <c r="B563" i="7"/>
  <c r="B768" i="7"/>
  <c r="B338" i="7"/>
  <c r="ED27" i="6"/>
  <c r="C338" i="7" s="1"/>
  <c r="B740" i="7"/>
  <c r="B335" i="7"/>
  <c r="EA27" i="6"/>
  <c r="C335" i="7" s="1"/>
  <c r="DZ16" i="6"/>
  <c r="B549" i="7"/>
  <c r="EL48" i="6"/>
  <c r="C549" i="7" s="1"/>
  <c r="B547" i="7"/>
  <c r="B753" i="7"/>
  <c r="EE16" i="6"/>
  <c r="EE6" i="6"/>
  <c r="C136" i="7" s="1"/>
  <c r="B571" i="7"/>
  <c r="B366" i="7"/>
  <c r="B360" i="7"/>
  <c r="B760" i="7"/>
  <c r="B365" i="7"/>
  <c r="FE27" i="6"/>
  <c r="C365" i="7" s="1"/>
  <c r="B358" i="7"/>
  <c r="B577" i="7"/>
  <c r="B561" i="7"/>
  <c r="B734" i="7"/>
  <c r="B535" i="7"/>
  <c r="B326" i="7"/>
  <c r="DR27" i="6"/>
  <c r="C326" i="7" s="1"/>
  <c r="B742" i="7"/>
  <c r="B736" i="7"/>
  <c r="DV69" i="6"/>
  <c r="C736" i="7" s="1"/>
  <c r="B532" i="7"/>
  <c r="B539" i="7"/>
  <c r="B333" i="7"/>
  <c r="B540" i="7"/>
  <c r="B332" i="7"/>
  <c r="DX27" i="6"/>
  <c r="C332" i="7" s="1"/>
  <c r="B330" i="7"/>
  <c r="DV27" i="6"/>
  <c r="C330" i="7" s="1"/>
  <c r="B548" i="7"/>
  <c r="B747" i="7"/>
  <c r="B346" i="7"/>
  <c r="B345" i="7"/>
  <c r="B745" i="7"/>
  <c r="EE69" i="6"/>
  <c r="C745" i="7" s="1"/>
  <c r="B371" i="7"/>
  <c r="B780" i="7"/>
  <c r="FN69" i="6"/>
  <c r="C780" i="7" s="1"/>
  <c r="B352" i="7"/>
  <c r="B574" i="7"/>
  <c r="FK48" i="6"/>
  <c r="C574" i="7" s="1"/>
  <c r="B556" i="7"/>
  <c r="ES48" i="6"/>
  <c r="C556" i="7" s="1"/>
  <c r="B733" i="7"/>
  <c r="DS69" i="6"/>
  <c r="C733" i="7" s="1"/>
  <c r="B749" i="7"/>
  <c r="B147" i="7"/>
  <c r="B370" i="7"/>
  <c r="B353" i="7"/>
  <c r="B737" i="7"/>
  <c r="B533" i="7"/>
  <c r="B531" i="7"/>
  <c r="B537" i="7"/>
  <c r="B738" i="7"/>
  <c r="B329" i="7"/>
  <c r="B743" i="7"/>
  <c r="B551" i="7"/>
  <c r="B550" i="7"/>
  <c r="B748" i="7"/>
  <c r="EH69" i="6"/>
  <c r="C748" i="7" s="1"/>
  <c r="B142" i="7"/>
  <c r="EK6" i="6"/>
  <c r="C142" i="7" s="1"/>
  <c r="B349" i="7"/>
  <c r="EO27" i="6"/>
  <c r="C349" i="7" s="1"/>
  <c r="B347" i="7"/>
  <c r="EM27" i="6"/>
  <c r="C347" i="7" s="1"/>
  <c r="EO16" i="6"/>
  <c r="B363" i="7"/>
  <c r="B570" i="7"/>
  <c r="B775" i="7"/>
  <c r="B566" i="7"/>
  <c r="B359" i="7"/>
  <c r="B767" i="7"/>
  <c r="B558" i="7"/>
  <c r="B766" i="7"/>
  <c r="B557" i="7"/>
  <c r="B764" i="7"/>
  <c r="B739" i="7"/>
  <c r="B331" i="7"/>
  <c r="B735" i="7"/>
  <c r="DU69" i="6"/>
  <c r="C735" i="7" s="1"/>
  <c r="B744" i="7"/>
  <c r="B541" i="7"/>
  <c r="B132" i="7"/>
  <c r="B133" i="7"/>
  <c r="B343" i="7"/>
  <c r="B543" i="7"/>
  <c r="B542" i="7"/>
  <c r="B545" i="7"/>
  <c r="B752" i="7"/>
  <c r="B552" i="7"/>
  <c r="B755" i="7"/>
  <c r="B576" i="7"/>
  <c r="B575" i="7"/>
  <c r="B351" i="7"/>
  <c r="B759" i="7"/>
  <c r="B565" i="7"/>
  <c r="B569" i="7"/>
  <c r="B134" i="7"/>
  <c r="B779" i="7"/>
  <c r="FM69" i="6"/>
  <c r="C779" i="7" s="1"/>
  <c r="B364" i="7"/>
  <c r="B741" i="7"/>
  <c r="B327" i="7"/>
  <c r="B530" i="7"/>
  <c r="DS16" i="6"/>
  <c r="B751" i="7"/>
  <c r="EK69" i="6"/>
  <c r="C751" i="7" s="1"/>
  <c r="B342" i="7"/>
  <c r="EH27" i="6"/>
  <c r="C342" i="7" s="1"/>
  <c r="B750" i="7"/>
  <c r="EJ69" i="6"/>
  <c r="C750" i="7" s="1"/>
  <c r="B754" i="7"/>
  <c r="EN69" i="6"/>
  <c r="C754" i="7" s="1"/>
  <c r="B344" i="7"/>
  <c r="B544" i="7"/>
  <c r="EG48" i="6"/>
  <c r="C544" i="7" s="1"/>
  <c r="B348" i="7"/>
  <c r="EN27" i="6"/>
  <c r="C348" i="7" s="1"/>
  <c r="B368" i="7"/>
  <c r="B568" i="7"/>
  <c r="B367" i="7"/>
  <c r="B567" i="7"/>
  <c r="B374" i="7"/>
  <c r="FN27" i="6"/>
  <c r="C374" i="7" s="1"/>
  <c r="B372" i="7"/>
  <c r="B758" i="7"/>
  <c r="B774" i="7"/>
  <c r="B773" i="7"/>
  <c r="FG69" i="6"/>
  <c r="C773" i="7" s="1"/>
  <c r="B572" i="7"/>
  <c r="B762" i="7"/>
  <c r="B769" i="7"/>
  <c r="FC69" i="6"/>
  <c r="C769" i="7" s="1"/>
  <c r="B554" i="7"/>
  <c r="H149" i="7"/>
  <c r="B564" i="7"/>
  <c r="B562" i="7"/>
  <c r="B369" i="7"/>
  <c r="EV16" i="6"/>
  <c r="B761" i="7"/>
  <c r="FA20" i="6"/>
  <c r="H146" i="7"/>
  <c r="I158" i="7"/>
  <c r="EW19" i="6"/>
  <c r="EL21" i="6"/>
  <c r="EK17" i="6"/>
  <c r="I139" i="7"/>
  <c r="D146" i="7"/>
  <c r="EK16" i="6"/>
  <c r="EL17" i="6"/>
  <c r="FN19" i="6"/>
  <c r="F171" i="7"/>
  <c r="FE19" i="6"/>
  <c r="F162" i="7"/>
  <c r="FK19" i="6"/>
  <c r="F168" i="7"/>
  <c r="FN18" i="6"/>
  <c r="E171" i="7"/>
  <c r="FM18" i="6"/>
  <c r="E170" i="7"/>
  <c r="FH21" i="6"/>
  <c r="I165" i="7"/>
  <c r="FH17" i="6"/>
  <c r="D165" i="7"/>
  <c r="FG21" i="6"/>
  <c r="I164" i="7"/>
  <c r="FG19" i="6"/>
  <c r="F164" i="7"/>
  <c r="FD19" i="6"/>
  <c r="F161" i="7"/>
  <c r="I777" i="7"/>
  <c r="FK21" i="6"/>
  <c r="I168" i="7"/>
  <c r="FN17" i="6"/>
  <c r="D171" i="7"/>
  <c r="FI18" i="6"/>
  <c r="E166" i="7"/>
  <c r="FC19" i="6"/>
  <c r="F160" i="7"/>
  <c r="FJ19" i="6"/>
  <c r="F167" i="7"/>
  <c r="FE18" i="6"/>
  <c r="E162" i="7"/>
  <c r="FL20" i="6"/>
  <c r="H169" i="7"/>
  <c r="FH16" i="6"/>
  <c r="B165" i="7"/>
  <c r="FK20" i="6"/>
  <c r="H168" i="7"/>
  <c r="FK18" i="6"/>
  <c r="E168" i="7"/>
  <c r="FH18" i="6"/>
  <c r="E165" i="7"/>
  <c r="FC21" i="6"/>
  <c r="I160" i="7"/>
  <c r="EK21" i="6"/>
  <c r="FN16" i="6"/>
  <c r="B171" i="7"/>
  <c r="FM17" i="6"/>
  <c r="D170" i="7"/>
  <c r="FG18" i="6"/>
  <c r="E164" i="7"/>
  <c r="FI21" i="6"/>
  <c r="I166" i="7"/>
  <c r="FI17" i="6"/>
  <c r="D166" i="7"/>
  <c r="FD20" i="6"/>
  <c r="H161" i="7"/>
  <c r="FC20" i="6"/>
  <c r="H160" i="7"/>
  <c r="FC18" i="6"/>
  <c r="E160" i="7"/>
  <c r="FL17" i="6"/>
  <c r="D169" i="7"/>
  <c r="FG20" i="6"/>
  <c r="H164" i="7"/>
  <c r="I147" i="7"/>
  <c r="FF19" i="6"/>
  <c r="F163" i="7"/>
  <c r="FM21" i="6"/>
  <c r="I170" i="7"/>
  <c r="FE17" i="6"/>
  <c r="D162" i="7"/>
  <c r="FK17" i="6"/>
  <c r="D168" i="7"/>
  <c r="FF18" i="6"/>
  <c r="E163" i="7"/>
  <c r="FM20" i="6"/>
  <c r="H170" i="7"/>
  <c r="FI16" i="6"/>
  <c r="B166" i="7"/>
  <c r="FG17" i="6"/>
  <c r="D164" i="7"/>
  <c r="FL21" i="6"/>
  <c r="I169" i="7"/>
  <c r="FD17" i="6"/>
  <c r="D161" i="7"/>
  <c r="I145" i="7"/>
  <c r="FJ18" i="6"/>
  <c r="E167" i="7"/>
  <c r="FE21" i="6"/>
  <c r="I162" i="7"/>
  <c r="FM16" i="6"/>
  <c r="B170" i="7"/>
  <c r="FC17" i="6"/>
  <c r="D160" i="7"/>
  <c r="FJ17" i="6"/>
  <c r="D167" i="7"/>
  <c r="FE20" i="6"/>
  <c r="H162" i="7"/>
  <c r="FG16" i="6"/>
  <c r="B164" i="7"/>
  <c r="FD21" i="6"/>
  <c r="I161" i="7"/>
  <c r="FL16" i="6"/>
  <c r="B169" i="7"/>
  <c r="FH20" i="6"/>
  <c r="H165" i="7"/>
  <c r="FD16" i="6"/>
  <c r="B161" i="7"/>
  <c r="FI20" i="6"/>
  <c r="H166" i="7"/>
  <c r="FE16" i="6"/>
  <c r="B162" i="7"/>
  <c r="FK16" i="6"/>
  <c r="B168" i="7"/>
  <c r="FJ21" i="6"/>
  <c r="I167" i="7"/>
  <c r="FH19" i="6"/>
  <c r="F165" i="7"/>
  <c r="FF21" i="6"/>
  <c r="I163" i="7"/>
  <c r="FF17" i="6"/>
  <c r="D163" i="7"/>
  <c r="FC16" i="6"/>
  <c r="B160" i="7"/>
  <c r="FN20" i="6"/>
  <c r="H171" i="7"/>
  <c r="FJ16" i="6"/>
  <c r="B167" i="7"/>
  <c r="FL18" i="6"/>
  <c r="E169" i="7"/>
  <c r="FN21" i="6"/>
  <c r="I171" i="7"/>
  <c r="FJ20" i="6"/>
  <c r="H167" i="7"/>
  <c r="FF16" i="6"/>
  <c r="B163" i="7"/>
  <c r="FM19" i="6"/>
  <c r="F170" i="7"/>
  <c r="FF20" i="6"/>
  <c r="H163" i="7"/>
  <c r="FI19" i="6"/>
  <c r="F166" i="7"/>
  <c r="FD18" i="6"/>
  <c r="E161" i="7"/>
  <c r="FL19" i="6"/>
  <c r="F169" i="7"/>
  <c r="F146" i="7"/>
  <c r="F143" i="7"/>
  <c r="EL20" i="6"/>
  <c r="F158" i="7"/>
  <c r="FA18" i="6"/>
  <c r="EZ18" i="6"/>
  <c r="EZ56" i="6"/>
  <c r="K563" i="7" s="1"/>
  <c r="FI35" i="6"/>
  <c r="K369" i="7" s="1"/>
  <c r="B158" i="7"/>
  <c r="EV77" i="6"/>
  <c r="K762" i="7" s="1"/>
  <c r="B154" i="7"/>
  <c r="E149" i="7"/>
  <c r="FM35" i="6"/>
  <c r="K373" i="7" s="1"/>
  <c r="F153" i="7"/>
  <c r="D154" i="7"/>
  <c r="F139" i="7"/>
  <c r="FN77" i="6"/>
  <c r="K780" i="7" s="1"/>
  <c r="FF77" i="6"/>
  <c r="K772" i="7" s="1"/>
  <c r="F147" i="7"/>
  <c r="B146" i="7"/>
  <c r="FJ14" i="6"/>
  <c r="K167" i="7" s="1"/>
  <c r="F144" i="7"/>
  <c r="FM56" i="6"/>
  <c r="K576" i="7" s="1"/>
  <c r="D158" i="7"/>
  <c r="FM14" i="6"/>
  <c r="K170" i="7" s="1"/>
  <c r="FB35" i="6"/>
  <c r="K362" i="7" s="1"/>
  <c r="FN56" i="6"/>
  <c r="K577" i="7" s="1"/>
  <c r="H156" i="7"/>
  <c r="EY20" i="6"/>
  <c r="EU16" i="6"/>
  <c r="B152" i="7"/>
  <c r="ET21" i="6"/>
  <c r="I151" i="7"/>
  <c r="ES21" i="6"/>
  <c r="I150" i="7"/>
  <c r="ER17" i="6"/>
  <c r="D149" i="7"/>
  <c r="EY21" i="6"/>
  <c r="I156" i="7"/>
  <c r="EQ17" i="6"/>
  <c r="D148" i="7"/>
  <c r="D355" i="7"/>
  <c r="ER77" i="6"/>
  <c r="K758" i="7" s="1"/>
  <c r="FB18" i="6"/>
  <c r="E159" i="7"/>
  <c r="FL35" i="6"/>
  <c r="K372" i="7" s="1"/>
  <c r="FB17" i="6"/>
  <c r="D159" i="7"/>
  <c r="H148" i="7"/>
  <c r="EQ20" i="6"/>
  <c r="EX20" i="6"/>
  <c r="H155" i="7"/>
  <c r="EW20" i="6"/>
  <c r="H154" i="7"/>
  <c r="ES17" i="6"/>
  <c r="D150" i="7"/>
  <c r="EZ21" i="6"/>
  <c r="I157" i="7"/>
  <c r="EZ16" i="6"/>
  <c r="B157" i="7"/>
  <c r="ET56" i="6"/>
  <c r="K557" i="7" s="1"/>
  <c r="EQ21" i="6"/>
  <c r="I148" i="7"/>
  <c r="EY16" i="6"/>
  <c r="B156" i="7"/>
  <c r="EX19" i="6"/>
  <c r="F155" i="7"/>
  <c r="ES18" i="6"/>
  <c r="E150" i="7"/>
  <c r="FI14" i="6"/>
  <c r="K166" i="7" s="1"/>
  <c r="FB21" i="6"/>
  <c r="I159" i="7"/>
  <c r="EX77" i="6"/>
  <c r="K764" i="7" s="1"/>
  <c r="ER21" i="6"/>
  <c r="I149" i="7"/>
  <c r="ER16" i="6"/>
  <c r="B149" i="7"/>
  <c r="EU20" i="6"/>
  <c r="H152" i="7"/>
  <c r="EQ16" i="6"/>
  <c r="B148" i="7"/>
  <c r="ET77" i="6"/>
  <c r="K760" i="7" s="1"/>
  <c r="ET18" i="6"/>
  <c r="E151" i="7"/>
  <c r="FB16" i="6"/>
  <c r="B159" i="7"/>
  <c r="FC35" i="6"/>
  <c r="K363" i="7" s="1"/>
  <c r="ET19" i="6"/>
  <c r="F151" i="7"/>
  <c r="EV20" i="6"/>
  <c r="H153" i="7"/>
  <c r="FH77" i="6"/>
  <c r="K774" i="7" s="1"/>
  <c r="EX17" i="6"/>
  <c r="D155" i="7"/>
  <c r="ES20" i="6"/>
  <c r="H150" i="7"/>
  <c r="FB20" i="6"/>
  <c r="H159" i="7"/>
  <c r="FN35" i="6"/>
  <c r="K374" i="7" s="1"/>
  <c r="EU19" i="6"/>
  <c r="F152" i="7"/>
  <c r="EX18" i="6"/>
  <c r="E155" i="7"/>
  <c r="ES16" i="6"/>
  <c r="B150" i="7"/>
  <c r="FI77" i="6"/>
  <c r="K775" i="7" s="1"/>
  <c r="EY19" i="6"/>
  <c r="F156" i="7"/>
  <c r="EX16" i="6"/>
  <c r="B155" i="7"/>
  <c r="FA77" i="6"/>
  <c r="K767" i="7" s="1"/>
  <c r="FK14" i="6"/>
  <c r="K168" i="7" s="1"/>
  <c r="FK56" i="6"/>
  <c r="K574" i="7" s="1"/>
  <c r="FN14" i="6"/>
  <c r="K171" i="7" s="1"/>
  <c r="EY18" i="6"/>
  <c r="E156" i="7"/>
  <c r="ET17" i="6"/>
  <c r="D151" i="7"/>
  <c r="ES19" i="6"/>
  <c r="F150" i="7"/>
  <c r="EW14" i="6"/>
  <c r="K154" i="7" s="1"/>
  <c r="FE56" i="6"/>
  <c r="K568" i="7" s="1"/>
  <c r="EZ19" i="6"/>
  <c r="F157" i="7"/>
  <c r="EQ19" i="6"/>
  <c r="F148" i="7"/>
  <c r="FB19" i="6"/>
  <c r="F159" i="7"/>
  <c r="FL14" i="6"/>
  <c r="K169" i="7" s="1"/>
  <c r="EQ18" i="6"/>
  <c r="E148" i="7"/>
  <c r="ET16" i="6"/>
  <c r="B151" i="7"/>
  <c r="EW18" i="6"/>
  <c r="E154" i="7"/>
  <c r="ER19" i="6"/>
  <c r="F149" i="7"/>
  <c r="EU18" i="6"/>
  <c r="E152" i="7"/>
  <c r="EX21" i="6"/>
  <c r="I155" i="7"/>
  <c r="FJ35" i="6"/>
  <c r="K370" i="7" s="1"/>
  <c r="I152" i="7"/>
  <c r="EU21" i="6"/>
  <c r="EU17" i="6"/>
  <c r="D152" i="7"/>
  <c r="EV18" i="6"/>
  <c r="E153" i="7"/>
  <c r="EU56" i="6"/>
  <c r="K558" i="7" s="1"/>
  <c r="D558" i="7"/>
  <c r="EZ17" i="6"/>
  <c r="D157" i="7"/>
  <c r="EY17" i="6"/>
  <c r="D156" i="7"/>
  <c r="ET20" i="6"/>
  <c r="H151" i="7"/>
  <c r="EP16" i="6"/>
  <c r="H145" i="7"/>
  <c r="EM16" i="6"/>
  <c r="E138" i="7"/>
  <c r="F145" i="7"/>
  <c r="EP20" i="6"/>
  <c r="D144" i="7"/>
  <c r="EC17" i="6"/>
  <c r="D145" i="7"/>
  <c r="D147" i="7"/>
  <c r="E143" i="7"/>
  <c r="I141" i="7"/>
  <c r="EG14" i="6"/>
  <c r="K138" i="7" s="1"/>
  <c r="EM35" i="6"/>
  <c r="K347" i="7" s="1"/>
  <c r="B136" i="7"/>
  <c r="F142" i="7"/>
  <c r="ED19" i="6"/>
  <c r="E146" i="7"/>
  <c r="EF19" i="6"/>
  <c r="F137" i="7"/>
  <c r="EK18" i="6"/>
  <c r="E142" i="7"/>
  <c r="EI18" i="6"/>
  <c r="E140" i="7"/>
  <c r="EN14" i="6"/>
  <c r="K145" i="7" s="1"/>
  <c r="EE14" i="6"/>
  <c r="K136" i="7" s="1"/>
  <c r="EG56" i="6"/>
  <c r="K544" i="7" s="1"/>
  <c r="EJ16" i="6"/>
  <c r="B141" i="7"/>
  <c r="EM21" i="6"/>
  <c r="I144" i="7"/>
  <c r="EL35" i="6"/>
  <c r="K346" i="7" s="1"/>
  <c r="EF20" i="6"/>
  <c r="H137" i="7"/>
  <c r="EK35" i="6"/>
  <c r="K345" i="7" s="1"/>
  <c r="EH17" i="6"/>
  <c r="D139" i="7"/>
  <c r="EH35" i="6"/>
  <c r="K342" i="7" s="1"/>
  <c r="I138" i="7"/>
  <c r="EG21" i="6"/>
  <c r="EF21" i="6"/>
  <c r="I137" i="7"/>
  <c r="EE21" i="6"/>
  <c r="I136" i="7"/>
  <c r="EP77" i="6"/>
  <c r="K756" i="7" s="1"/>
  <c r="EH18" i="6"/>
  <c r="E139" i="7"/>
  <c r="EI19" i="6"/>
  <c r="F140" i="7"/>
  <c r="EL77" i="6"/>
  <c r="K752" i="7" s="1"/>
  <c r="EH16" i="6"/>
  <c r="B139" i="7"/>
  <c r="EF17" i="6"/>
  <c r="D137" i="7"/>
  <c r="H136" i="7"/>
  <c r="EE20" i="6"/>
  <c r="H142" i="7"/>
  <c r="EK20" i="6"/>
  <c r="EG17" i="6"/>
  <c r="D138" i="7"/>
  <c r="EJ20" i="6"/>
  <c r="H141" i="7"/>
  <c r="EI20" i="6"/>
  <c r="H140" i="7"/>
  <c r="EE17" i="6"/>
  <c r="D136" i="7"/>
  <c r="EJ19" i="6"/>
  <c r="F141" i="7"/>
  <c r="EM18" i="6"/>
  <c r="E144" i="7"/>
  <c r="EJ18" i="6"/>
  <c r="E141" i="7"/>
  <c r="EP18" i="6"/>
  <c r="E147" i="7"/>
  <c r="EN16" i="6"/>
  <c r="B145" i="7"/>
  <c r="EN18" i="6"/>
  <c r="E145" i="7"/>
  <c r="EE18" i="6"/>
  <c r="E136" i="7"/>
  <c r="EG19" i="6"/>
  <c r="F138" i="7"/>
  <c r="EE19" i="6"/>
  <c r="F136" i="7"/>
  <c r="D749" i="7"/>
  <c r="EF16" i="6"/>
  <c r="B137" i="7"/>
  <c r="EL16" i="6"/>
  <c r="B143" i="7"/>
  <c r="EF18" i="6"/>
  <c r="E137" i="7"/>
  <c r="I140" i="7"/>
  <c r="EI21" i="6"/>
  <c r="EI17" i="6"/>
  <c r="D140" i="7"/>
  <c r="EI35" i="6"/>
  <c r="K343" i="7" s="1"/>
  <c r="D343" i="7"/>
  <c r="EJ35" i="6"/>
  <c r="K344" i="7" s="1"/>
  <c r="D546" i="7"/>
  <c r="EG16" i="6"/>
  <c r="B138" i="7"/>
  <c r="EH20" i="6"/>
  <c r="H139" i="7"/>
  <c r="EG20" i="6"/>
  <c r="H138" i="7"/>
  <c r="EJ17" i="6"/>
  <c r="D141" i="7"/>
  <c r="H144" i="7"/>
  <c r="EM20" i="6"/>
  <c r="EI16" i="6"/>
  <c r="B140" i="7"/>
  <c r="EN56" i="6"/>
  <c r="K551" i="7" s="1"/>
  <c r="EC19" i="6"/>
  <c r="ED20" i="6"/>
  <c r="DS17" i="6"/>
  <c r="DV17" i="6"/>
  <c r="E130" i="7"/>
  <c r="F133" i="7"/>
  <c r="F131" i="7"/>
  <c r="EC16" i="6"/>
  <c r="F124" i="7"/>
  <c r="EA16" i="6"/>
  <c r="ED17" i="6"/>
  <c r="EB16" i="6"/>
  <c r="DV19" i="6"/>
  <c r="I132" i="7"/>
  <c r="E127" i="7"/>
  <c r="I133" i="7"/>
  <c r="H134" i="7"/>
  <c r="E133" i="7"/>
  <c r="B124" i="7"/>
  <c r="I124" i="7"/>
  <c r="D131" i="7"/>
  <c r="EA14" i="6"/>
  <c r="K132" i="7" s="1"/>
  <c r="DY14" i="6"/>
  <c r="K130" i="7" s="1"/>
  <c r="D133" i="7"/>
  <c r="DW20" i="6"/>
  <c r="I134" i="7"/>
  <c r="B131" i="7"/>
  <c r="EC77" i="6"/>
  <c r="K743" i="7" s="1"/>
  <c r="DT18" i="6"/>
  <c r="E125" i="7"/>
  <c r="DS18" i="6"/>
  <c r="E124" i="7"/>
  <c r="DX77" i="6"/>
  <c r="K738" i="7" s="1"/>
  <c r="DU16" i="6"/>
  <c r="B126" i="7"/>
  <c r="DT19" i="6"/>
  <c r="F125" i="7"/>
  <c r="ED77" i="6"/>
  <c r="K744" i="7" s="1"/>
  <c r="DU21" i="6"/>
  <c r="I126" i="7"/>
  <c r="DT14" i="6"/>
  <c r="K125" i="7" s="1"/>
  <c r="DU18" i="6"/>
  <c r="E126" i="7"/>
  <c r="D128" i="7"/>
  <c r="EC18" i="6"/>
  <c r="E134" i="7"/>
  <c r="H132" i="7"/>
  <c r="EA20" i="6"/>
  <c r="DT35" i="6"/>
  <c r="K328" i="7" s="1"/>
  <c r="DV21" i="6"/>
  <c r="I127" i="7"/>
  <c r="DZ21" i="6"/>
  <c r="I131" i="7"/>
  <c r="DU20" i="6"/>
  <c r="H126" i="7"/>
  <c r="DT20" i="6"/>
  <c r="H125" i="7"/>
  <c r="DX18" i="6"/>
  <c r="E129" i="7"/>
  <c r="DX14" i="6"/>
  <c r="K129" i="7" s="1"/>
  <c r="H124" i="7"/>
  <c r="DS20" i="6"/>
  <c r="DU19" i="6"/>
  <c r="F126" i="7"/>
  <c r="DZ20" i="6"/>
  <c r="H131" i="7"/>
  <c r="DT21" i="6"/>
  <c r="I125" i="7"/>
  <c r="DY19" i="6"/>
  <c r="F130" i="7"/>
  <c r="DY16" i="6"/>
  <c r="B130" i="7"/>
  <c r="D534" i="7"/>
  <c r="DW18" i="6"/>
  <c r="E128" i="7"/>
  <c r="ED14" i="6"/>
  <c r="K135" i="7" s="1"/>
  <c r="DY20" i="6"/>
  <c r="H130" i="7"/>
  <c r="ED56" i="6"/>
  <c r="K541" i="7" s="1"/>
  <c r="DV16" i="6"/>
  <c r="B127" i="7"/>
  <c r="ED35" i="6"/>
  <c r="K338" i="7" s="1"/>
  <c r="ED21" i="6"/>
  <c r="I135" i="7"/>
  <c r="DX20" i="6"/>
  <c r="H129" i="7"/>
  <c r="DT17" i="6"/>
  <c r="D125" i="7"/>
  <c r="EA19" i="6"/>
  <c r="F132" i="7"/>
  <c r="DZ18" i="6"/>
  <c r="E131" i="7"/>
  <c r="DX21" i="6"/>
  <c r="I129" i="7"/>
  <c r="ED18" i="6"/>
  <c r="E135" i="7"/>
  <c r="EB20" i="6"/>
  <c r="H133" i="7"/>
  <c r="DS35" i="6"/>
  <c r="K327" i="7" s="1"/>
  <c r="DZ14" i="6"/>
  <c r="K131" i="7" s="1"/>
  <c r="DU17" i="6"/>
  <c r="D126" i="7"/>
  <c r="ED16" i="6"/>
  <c r="B135" i="7"/>
  <c r="DW16" i="6"/>
  <c r="B128" i="7"/>
  <c r="DX17" i="6"/>
  <c r="D129" i="7"/>
  <c r="I128" i="7"/>
  <c r="DW21" i="6"/>
  <c r="DW17" i="6"/>
  <c r="DW19" i="6"/>
  <c r="F128" i="7"/>
  <c r="DY17" i="6"/>
  <c r="D130" i="7"/>
  <c r="D331" i="7"/>
  <c r="EC56" i="6"/>
  <c r="K540" i="7" s="1"/>
  <c r="DV20" i="6"/>
  <c r="H127" i="7"/>
  <c r="DX16" i="6"/>
  <c r="B129" i="7"/>
  <c r="DX19" i="6"/>
  <c r="F129" i="7"/>
  <c r="EA18" i="6"/>
  <c r="E132" i="7"/>
  <c r="EA17" i="6"/>
  <c r="D132" i="7"/>
  <c r="DU35" i="6"/>
  <c r="K329" i="7" s="1"/>
  <c r="DT16" i="6"/>
  <c r="B125" i="7"/>
  <c r="DY21" i="6"/>
  <c r="I130" i="7"/>
  <c r="DP55" i="6"/>
  <c r="J527" i="7" s="1"/>
  <c r="DP28" i="6"/>
  <c r="D324" i="7" s="1"/>
  <c r="DP30" i="6"/>
  <c r="F324" i="7" s="1"/>
  <c r="DP50" i="6"/>
  <c r="E527" i="7" s="1"/>
  <c r="DP52" i="6"/>
  <c r="G527" i="7" s="1"/>
  <c r="DP53" i="6"/>
  <c r="H527" i="7" s="1"/>
  <c r="DP33" i="6"/>
  <c r="I324" i="7" s="1"/>
  <c r="DO8" i="6"/>
  <c r="DO18" i="6" s="1"/>
  <c r="DO10" i="6"/>
  <c r="G120" i="7" s="1"/>
  <c r="DO11" i="6"/>
  <c r="DO20" i="6" s="1"/>
  <c r="DO13" i="6"/>
  <c r="J120" i="7" s="1"/>
  <c r="DO70" i="6"/>
  <c r="D729" i="7" s="1"/>
  <c r="DO72" i="6"/>
  <c r="F729" i="7" s="1"/>
  <c r="DO75" i="6"/>
  <c r="I729" i="7" s="1"/>
  <c r="DO50" i="6"/>
  <c r="E526" i="7" s="1"/>
  <c r="DO52" i="6"/>
  <c r="G526" i="7" s="1"/>
  <c r="DO53" i="6"/>
  <c r="H526" i="7" s="1"/>
  <c r="DO55" i="6"/>
  <c r="J526" i="7" s="1"/>
  <c r="DO28" i="6"/>
  <c r="D323" i="7" s="1"/>
  <c r="DO30" i="6"/>
  <c r="F323" i="7" s="1"/>
  <c r="DO33" i="6"/>
  <c r="I323" i="7" s="1"/>
  <c r="DR35" i="6"/>
  <c r="K326" i="7" s="1"/>
  <c r="DI7" i="6"/>
  <c r="DI17" i="6" s="1"/>
  <c r="DM8" i="6"/>
  <c r="E118" i="7" s="1"/>
  <c r="DI9" i="6"/>
  <c r="DI19" i="6" s="1"/>
  <c r="DM10" i="6"/>
  <c r="G118" i="7" s="1"/>
  <c r="DM11" i="6"/>
  <c r="DM20" i="6" s="1"/>
  <c r="DI12" i="6"/>
  <c r="I114" i="7" s="1"/>
  <c r="DM13" i="6"/>
  <c r="J118" i="7" s="1"/>
  <c r="DM70" i="6"/>
  <c r="D727" i="7" s="1"/>
  <c r="DM72" i="6"/>
  <c r="F727" i="7" s="1"/>
  <c r="DI73" i="6"/>
  <c r="G723" i="7" s="1"/>
  <c r="DI74" i="6"/>
  <c r="H723" i="7" s="1"/>
  <c r="DM75" i="6"/>
  <c r="I727" i="7" s="1"/>
  <c r="DI76" i="6"/>
  <c r="J723" i="7" s="1"/>
  <c r="DI49" i="6"/>
  <c r="D520" i="7" s="1"/>
  <c r="DM50" i="6"/>
  <c r="E524" i="7" s="1"/>
  <c r="DI51" i="6"/>
  <c r="F520" i="7" s="1"/>
  <c r="DM52" i="6"/>
  <c r="G524" i="7" s="1"/>
  <c r="DM53" i="6"/>
  <c r="H524" i="7" s="1"/>
  <c r="DI54" i="6"/>
  <c r="I520" i="7" s="1"/>
  <c r="DM55" i="6"/>
  <c r="J524" i="7" s="1"/>
  <c r="DM28" i="6"/>
  <c r="D321" i="7" s="1"/>
  <c r="DI29" i="6"/>
  <c r="E317" i="7" s="1"/>
  <c r="DM30" i="6"/>
  <c r="F321" i="7" s="1"/>
  <c r="DI31" i="6"/>
  <c r="G317" i="7" s="1"/>
  <c r="DI32" i="6"/>
  <c r="H317" i="7" s="1"/>
  <c r="DM33" i="6"/>
  <c r="I321" i="7" s="1"/>
  <c r="DI34" i="6"/>
  <c r="J317" i="7" s="1"/>
  <c r="DJ7" i="6"/>
  <c r="DN8" i="6"/>
  <c r="DJ9" i="6"/>
  <c r="DN10" i="6"/>
  <c r="G119" i="7" s="1"/>
  <c r="DN11" i="6"/>
  <c r="DJ12" i="6"/>
  <c r="DN13" i="6"/>
  <c r="J119" i="7" s="1"/>
  <c r="DN70" i="6"/>
  <c r="D728" i="7" s="1"/>
  <c r="DJ71" i="6"/>
  <c r="E724" i="7" s="1"/>
  <c r="DN72" i="6"/>
  <c r="F728" i="7" s="1"/>
  <c r="DJ73" i="6"/>
  <c r="G724" i="7" s="1"/>
  <c r="DJ74" i="6"/>
  <c r="H724" i="7" s="1"/>
  <c r="DN75" i="6"/>
  <c r="I728" i="7" s="1"/>
  <c r="DJ76" i="6"/>
  <c r="J724" i="7" s="1"/>
  <c r="DJ49" i="6"/>
  <c r="D521" i="7" s="1"/>
  <c r="DN50" i="6"/>
  <c r="E525" i="7" s="1"/>
  <c r="DJ51" i="6"/>
  <c r="F521" i="7" s="1"/>
  <c r="DN52" i="6"/>
  <c r="G525" i="7" s="1"/>
  <c r="DN53" i="6"/>
  <c r="H525" i="7" s="1"/>
  <c r="DJ54" i="6"/>
  <c r="I521" i="7" s="1"/>
  <c r="DN55" i="6"/>
  <c r="J525" i="7" s="1"/>
  <c r="DN28" i="6"/>
  <c r="D322" i="7" s="1"/>
  <c r="DJ29" i="6"/>
  <c r="E318" i="7" s="1"/>
  <c r="DN30" i="6"/>
  <c r="F322" i="7" s="1"/>
  <c r="DJ31" i="6"/>
  <c r="G318" i="7" s="1"/>
  <c r="DJ32" i="6"/>
  <c r="H318" i="7" s="1"/>
  <c r="DN33" i="6"/>
  <c r="I322" i="7" s="1"/>
  <c r="DJ34" i="6"/>
  <c r="J318" i="7" s="1"/>
  <c r="DQ17" i="6"/>
  <c r="D122" i="7"/>
  <c r="DI71" i="6"/>
  <c r="E723" i="7" s="1"/>
  <c r="DK7" i="6"/>
  <c r="DG8" i="6"/>
  <c r="DK9" i="6"/>
  <c r="DG10" i="6"/>
  <c r="G112" i="7" s="1"/>
  <c r="DG11" i="6"/>
  <c r="DK12" i="6"/>
  <c r="DG13" i="6"/>
  <c r="J112" i="7" s="1"/>
  <c r="DG70" i="6"/>
  <c r="D721" i="7" s="1"/>
  <c r="DK71" i="6"/>
  <c r="E725" i="7" s="1"/>
  <c r="DG72" i="6"/>
  <c r="F721" i="7" s="1"/>
  <c r="DK73" i="6"/>
  <c r="G725" i="7" s="1"/>
  <c r="DK74" i="6"/>
  <c r="H725" i="7" s="1"/>
  <c r="DG75" i="6"/>
  <c r="I721" i="7" s="1"/>
  <c r="DK76" i="6"/>
  <c r="J725" i="7" s="1"/>
  <c r="DK49" i="6"/>
  <c r="DG50" i="6"/>
  <c r="E518" i="7" s="1"/>
  <c r="DK51" i="6"/>
  <c r="F522" i="7" s="1"/>
  <c r="DG52" i="6"/>
  <c r="G518" i="7" s="1"/>
  <c r="DG53" i="6"/>
  <c r="H518" i="7" s="1"/>
  <c r="DK54" i="6"/>
  <c r="I522" i="7" s="1"/>
  <c r="DG55" i="6"/>
  <c r="J518" i="7" s="1"/>
  <c r="DG28" i="6"/>
  <c r="D315" i="7" s="1"/>
  <c r="DK29" i="6"/>
  <c r="E319" i="7" s="1"/>
  <c r="DG30" i="6"/>
  <c r="F315" i="7" s="1"/>
  <c r="DK31" i="6"/>
  <c r="G319" i="7" s="1"/>
  <c r="DK32" i="6"/>
  <c r="H319" i="7" s="1"/>
  <c r="DG33" i="6"/>
  <c r="I315" i="7" s="1"/>
  <c r="DK34" i="6"/>
  <c r="J319" i="7" s="1"/>
  <c r="DR21" i="6"/>
  <c r="I123" i="7"/>
  <c r="DQ19" i="6"/>
  <c r="F122" i="7"/>
  <c r="DL7" i="6"/>
  <c r="DH8" i="6"/>
  <c r="DP8" i="6"/>
  <c r="DL9" i="6"/>
  <c r="DH10" i="6"/>
  <c r="G113" i="7" s="1"/>
  <c r="DP10" i="6"/>
  <c r="G121" i="7" s="1"/>
  <c r="DH11" i="6"/>
  <c r="DP11" i="6"/>
  <c r="DL12" i="6"/>
  <c r="DH13" i="6"/>
  <c r="J113" i="7" s="1"/>
  <c r="DP13" i="6"/>
  <c r="J121" i="7" s="1"/>
  <c r="DH70" i="6"/>
  <c r="D722" i="7" s="1"/>
  <c r="DP70" i="6"/>
  <c r="D730" i="7" s="1"/>
  <c r="DL71" i="6"/>
  <c r="E726" i="7" s="1"/>
  <c r="DH72" i="6"/>
  <c r="F722" i="7" s="1"/>
  <c r="DP72" i="6"/>
  <c r="F730" i="7" s="1"/>
  <c r="DL73" i="6"/>
  <c r="G726" i="7" s="1"/>
  <c r="DL74" i="6"/>
  <c r="H726" i="7" s="1"/>
  <c r="DH75" i="6"/>
  <c r="I722" i="7" s="1"/>
  <c r="DP75" i="6"/>
  <c r="I730" i="7" s="1"/>
  <c r="DL76" i="6"/>
  <c r="J726" i="7" s="1"/>
  <c r="DL49" i="6"/>
  <c r="D523" i="7" s="1"/>
  <c r="DH50" i="6"/>
  <c r="E519" i="7" s="1"/>
  <c r="DL51" i="6"/>
  <c r="F523" i="7" s="1"/>
  <c r="DH52" i="6"/>
  <c r="G519" i="7" s="1"/>
  <c r="DH53" i="6"/>
  <c r="H519" i="7" s="1"/>
  <c r="DL54" i="6"/>
  <c r="I523" i="7" s="1"/>
  <c r="DH55" i="6"/>
  <c r="J519" i="7" s="1"/>
  <c r="DH28" i="6"/>
  <c r="D316" i="7" s="1"/>
  <c r="DL29" i="6"/>
  <c r="E320" i="7" s="1"/>
  <c r="DH30" i="6"/>
  <c r="F316" i="7" s="1"/>
  <c r="DL31" i="6"/>
  <c r="G320" i="7" s="1"/>
  <c r="DL32" i="6"/>
  <c r="H320" i="7" s="1"/>
  <c r="DH33" i="6"/>
  <c r="I316" i="7" s="1"/>
  <c r="DL34" i="6"/>
  <c r="J320" i="7" s="1"/>
  <c r="DR19" i="6"/>
  <c r="F123" i="7"/>
  <c r="DM7" i="6"/>
  <c r="DI8" i="6"/>
  <c r="DQ18" i="6"/>
  <c r="E122" i="7"/>
  <c r="DM9" i="6"/>
  <c r="DI10" i="6"/>
  <c r="G114" i="7" s="1"/>
  <c r="DI11" i="6"/>
  <c r="DQ20" i="6"/>
  <c r="H122" i="7"/>
  <c r="DM12" i="6"/>
  <c r="DI13" i="6"/>
  <c r="J114" i="7" s="1"/>
  <c r="DI70" i="6"/>
  <c r="D723" i="7" s="1"/>
  <c r="DM71" i="6"/>
  <c r="E727" i="7" s="1"/>
  <c r="DI72" i="6"/>
  <c r="F723" i="7" s="1"/>
  <c r="DM73" i="6"/>
  <c r="G727" i="7" s="1"/>
  <c r="DM74" i="6"/>
  <c r="H727" i="7" s="1"/>
  <c r="DI75" i="6"/>
  <c r="I723" i="7" s="1"/>
  <c r="DM76" i="6"/>
  <c r="J727" i="7" s="1"/>
  <c r="DM49" i="6"/>
  <c r="D524" i="7" s="1"/>
  <c r="DI50" i="6"/>
  <c r="E520" i="7" s="1"/>
  <c r="DM51" i="6"/>
  <c r="F524" i="7" s="1"/>
  <c r="DI52" i="6"/>
  <c r="G520" i="7" s="1"/>
  <c r="DI53" i="6"/>
  <c r="H520" i="7" s="1"/>
  <c r="DM54" i="6"/>
  <c r="I524" i="7" s="1"/>
  <c r="DI55" i="6"/>
  <c r="J520" i="7" s="1"/>
  <c r="DI28" i="6"/>
  <c r="D317" i="7" s="1"/>
  <c r="DM29" i="6"/>
  <c r="E321" i="7" s="1"/>
  <c r="DI30" i="6"/>
  <c r="F317" i="7" s="1"/>
  <c r="DM31" i="6"/>
  <c r="G321" i="7" s="1"/>
  <c r="DM32" i="6"/>
  <c r="H321" i="7" s="1"/>
  <c r="DI33" i="6"/>
  <c r="I317" i="7" s="1"/>
  <c r="DM34" i="6"/>
  <c r="J321" i="7" s="1"/>
  <c r="DR17" i="6"/>
  <c r="D123" i="7"/>
  <c r="DQ21" i="6"/>
  <c r="I122" i="7"/>
  <c r="DN7" i="6"/>
  <c r="DJ8" i="6"/>
  <c r="DN9" i="6"/>
  <c r="DJ10" i="6"/>
  <c r="G115" i="7" s="1"/>
  <c r="DJ11" i="6"/>
  <c r="DN12" i="6"/>
  <c r="DJ13" i="6"/>
  <c r="J115" i="7" s="1"/>
  <c r="DJ70" i="6"/>
  <c r="D724" i="7" s="1"/>
  <c r="DN71" i="6"/>
  <c r="E728" i="7" s="1"/>
  <c r="DJ72" i="6"/>
  <c r="F724" i="7" s="1"/>
  <c r="DN73" i="6"/>
  <c r="G728" i="7" s="1"/>
  <c r="DN74" i="6"/>
  <c r="H728" i="7" s="1"/>
  <c r="DJ75" i="6"/>
  <c r="I724" i="7" s="1"/>
  <c r="DN76" i="6"/>
  <c r="J728" i="7" s="1"/>
  <c r="DN49" i="6"/>
  <c r="D525" i="7" s="1"/>
  <c r="DJ50" i="6"/>
  <c r="E521" i="7" s="1"/>
  <c r="DN51" i="6"/>
  <c r="F525" i="7" s="1"/>
  <c r="DJ52" i="6"/>
  <c r="G521" i="7" s="1"/>
  <c r="DJ53" i="6"/>
  <c r="H521" i="7" s="1"/>
  <c r="DN54" i="6"/>
  <c r="I525" i="7" s="1"/>
  <c r="DJ55" i="6"/>
  <c r="J521" i="7" s="1"/>
  <c r="DJ28" i="6"/>
  <c r="D318" i="7" s="1"/>
  <c r="DN29" i="6"/>
  <c r="E322" i="7" s="1"/>
  <c r="DJ30" i="6"/>
  <c r="F318" i="7" s="1"/>
  <c r="DN31" i="6"/>
  <c r="G322" i="7" s="1"/>
  <c r="DN32" i="6"/>
  <c r="H322" i="7" s="1"/>
  <c r="DJ33" i="6"/>
  <c r="I318" i="7" s="1"/>
  <c r="DN34" i="6"/>
  <c r="J322" i="7" s="1"/>
  <c r="DR16" i="6"/>
  <c r="B123" i="7"/>
  <c r="DG7" i="6"/>
  <c r="DO7" i="6"/>
  <c r="DK8" i="6"/>
  <c r="DG9" i="6"/>
  <c r="DO9" i="6"/>
  <c r="DK10" i="6"/>
  <c r="G116" i="7" s="1"/>
  <c r="DK11" i="6"/>
  <c r="DG12" i="6"/>
  <c r="DO12" i="6"/>
  <c r="DK13" i="6"/>
  <c r="J116" i="7" s="1"/>
  <c r="DK70" i="6"/>
  <c r="DG71" i="6"/>
  <c r="E721" i="7" s="1"/>
  <c r="DO71" i="6"/>
  <c r="E729" i="7" s="1"/>
  <c r="DK72" i="6"/>
  <c r="F725" i="7" s="1"/>
  <c r="DG73" i="6"/>
  <c r="G721" i="7" s="1"/>
  <c r="DO73" i="6"/>
  <c r="G729" i="7" s="1"/>
  <c r="DG74" i="6"/>
  <c r="H721" i="7" s="1"/>
  <c r="DO74" i="6"/>
  <c r="H729" i="7" s="1"/>
  <c r="DK75" i="6"/>
  <c r="I725" i="7" s="1"/>
  <c r="DG76" i="6"/>
  <c r="J721" i="7" s="1"/>
  <c r="DO76" i="6"/>
  <c r="J729" i="7" s="1"/>
  <c r="DG49" i="6"/>
  <c r="D518" i="7" s="1"/>
  <c r="DO49" i="6"/>
  <c r="D526" i="7" s="1"/>
  <c r="DK50" i="6"/>
  <c r="E522" i="7" s="1"/>
  <c r="DG51" i="6"/>
  <c r="F518" i="7" s="1"/>
  <c r="DO51" i="6"/>
  <c r="F526" i="7" s="1"/>
  <c r="DK52" i="6"/>
  <c r="G522" i="7" s="1"/>
  <c r="DK53" i="6"/>
  <c r="H522" i="7" s="1"/>
  <c r="DG54" i="6"/>
  <c r="I518" i="7" s="1"/>
  <c r="DO54" i="6"/>
  <c r="I526" i="7" s="1"/>
  <c r="DK55" i="6"/>
  <c r="J522" i="7" s="1"/>
  <c r="DK28" i="6"/>
  <c r="D319" i="7" s="1"/>
  <c r="DG29" i="6"/>
  <c r="E315" i="7" s="1"/>
  <c r="DO29" i="6"/>
  <c r="E323" i="7" s="1"/>
  <c r="DK30" i="6"/>
  <c r="F319" i="7" s="1"/>
  <c r="DG31" i="6"/>
  <c r="G315" i="7" s="1"/>
  <c r="DO31" i="6"/>
  <c r="G323" i="7" s="1"/>
  <c r="DG32" i="6"/>
  <c r="H315" i="7" s="1"/>
  <c r="DO32" i="6"/>
  <c r="H323" i="7" s="1"/>
  <c r="DK33" i="6"/>
  <c r="I319" i="7" s="1"/>
  <c r="DG34" i="6"/>
  <c r="J315" i="7" s="1"/>
  <c r="DO34" i="6"/>
  <c r="J323" i="7" s="1"/>
  <c r="DR20" i="6"/>
  <c r="H123" i="7"/>
  <c r="DH7" i="6"/>
  <c r="DP7" i="6"/>
  <c r="DL8" i="6"/>
  <c r="DH9" i="6"/>
  <c r="DP9" i="6"/>
  <c r="DL10" i="6"/>
  <c r="G117" i="7" s="1"/>
  <c r="DL11" i="6"/>
  <c r="DH12" i="6"/>
  <c r="DP12" i="6"/>
  <c r="DL13" i="6"/>
  <c r="J117" i="7" s="1"/>
  <c r="DL70" i="6"/>
  <c r="D726" i="7" s="1"/>
  <c r="DH71" i="6"/>
  <c r="E722" i="7" s="1"/>
  <c r="DP71" i="6"/>
  <c r="E730" i="7" s="1"/>
  <c r="DL72" i="6"/>
  <c r="F726" i="7" s="1"/>
  <c r="DH73" i="6"/>
  <c r="G722" i="7" s="1"/>
  <c r="DP73" i="6"/>
  <c r="G730" i="7" s="1"/>
  <c r="DH74" i="6"/>
  <c r="H722" i="7" s="1"/>
  <c r="DP74" i="6"/>
  <c r="H730" i="7" s="1"/>
  <c r="DL75" i="6"/>
  <c r="I726" i="7" s="1"/>
  <c r="DH76" i="6"/>
  <c r="J722" i="7" s="1"/>
  <c r="DP76" i="6"/>
  <c r="J730" i="7" s="1"/>
  <c r="DH49" i="6"/>
  <c r="D519" i="7" s="1"/>
  <c r="DP49" i="6"/>
  <c r="D527" i="7" s="1"/>
  <c r="DL50" i="6"/>
  <c r="E523" i="7" s="1"/>
  <c r="DH51" i="6"/>
  <c r="F519" i="7" s="1"/>
  <c r="DP51" i="6"/>
  <c r="F527" i="7" s="1"/>
  <c r="DL52" i="6"/>
  <c r="G523" i="7" s="1"/>
  <c r="DL53" i="6"/>
  <c r="H523" i="7" s="1"/>
  <c r="DH54" i="6"/>
  <c r="I519" i="7" s="1"/>
  <c r="DP54" i="6"/>
  <c r="I527" i="7" s="1"/>
  <c r="DL55" i="6"/>
  <c r="J523" i="7" s="1"/>
  <c r="DL28" i="6"/>
  <c r="D320" i="7" s="1"/>
  <c r="DH29" i="6"/>
  <c r="E316" i="7" s="1"/>
  <c r="DP29" i="6"/>
  <c r="E324" i="7" s="1"/>
  <c r="DL30" i="6"/>
  <c r="F320" i="7" s="1"/>
  <c r="DH31" i="6"/>
  <c r="G316" i="7" s="1"/>
  <c r="DP31" i="6"/>
  <c r="G324" i="7" s="1"/>
  <c r="DH32" i="6"/>
  <c r="H316" i="7" s="1"/>
  <c r="DP32" i="6"/>
  <c r="H324" i="7" s="1"/>
  <c r="DL33" i="6"/>
  <c r="I320" i="7" s="1"/>
  <c r="DH34" i="6"/>
  <c r="J316" i="7" s="1"/>
  <c r="DP34" i="6"/>
  <c r="J324" i="7" s="1"/>
  <c r="DR18" i="6"/>
  <c r="E123" i="7"/>
  <c r="CU72" i="6"/>
  <c r="F709" i="7" s="1"/>
  <c r="DC50" i="6"/>
  <c r="E514" i="7" s="1"/>
  <c r="DC52" i="6"/>
  <c r="G514" i="7" s="1"/>
  <c r="DC53" i="6"/>
  <c r="H514" i="7" s="1"/>
  <c r="DC55" i="6"/>
  <c r="J514" i="7" s="1"/>
  <c r="DC28" i="6"/>
  <c r="D311" i="7" s="1"/>
  <c r="CY29" i="6"/>
  <c r="E307" i="7" s="1"/>
  <c r="DC30" i="6"/>
  <c r="F311" i="7" s="1"/>
  <c r="DC33" i="6"/>
  <c r="I311" i="7" s="1"/>
  <c r="CX13" i="6"/>
  <c r="J103" i="7" s="1"/>
  <c r="DC70" i="6"/>
  <c r="D717" i="7" s="1"/>
  <c r="CY71" i="6"/>
  <c r="E713" i="7" s="1"/>
  <c r="DC72" i="6"/>
  <c r="F717" i="7" s="1"/>
  <c r="DC75" i="6"/>
  <c r="I717" i="7" s="1"/>
  <c r="DA8" i="6"/>
  <c r="DA18" i="6" s="1"/>
  <c r="CW9" i="6"/>
  <c r="CW19" i="6" s="1"/>
  <c r="DE9" i="6"/>
  <c r="F110" i="7" s="1"/>
  <c r="DA10" i="6"/>
  <c r="G106" i="7" s="1"/>
  <c r="CX8" i="6"/>
  <c r="CX18" i="6" s="1"/>
  <c r="DB12" i="6"/>
  <c r="DB21" i="6" s="1"/>
  <c r="DD50" i="6"/>
  <c r="E515" i="7" s="1"/>
  <c r="DD30" i="6"/>
  <c r="F312" i="7" s="1"/>
  <c r="DD33" i="6"/>
  <c r="I312" i="7" s="1"/>
  <c r="CZ34" i="6"/>
  <c r="J308" i="7" s="1"/>
  <c r="CY11" i="6"/>
  <c r="CY20" i="6" s="1"/>
  <c r="DC12" i="6"/>
  <c r="DC21" i="6" s="1"/>
  <c r="DF13" i="6"/>
  <c r="J111" i="7" s="1"/>
  <c r="DB7" i="6"/>
  <c r="DB17" i="6" s="1"/>
  <c r="DB9" i="6"/>
  <c r="DB19" i="6" s="1"/>
  <c r="CX10" i="6"/>
  <c r="G103" i="7" s="1"/>
  <c r="CX11" i="6"/>
  <c r="H103" i="7" s="1"/>
  <c r="DA51" i="6"/>
  <c r="F512" i="7" s="1"/>
  <c r="CW52" i="6"/>
  <c r="G508" i="7" s="1"/>
  <c r="DE55" i="6"/>
  <c r="J516" i="7" s="1"/>
  <c r="CW28" i="6"/>
  <c r="D305" i="7" s="1"/>
  <c r="CV7" i="6"/>
  <c r="CV17" i="6" s="1"/>
  <c r="DD7" i="6"/>
  <c r="D109" i="7" s="1"/>
  <c r="CZ8" i="6"/>
  <c r="E105" i="7" s="1"/>
  <c r="CZ10" i="6"/>
  <c r="G105" i="7" s="1"/>
  <c r="CV12" i="6"/>
  <c r="CV21" i="6" s="1"/>
  <c r="CU73" i="6"/>
  <c r="G709" i="7" s="1"/>
  <c r="CU74" i="6"/>
  <c r="H709" i="7" s="1"/>
  <c r="DC76" i="6"/>
  <c r="J717" i="7" s="1"/>
  <c r="CY28" i="6"/>
  <c r="D307" i="7" s="1"/>
  <c r="CU32" i="6"/>
  <c r="H303" i="7" s="1"/>
  <c r="DC32" i="6"/>
  <c r="H311" i="7" s="1"/>
  <c r="CX12" i="6"/>
  <c r="CX21" i="6" s="1"/>
  <c r="DB13" i="6"/>
  <c r="J107" i="7" s="1"/>
  <c r="CZ70" i="6"/>
  <c r="D714" i="7" s="1"/>
  <c r="CV71" i="6"/>
  <c r="E710" i="7" s="1"/>
  <c r="DD71" i="6"/>
  <c r="E718" i="7" s="1"/>
  <c r="CZ72" i="6"/>
  <c r="F714" i="7" s="1"/>
  <c r="CV73" i="6"/>
  <c r="G710" i="7" s="1"/>
  <c r="DD73" i="6"/>
  <c r="G718" i="7" s="1"/>
  <c r="CV74" i="6"/>
  <c r="H710" i="7" s="1"/>
  <c r="DD74" i="6"/>
  <c r="H718" i="7" s="1"/>
  <c r="CZ75" i="6"/>
  <c r="I714" i="7" s="1"/>
  <c r="CV76" i="6"/>
  <c r="J710" i="7" s="1"/>
  <c r="DD76" i="6"/>
  <c r="J718" i="7" s="1"/>
  <c r="CV49" i="6"/>
  <c r="D507" i="7" s="1"/>
  <c r="DD49" i="6"/>
  <c r="D515" i="7" s="1"/>
  <c r="CZ50" i="6"/>
  <c r="E511" i="7" s="1"/>
  <c r="CV51" i="6"/>
  <c r="F507" i="7" s="1"/>
  <c r="DD51" i="6"/>
  <c r="F515" i="7" s="1"/>
  <c r="CZ52" i="6"/>
  <c r="G511" i="7" s="1"/>
  <c r="CZ53" i="6"/>
  <c r="H511" i="7" s="1"/>
  <c r="CV54" i="6"/>
  <c r="I507" i="7" s="1"/>
  <c r="DD54" i="6"/>
  <c r="I515" i="7" s="1"/>
  <c r="CZ55" i="6"/>
  <c r="J511" i="7" s="1"/>
  <c r="CZ28" i="6"/>
  <c r="D308" i="7" s="1"/>
  <c r="CV29" i="6"/>
  <c r="E304" i="7" s="1"/>
  <c r="DD29" i="6"/>
  <c r="E312" i="7" s="1"/>
  <c r="CZ30" i="6"/>
  <c r="F308" i="7" s="1"/>
  <c r="CV31" i="6"/>
  <c r="G304" i="7" s="1"/>
  <c r="DD31" i="6"/>
  <c r="G312" i="7" s="1"/>
  <c r="CV32" i="6"/>
  <c r="H304" i="7" s="1"/>
  <c r="DD32" i="6"/>
  <c r="H312" i="7" s="1"/>
  <c r="CZ33" i="6"/>
  <c r="I308" i="7" s="1"/>
  <c r="CV34" i="6"/>
  <c r="J304" i="7" s="1"/>
  <c r="DD34" i="6"/>
  <c r="J312" i="7" s="1"/>
  <c r="CY7" i="6"/>
  <c r="CY17" i="6" s="1"/>
  <c r="DC8" i="6"/>
  <c r="DC18" i="6" s="1"/>
  <c r="DC10" i="6"/>
  <c r="G108" i="7" s="1"/>
  <c r="DC11" i="6"/>
  <c r="H108" i="7" s="1"/>
  <c r="CU13" i="6"/>
  <c r="J100" i="7" s="1"/>
  <c r="DA52" i="6"/>
  <c r="G512" i="7" s="1"/>
  <c r="CW54" i="6"/>
  <c r="I508" i="7" s="1"/>
  <c r="DE7" i="6"/>
  <c r="D110" i="7" s="1"/>
  <c r="DD9" i="6"/>
  <c r="F109" i="7" s="1"/>
  <c r="DF10" i="6"/>
  <c r="G111" i="7" s="1"/>
  <c r="DE11" i="6"/>
  <c r="DE20" i="6" s="1"/>
  <c r="DF71" i="6"/>
  <c r="E720" i="7" s="1"/>
  <c r="DF73" i="6"/>
  <c r="G720" i="7" s="1"/>
  <c r="DF74" i="6"/>
  <c r="H720" i="7" s="1"/>
  <c r="DF76" i="6"/>
  <c r="J720" i="7" s="1"/>
  <c r="DD28" i="6"/>
  <c r="D312" i="7" s="1"/>
  <c r="CX70" i="6"/>
  <c r="D712" i="7" s="1"/>
  <c r="CX72" i="6"/>
  <c r="F712" i="7" s="1"/>
  <c r="DE49" i="6"/>
  <c r="D516" i="7" s="1"/>
  <c r="DB75" i="6"/>
  <c r="I716" i="7" s="1"/>
  <c r="DA7" i="6"/>
  <c r="D106" i="7" s="1"/>
  <c r="CW8" i="6"/>
  <c r="E102" i="7" s="1"/>
  <c r="DE8" i="6"/>
  <c r="E110" i="7" s="1"/>
  <c r="DA9" i="6"/>
  <c r="DA19" i="6" s="1"/>
  <c r="CW10" i="6"/>
  <c r="G102" i="7" s="1"/>
  <c r="CU8" i="6"/>
  <c r="CY9" i="6"/>
  <c r="CU10" i="6"/>
  <c r="G100" i="7" s="1"/>
  <c r="CU11" i="6"/>
  <c r="CY12" i="6"/>
  <c r="DC13" i="6"/>
  <c r="J108" i="7" s="1"/>
  <c r="CW7" i="6"/>
  <c r="CV9" i="6"/>
  <c r="CW13" i="6"/>
  <c r="J102" i="7" s="1"/>
  <c r="DC73" i="6"/>
  <c r="G717" i="7" s="1"/>
  <c r="DA70" i="6"/>
  <c r="D715" i="7" s="1"/>
  <c r="CW71" i="6"/>
  <c r="E711" i="7" s="1"/>
  <c r="DE71" i="6"/>
  <c r="E719" i="7" s="1"/>
  <c r="DA72" i="6"/>
  <c r="F715" i="7" s="1"/>
  <c r="CW73" i="6"/>
  <c r="G711" i="7" s="1"/>
  <c r="DE73" i="6"/>
  <c r="G719" i="7" s="1"/>
  <c r="CW74" i="6"/>
  <c r="H711" i="7" s="1"/>
  <c r="DE74" i="6"/>
  <c r="H719" i="7" s="1"/>
  <c r="DA75" i="6"/>
  <c r="I715" i="7" s="1"/>
  <c r="CW76" i="6"/>
  <c r="J711" i="7" s="1"/>
  <c r="DE76" i="6"/>
  <c r="J719" i="7" s="1"/>
  <c r="CW49" i="6"/>
  <c r="D508" i="7" s="1"/>
  <c r="CW51" i="6"/>
  <c r="F508" i="7" s="1"/>
  <c r="DE51" i="6"/>
  <c r="F516" i="7" s="1"/>
  <c r="DA53" i="6"/>
  <c r="H512" i="7" s="1"/>
  <c r="DE54" i="6"/>
  <c r="I516" i="7" s="1"/>
  <c r="DA55" i="6"/>
  <c r="J512" i="7" s="1"/>
  <c r="DA28" i="6"/>
  <c r="D309" i="7" s="1"/>
  <c r="CW29" i="6"/>
  <c r="E305" i="7" s="1"/>
  <c r="DE29" i="6"/>
  <c r="E313" i="7" s="1"/>
  <c r="DA30" i="6"/>
  <c r="F309" i="7" s="1"/>
  <c r="CW31" i="6"/>
  <c r="G305" i="7" s="1"/>
  <c r="DE31" i="6"/>
  <c r="G313" i="7" s="1"/>
  <c r="CW32" i="6"/>
  <c r="H305" i="7" s="1"/>
  <c r="DE32" i="6"/>
  <c r="H313" i="7" s="1"/>
  <c r="DA33" i="6"/>
  <c r="I309" i="7" s="1"/>
  <c r="CW34" i="6"/>
  <c r="J305" i="7" s="1"/>
  <c r="DE34" i="6"/>
  <c r="J313" i="7" s="1"/>
  <c r="CZ7" i="6"/>
  <c r="CV8" i="6"/>
  <c r="DD8" i="6"/>
  <c r="CZ9" i="6"/>
  <c r="CV10" i="6"/>
  <c r="G101" i="7" s="1"/>
  <c r="DD10" i="6"/>
  <c r="G109" i="7" s="1"/>
  <c r="CV11" i="6"/>
  <c r="DD11" i="6"/>
  <c r="CZ12" i="6"/>
  <c r="DB70" i="6"/>
  <c r="D716" i="7" s="1"/>
  <c r="CX71" i="6"/>
  <c r="E712" i="7" s="1"/>
  <c r="DB72" i="6"/>
  <c r="F716" i="7" s="1"/>
  <c r="CX73" i="6"/>
  <c r="G712" i="7" s="1"/>
  <c r="CX74" i="6"/>
  <c r="H712" i="7" s="1"/>
  <c r="CX76" i="6"/>
  <c r="J712" i="7" s="1"/>
  <c r="CX49" i="6"/>
  <c r="D509" i="7" s="1"/>
  <c r="DB50" i="6"/>
  <c r="E513" i="7" s="1"/>
  <c r="CX51" i="6"/>
  <c r="F509" i="7" s="1"/>
  <c r="DB52" i="6"/>
  <c r="G513" i="7" s="1"/>
  <c r="DB53" i="6"/>
  <c r="H513" i="7" s="1"/>
  <c r="CX54" i="6"/>
  <c r="I509" i="7" s="1"/>
  <c r="DB55" i="6"/>
  <c r="J513" i="7" s="1"/>
  <c r="DB28" i="6"/>
  <c r="D310" i="7" s="1"/>
  <c r="CX29" i="6"/>
  <c r="E306" i="7" s="1"/>
  <c r="DB30" i="6"/>
  <c r="F310" i="7" s="1"/>
  <c r="CX31" i="6"/>
  <c r="G306" i="7" s="1"/>
  <c r="CX32" i="6"/>
  <c r="H306" i="7" s="1"/>
  <c r="DB33" i="6"/>
  <c r="I310" i="7" s="1"/>
  <c r="CX34" i="6"/>
  <c r="J306" i="7" s="1"/>
  <c r="DE10" i="6"/>
  <c r="G110" i="7" s="1"/>
  <c r="CW11" i="6"/>
  <c r="DA12" i="6"/>
  <c r="DE13" i="6"/>
  <c r="J110" i="7" s="1"/>
  <c r="DF7" i="6"/>
  <c r="DF9" i="6"/>
  <c r="DF12" i="6"/>
  <c r="CY73" i="6"/>
  <c r="G713" i="7" s="1"/>
  <c r="CY51" i="6"/>
  <c r="F510" i="7" s="1"/>
  <c r="CU52" i="6"/>
  <c r="G506" i="7" s="1"/>
  <c r="CY54" i="6"/>
  <c r="I510" i="7" s="1"/>
  <c r="CU55" i="6"/>
  <c r="J506" i="7" s="1"/>
  <c r="CV30" i="6"/>
  <c r="F304" i="7" s="1"/>
  <c r="CW55" i="6"/>
  <c r="J508" i="7" s="1"/>
  <c r="CV70" i="6"/>
  <c r="D710" i="7" s="1"/>
  <c r="CV72" i="6"/>
  <c r="F710" i="7" s="1"/>
  <c r="CZ73" i="6"/>
  <c r="G714" i="7" s="1"/>
  <c r="CZ74" i="6"/>
  <c r="H714" i="7" s="1"/>
  <c r="CV75" i="6"/>
  <c r="I710" i="7" s="1"/>
  <c r="DD75" i="6"/>
  <c r="I718" i="7" s="1"/>
  <c r="CZ76" i="6"/>
  <c r="J714" i="7" s="1"/>
  <c r="CZ49" i="6"/>
  <c r="D511" i="7" s="1"/>
  <c r="CV50" i="6"/>
  <c r="E507" i="7" s="1"/>
  <c r="CZ51" i="6"/>
  <c r="F511" i="7" s="1"/>
  <c r="CV52" i="6"/>
  <c r="G507" i="7" s="1"/>
  <c r="DD52" i="6"/>
  <c r="G515" i="7" s="1"/>
  <c r="CV53" i="6"/>
  <c r="H507" i="7" s="1"/>
  <c r="DD53" i="6"/>
  <c r="H515" i="7" s="1"/>
  <c r="CZ54" i="6"/>
  <c r="I511" i="7" s="1"/>
  <c r="CV55" i="6"/>
  <c r="J507" i="7" s="1"/>
  <c r="DD55" i="6"/>
  <c r="J515" i="7" s="1"/>
  <c r="CV28" i="6"/>
  <c r="D304" i="7" s="1"/>
  <c r="CZ29" i="6"/>
  <c r="E308" i="7" s="1"/>
  <c r="CZ31" i="6"/>
  <c r="G308" i="7" s="1"/>
  <c r="CZ32" i="6"/>
  <c r="H308" i="7" s="1"/>
  <c r="CV33" i="6"/>
  <c r="I304" i="7" s="1"/>
  <c r="CU7" i="6"/>
  <c r="DC7" i="6"/>
  <c r="CY8" i="6"/>
  <c r="CU9" i="6"/>
  <c r="DC9" i="6"/>
  <c r="CY10" i="6"/>
  <c r="G104" i="7" s="1"/>
  <c r="CU12" i="6"/>
  <c r="CY13" i="6"/>
  <c r="J104" i="7" s="1"/>
  <c r="CY74" i="6"/>
  <c r="H713" i="7" s="1"/>
  <c r="CY76" i="6"/>
  <c r="J713" i="7" s="1"/>
  <c r="CY49" i="6"/>
  <c r="CY31" i="6"/>
  <c r="G307" i="7" s="1"/>
  <c r="DD72" i="6"/>
  <c r="F718" i="7" s="1"/>
  <c r="CW70" i="6"/>
  <c r="D711" i="7" s="1"/>
  <c r="DE70" i="6"/>
  <c r="D719" i="7" s="1"/>
  <c r="DA71" i="6"/>
  <c r="E715" i="7" s="1"/>
  <c r="CW72" i="6"/>
  <c r="F711" i="7" s="1"/>
  <c r="DE72" i="6"/>
  <c r="F719" i="7" s="1"/>
  <c r="DA73" i="6"/>
  <c r="G715" i="7" s="1"/>
  <c r="DA74" i="6"/>
  <c r="H715" i="7" s="1"/>
  <c r="CW75" i="6"/>
  <c r="I711" i="7" s="1"/>
  <c r="DE75" i="6"/>
  <c r="I719" i="7" s="1"/>
  <c r="DA76" i="6"/>
  <c r="J715" i="7" s="1"/>
  <c r="DA49" i="6"/>
  <c r="D512" i="7" s="1"/>
  <c r="CW50" i="6"/>
  <c r="E508" i="7" s="1"/>
  <c r="DE50" i="6"/>
  <c r="E516" i="7" s="1"/>
  <c r="DE52" i="6"/>
  <c r="G516" i="7" s="1"/>
  <c r="CW53" i="6"/>
  <c r="H508" i="7" s="1"/>
  <c r="DE53" i="6"/>
  <c r="H516" i="7" s="1"/>
  <c r="DA54" i="6"/>
  <c r="I512" i="7" s="1"/>
  <c r="DE28" i="6"/>
  <c r="DA29" i="6"/>
  <c r="E309" i="7" s="1"/>
  <c r="CW30" i="6"/>
  <c r="F305" i="7" s="1"/>
  <c r="DE30" i="6"/>
  <c r="F313" i="7" s="1"/>
  <c r="DA31" i="6"/>
  <c r="G309" i="7" s="1"/>
  <c r="DA32" i="6"/>
  <c r="H309" i="7" s="1"/>
  <c r="CW33" i="6"/>
  <c r="I305" i="7" s="1"/>
  <c r="DE33" i="6"/>
  <c r="I313" i="7" s="1"/>
  <c r="DA34" i="6"/>
  <c r="J309" i="7" s="1"/>
  <c r="CZ11" i="6"/>
  <c r="DD12" i="6"/>
  <c r="CZ13" i="6"/>
  <c r="J105" i="7" s="1"/>
  <c r="CU75" i="6"/>
  <c r="I709" i="7" s="1"/>
  <c r="CU53" i="6"/>
  <c r="H506" i="7" s="1"/>
  <c r="CU30" i="6"/>
  <c r="F303" i="7" s="1"/>
  <c r="CY32" i="6"/>
  <c r="H307" i="7" s="1"/>
  <c r="DB71" i="6"/>
  <c r="E716" i="7" s="1"/>
  <c r="DB73" i="6"/>
  <c r="G716" i="7" s="1"/>
  <c r="DB74" i="6"/>
  <c r="H716" i="7" s="1"/>
  <c r="CX75" i="6"/>
  <c r="I712" i="7" s="1"/>
  <c r="DB76" i="6"/>
  <c r="J716" i="7" s="1"/>
  <c r="DB49" i="6"/>
  <c r="D513" i="7" s="1"/>
  <c r="CX50" i="6"/>
  <c r="E509" i="7" s="1"/>
  <c r="DB51" i="6"/>
  <c r="F513" i="7" s="1"/>
  <c r="CX52" i="6"/>
  <c r="G509" i="7" s="1"/>
  <c r="CX53" i="6"/>
  <c r="H509" i="7" s="1"/>
  <c r="DB54" i="6"/>
  <c r="I513" i="7" s="1"/>
  <c r="CX55" i="6"/>
  <c r="J509" i="7" s="1"/>
  <c r="CX28" i="6"/>
  <c r="D306" i="7" s="1"/>
  <c r="DB29" i="6"/>
  <c r="E310" i="7" s="1"/>
  <c r="CX30" i="6"/>
  <c r="F306" i="7" s="1"/>
  <c r="DB31" i="6"/>
  <c r="G310" i="7" s="1"/>
  <c r="DB32" i="6"/>
  <c r="H310" i="7" s="1"/>
  <c r="CX33" i="6"/>
  <c r="I306" i="7" s="1"/>
  <c r="DB34" i="6"/>
  <c r="J310" i="7" s="1"/>
  <c r="DA11" i="6"/>
  <c r="CW12" i="6"/>
  <c r="DE12" i="6"/>
  <c r="DA13" i="6"/>
  <c r="J106" i="7" s="1"/>
  <c r="DF8" i="6"/>
  <c r="DF11" i="6"/>
  <c r="CU70" i="6"/>
  <c r="D709" i="7" s="1"/>
  <c r="CU50" i="6"/>
  <c r="E506" i="7" s="1"/>
  <c r="CU28" i="6"/>
  <c r="D303" i="7" s="1"/>
  <c r="CU33" i="6"/>
  <c r="I303" i="7" s="1"/>
  <c r="CY34" i="6"/>
  <c r="J307" i="7" s="1"/>
  <c r="DC34" i="6"/>
  <c r="J311" i="7" s="1"/>
  <c r="DA50" i="6"/>
  <c r="E512" i="7" s="1"/>
  <c r="CY70" i="6"/>
  <c r="DD70" i="6"/>
  <c r="D718" i="7" s="1"/>
  <c r="CZ71" i="6"/>
  <c r="E714" i="7" s="1"/>
  <c r="CU71" i="6"/>
  <c r="E709" i="7" s="1"/>
  <c r="DC71" i="6"/>
  <c r="E717" i="7" s="1"/>
  <c r="CY72" i="6"/>
  <c r="F713" i="7" s="1"/>
  <c r="DC74" i="6"/>
  <c r="H717" i="7" s="1"/>
  <c r="CY75" i="6"/>
  <c r="I713" i="7" s="1"/>
  <c r="CU76" i="6"/>
  <c r="J709" i="7" s="1"/>
  <c r="CU49" i="6"/>
  <c r="D506" i="7" s="1"/>
  <c r="DC49" i="6"/>
  <c r="D514" i="7" s="1"/>
  <c r="CY50" i="6"/>
  <c r="E510" i="7" s="1"/>
  <c r="CU51" i="6"/>
  <c r="F506" i="7" s="1"/>
  <c r="DC51" i="6"/>
  <c r="F514" i="7" s="1"/>
  <c r="CY52" i="6"/>
  <c r="G510" i="7" s="1"/>
  <c r="CY53" i="6"/>
  <c r="H510" i="7" s="1"/>
  <c r="CU54" i="6"/>
  <c r="I506" i="7" s="1"/>
  <c r="DC54" i="6"/>
  <c r="I514" i="7" s="1"/>
  <c r="CY55" i="6"/>
  <c r="J510" i="7" s="1"/>
  <c r="CU29" i="6"/>
  <c r="E303" i="7" s="1"/>
  <c r="DC29" i="6"/>
  <c r="E311" i="7" s="1"/>
  <c r="CY30" i="6"/>
  <c r="F307" i="7" s="1"/>
  <c r="CU31" i="6"/>
  <c r="G303" i="7" s="1"/>
  <c r="DC31" i="6"/>
  <c r="G311" i="7" s="1"/>
  <c r="CY33" i="6"/>
  <c r="I307" i="7" s="1"/>
  <c r="CU34" i="6"/>
  <c r="J303" i="7" s="1"/>
  <c r="CX7" i="6"/>
  <c r="DB8" i="6"/>
  <c r="CX9" i="6"/>
  <c r="DB10" i="6"/>
  <c r="G107" i="7" s="1"/>
  <c r="DB11" i="6"/>
  <c r="DF70" i="6"/>
  <c r="D720" i="7" s="1"/>
  <c r="DF72" i="6"/>
  <c r="F720" i="7" s="1"/>
  <c r="DF75" i="6"/>
  <c r="I720" i="7" s="1"/>
  <c r="CV13" i="6"/>
  <c r="J101" i="7" s="1"/>
  <c r="DD13" i="6"/>
  <c r="J109" i="7" s="1"/>
  <c r="DF50" i="6"/>
  <c r="E517" i="7" s="1"/>
  <c r="DF52" i="6"/>
  <c r="G517" i="7" s="1"/>
  <c r="DF53" i="6"/>
  <c r="H517" i="7" s="1"/>
  <c r="DF55" i="6"/>
  <c r="J517" i="7" s="1"/>
  <c r="DF28" i="6"/>
  <c r="D314" i="7" s="1"/>
  <c r="DF30" i="6"/>
  <c r="F314" i="7" s="1"/>
  <c r="DF33" i="6"/>
  <c r="I314" i="7" s="1"/>
  <c r="DF49" i="6"/>
  <c r="D517" i="7" s="1"/>
  <c r="DF51" i="6"/>
  <c r="F517" i="7" s="1"/>
  <c r="DF54" i="6"/>
  <c r="I517" i="7" s="1"/>
  <c r="DF29" i="6"/>
  <c r="E314" i="7" s="1"/>
  <c r="DF31" i="6"/>
  <c r="G314" i="7" s="1"/>
  <c r="DF32" i="6"/>
  <c r="H314" i="7" s="1"/>
  <c r="DF34" i="6"/>
  <c r="J314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DL2" i="6" l="1"/>
  <c r="DL6" i="6" s="1"/>
  <c r="C117" i="7" s="1"/>
  <c r="CX64" i="6"/>
  <c r="DL65" i="6"/>
  <c r="CX2" i="6"/>
  <c r="CX6" i="6" s="1"/>
  <c r="C103" i="7" s="1"/>
  <c r="DQ16" i="6"/>
  <c r="DN65" i="6"/>
  <c r="CZ44" i="6"/>
  <c r="CZ48" i="6" s="1"/>
  <c r="C511" i="7" s="1"/>
  <c r="DO65" i="6"/>
  <c r="DO69" i="6" s="1"/>
  <c r="C729" i="7" s="1"/>
  <c r="CV65" i="6"/>
  <c r="DK44" i="6"/>
  <c r="DO23" i="6"/>
  <c r="DO27" i="6" s="1"/>
  <c r="C323" i="7" s="1"/>
  <c r="CW44" i="6"/>
  <c r="DP65" i="6"/>
  <c r="DM65" i="6"/>
  <c r="DB2" i="6"/>
  <c r="DB6" i="6" s="1"/>
  <c r="C107" i="7" s="1"/>
  <c r="DM1" i="6"/>
  <c r="DM14" i="6" s="1"/>
  <c r="K118" i="7" s="1"/>
  <c r="DP23" i="6"/>
  <c r="DP27" i="6" s="1"/>
  <c r="C324" i="7" s="1"/>
  <c r="DL44" i="6"/>
  <c r="DK23" i="6"/>
  <c r="DK27" i="6" s="1"/>
  <c r="C319" i="7" s="1"/>
  <c r="DN1" i="6"/>
  <c r="DN14" i="6" s="1"/>
  <c r="K119" i="7" s="1"/>
  <c r="DM23" i="6"/>
  <c r="DM27" i="6" s="1"/>
  <c r="C321" i="7" s="1"/>
  <c r="DF1" i="6"/>
  <c r="DN23" i="6"/>
  <c r="DN27" i="6" s="1"/>
  <c r="C322" i="7" s="1"/>
  <c r="Z43" i="6"/>
  <c r="DJ23" i="6"/>
  <c r="DJ27" i="6" s="1"/>
  <c r="C318" i="7" s="1"/>
  <c r="DA1" i="6"/>
  <c r="DO43" i="6"/>
  <c r="DO56" i="6" s="1"/>
  <c r="K526" i="7" s="1"/>
  <c r="CY44" i="6"/>
  <c r="CW22" i="6"/>
  <c r="CW35" i="6" s="1"/>
  <c r="K305" i="7" s="1"/>
  <c r="CZ23" i="6"/>
  <c r="DC22" i="6"/>
  <c r="DC35" i="6" s="1"/>
  <c r="K311" i="7" s="1"/>
  <c r="DG65" i="6"/>
  <c r="DG69" i="6" s="1"/>
  <c r="C721" i="7" s="1"/>
  <c r="DA22" i="6"/>
  <c r="DA35" i="6" s="1"/>
  <c r="K309" i="7" s="1"/>
  <c r="DO1" i="6"/>
  <c r="DK2" i="6"/>
  <c r="DK6" i="6" s="1"/>
  <c r="C116" i="7" s="1"/>
  <c r="DB23" i="6"/>
  <c r="DB27" i="6" s="1"/>
  <c r="C310" i="7" s="1"/>
  <c r="CX22" i="6"/>
  <c r="CX44" i="6"/>
  <c r="DL1" i="6"/>
  <c r="DL14" i="6" s="1"/>
  <c r="K117" i="7" s="1"/>
  <c r="DG2" i="6"/>
  <c r="DG6" i="6" s="1"/>
  <c r="C112" i="7" s="1"/>
  <c r="DN2" i="6"/>
  <c r="DN6" i="6" s="1"/>
  <c r="C119" i="7" s="1"/>
  <c r="DB43" i="6"/>
  <c r="DB56" i="6" s="1"/>
  <c r="K513" i="7" s="1"/>
  <c r="BN43" i="6"/>
  <c r="AP43" i="6"/>
  <c r="DJ1" i="6"/>
  <c r="DJ14" i="6" s="1"/>
  <c r="K115" i="7" s="1"/>
  <c r="CU23" i="6"/>
  <c r="CU27" i="6" s="1"/>
  <c r="C303" i="7" s="1"/>
  <c r="DJ64" i="6"/>
  <c r="DJ77" i="6" s="1"/>
  <c r="K724" i="7" s="1"/>
  <c r="DC2" i="6"/>
  <c r="DC6" i="6" s="1"/>
  <c r="C108" i="7" s="1"/>
  <c r="H43" i="6"/>
  <c r="DF2" i="6"/>
  <c r="DF6" i="6" s="1"/>
  <c r="C111" i="7" s="1"/>
  <c r="DJ44" i="6"/>
  <c r="CZ1" i="6"/>
  <c r="CZ14" i="6" s="1"/>
  <c r="K105" i="7" s="1"/>
  <c r="DK1" i="6"/>
  <c r="DK14" i="6" s="1"/>
  <c r="K116" i="7" s="1"/>
  <c r="DJ2" i="6"/>
  <c r="DJ6" i="6" s="1"/>
  <c r="C115" i="7" s="1"/>
  <c r="DI2" i="6"/>
  <c r="DI6" i="6" s="1"/>
  <c r="C114" i="7" s="1"/>
  <c r="DA44" i="6"/>
  <c r="DA48" i="6" s="1"/>
  <c r="C512" i="7" s="1"/>
  <c r="DL22" i="6"/>
  <c r="DL35" i="6" s="1"/>
  <c r="K320" i="7" s="1"/>
  <c r="DP1" i="6"/>
  <c r="DP14" i="6" s="1"/>
  <c r="K121" i="7" s="1"/>
  <c r="DQ27" i="6"/>
  <c r="C325" i="7" s="1"/>
  <c r="DP22" i="6"/>
  <c r="DP2" i="6"/>
  <c r="DP6" i="6" s="1"/>
  <c r="C121" i="7" s="1"/>
  <c r="DM2" i="6"/>
  <c r="DM6" i="6" s="1"/>
  <c r="C118" i="7" s="1"/>
  <c r="DH2" i="6"/>
  <c r="DH6" i="6" s="1"/>
  <c r="C113" i="7" s="1"/>
  <c r="DO22" i="6"/>
  <c r="DO35" i="6" s="1"/>
  <c r="K323" i="7" s="1"/>
  <c r="DO2" i="6"/>
  <c r="DO6" i="6" s="1"/>
  <c r="C120" i="7" s="1"/>
  <c r="DK22" i="6"/>
  <c r="DK35" i="6" s="1"/>
  <c r="K319" i="7" s="1"/>
  <c r="DH44" i="6"/>
  <c r="DE2" i="6"/>
  <c r="DE6" i="6" s="1"/>
  <c r="C110" i="7" s="1"/>
  <c r="B43" i="6"/>
  <c r="DO44" i="6"/>
  <c r="CU1" i="6"/>
  <c r="CU14" i="6" s="1"/>
  <c r="K100" i="7" s="1"/>
  <c r="DB22" i="6"/>
  <c r="BM43" i="6"/>
  <c r="DE64" i="6"/>
  <c r="DE77" i="6" s="1"/>
  <c r="K719" i="7" s="1"/>
  <c r="CU22" i="6"/>
  <c r="CU35" i="6" s="1"/>
  <c r="K303" i="7" s="1"/>
  <c r="CI43" i="6"/>
  <c r="DG23" i="6"/>
  <c r="DG27" i="6" s="1"/>
  <c r="C315" i="7" s="1"/>
  <c r="DI65" i="6"/>
  <c r="DI69" i="6" s="1"/>
  <c r="C723" i="7" s="1"/>
  <c r="CR43" i="6"/>
  <c r="AF43" i="6"/>
  <c r="CU65" i="6"/>
  <c r="CU69" i="6" s="1"/>
  <c r="C709" i="7" s="1"/>
  <c r="DN22" i="6"/>
  <c r="DN35" i="6" s="1"/>
  <c r="K322" i="7" s="1"/>
  <c r="DG1" i="6"/>
  <c r="DG14" i="6" s="1"/>
  <c r="K112" i="7" s="1"/>
  <c r="DF22" i="6"/>
  <c r="DF35" i="6" s="1"/>
  <c r="K314" i="7" s="1"/>
  <c r="DD65" i="6"/>
  <c r="DD69" i="6" s="1"/>
  <c r="C718" i="7" s="1"/>
  <c r="CY2" i="6"/>
  <c r="CY6" i="6" s="1"/>
  <c r="C104" i="7" s="1"/>
  <c r="CZ22" i="6"/>
  <c r="CY65" i="6"/>
  <c r="CV44" i="6"/>
  <c r="DA23" i="6"/>
  <c r="DA27" i="6" s="1"/>
  <c r="C309" i="7" s="1"/>
  <c r="DL23" i="6"/>
  <c r="DL27" i="6" s="1"/>
  <c r="C320" i="7" s="1"/>
  <c r="CW1" i="6"/>
  <c r="CW14" i="6" s="1"/>
  <c r="K102" i="7" s="1"/>
  <c r="CW2" i="6"/>
  <c r="CW6" i="6" s="1"/>
  <c r="C102" i="7" s="1"/>
  <c r="CU44" i="6"/>
  <c r="CU48" i="6" s="1"/>
  <c r="C506" i="7" s="1"/>
  <c r="CU64" i="6"/>
  <c r="DA2" i="6"/>
  <c r="DA6" i="6" s="1"/>
  <c r="C106" i="7" s="1"/>
  <c r="CP43" i="6"/>
  <c r="DE1" i="6"/>
  <c r="DE14" i="6" s="1"/>
  <c r="K110" i="7" s="1"/>
  <c r="DD22" i="6"/>
  <c r="DD35" i="6" s="1"/>
  <c r="K312" i="7" s="1"/>
  <c r="DA64" i="6"/>
  <c r="DA77" i="6" s="1"/>
  <c r="K715" i="7" s="1"/>
  <c r="DA43" i="6"/>
  <c r="DA56" i="6" s="1"/>
  <c r="K512" i="7" s="1"/>
  <c r="CC43" i="6"/>
  <c r="AO43" i="6"/>
  <c r="BT43" i="6"/>
  <c r="BR43" i="6"/>
  <c r="F43" i="6"/>
  <c r="BS43" i="6"/>
  <c r="BI43" i="6"/>
  <c r="BH43" i="6"/>
  <c r="CU43" i="6"/>
  <c r="CU56" i="6" s="1"/>
  <c r="K506" i="7" s="1"/>
  <c r="AI43" i="6"/>
  <c r="DB1" i="6"/>
  <c r="DB14" i="6" s="1"/>
  <c r="K107" i="7" s="1"/>
  <c r="CZ2" i="6"/>
  <c r="CZ6" i="6" s="1"/>
  <c r="C105" i="7" s="1"/>
  <c r="DK64" i="6"/>
  <c r="DK77" i="6" s="1"/>
  <c r="K725" i="7" s="1"/>
  <c r="DF65" i="6"/>
  <c r="DF69" i="6" s="1"/>
  <c r="C720" i="7" s="1"/>
  <c r="CZ64" i="6"/>
  <c r="CZ77" i="6" s="1"/>
  <c r="K714" i="7" s="1"/>
  <c r="CX65" i="6"/>
  <c r="CX69" i="6" s="1"/>
  <c r="C712" i="7" s="1"/>
  <c r="CY64" i="6"/>
  <c r="CY77" i="6" s="1"/>
  <c r="K713" i="7" s="1"/>
  <c r="DD1" i="6"/>
  <c r="DB65" i="6"/>
  <c r="DB69" i="6" s="1"/>
  <c r="C716" i="7" s="1"/>
  <c r="DE22" i="6"/>
  <c r="DE35" i="6" s="1"/>
  <c r="K313" i="7" s="1"/>
  <c r="CV22" i="6"/>
  <c r="CV35" i="6" s="1"/>
  <c r="K304" i="7" s="1"/>
  <c r="CZ65" i="6"/>
  <c r="CZ69" i="6" s="1"/>
  <c r="C714" i="7" s="1"/>
  <c r="DD2" i="6"/>
  <c r="DD6" i="6" s="1"/>
  <c r="C109" i="7" s="1"/>
  <c r="DC23" i="6"/>
  <c r="DC27" i="6" s="1"/>
  <c r="C311" i="7" s="1"/>
  <c r="DG22" i="6"/>
  <c r="DG35" i="6" s="1"/>
  <c r="K315" i="7" s="1"/>
  <c r="DK65" i="6"/>
  <c r="DI23" i="6"/>
  <c r="DI27" i="6" s="1"/>
  <c r="C317" i="7" s="1"/>
  <c r="DI22" i="6"/>
  <c r="DI35" i="6" s="1"/>
  <c r="K317" i="7" s="1"/>
  <c r="DI44" i="6"/>
  <c r="DI64" i="6"/>
  <c r="DI77" i="6" s="1"/>
  <c r="K723" i="7" s="1"/>
  <c r="CD43" i="6"/>
  <c r="R43" i="6"/>
  <c r="BK43" i="6"/>
  <c r="Q43" i="6"/>
  <c r="AV43" i="6"/>
  <c r="BC43" i="6"/>
  <c r="AT43" i="6"/>
  <c r="DK43" i="6"/>
  <c r="DK56" i="6" s="1"/>
  <c r="K522" i="7" s="1"/>
  <c r="CW43" i="6"/>
  <c r="CW56" i="6" s="1"/>
  <c r="K508" i="7" s="1"/>
  <c r="AK43" i="6"/>
  <c r="AJ43" i="6"/>
  <c r="CA43" i="6"/>
  <c r="BW43" i="6"/>
  <c r="K43" i="6"/>
  <c r="AM43" i="6"/>
  <c r="DD23" i="6"/>
  <c r="DD27" i="6" s="1"/>
  <c r="C312" i="7" s="1"/>
  <c r="CV1" i="6"/>
  <c r="CV14" i="6" s="1"/>
  <c r="K101" i="7" s="1"/>
  <c r="DD64" i="6"/>
  <c r="DD77" i="6" s="1"/>
  <c r="K718" i="7" s="1"/>
  <c r="CV2" i="6"/>
  <c r="CV6" i="6" s="1"/>
  <c r="C101" i="7" s="1"/>
  <c r="CY22" i="6"/>
  <c r="DH22" i="6"/>
  <c r="DH35" i="6" s="1"/>
  <c r="K316" i="7" s="1"/>
  <c r="DO64" i="6"/>
  <c r="DO77" i="6" s="1"/>
  <c r="K729" i="7" s="1"/>
  <c r="DM22" i="6"/>
  <c r="DM35" i="6" s="1"/>
  <c r="K321" i="7" s="1"/>
  <c r="DM44" i="6"/>
  <c r="DI1" i="6"/>
  <c r="DI14" i="6" s="1"/>
  <c r="K114" i="7" s="1"/>
  <c r="DH1" i="6"/>
  <c r="DH14" i="6" s="1"/>
  <c r="K113" i="7" s="1"/>
  <c r="BE43" i="6"/>
  <c r="DN43" i="6"/>
  <c r="DQ6" i="6"/>
  <c r="C122" i="7" s="1"/>
  <c r="CJ43" i="6"/>
  <c r="X43" i="6"/>
  <c r="CH43" i="6"/>
  <c r="V43" i="6"/>
  <c r="BY43" i="6"/>
  <c r="BA43" i="6"/>
  <c r="M43" i="6"/>
  <c r="CY43" i="6"/>
  <c r="CY56" i="6" s="1"/>
  <c r="K510" i="7" s="1"/>
  <c r="BX43" i="6"/>
  <c r="L43" i="6"/>
  <c r="AY43" i="6"/>
  <c r="G43" i="6"/>
  <c r="T43" i="6"/>
  <c r="BG43" i="6"/>
  <c r="DB64" i="6"/>
  <c r="DE65" i="6"/>
  <c r="DE69" i="6" s="1"/>
  <c r="C719" i="7" s="1"/>
  <c r="DC1" i="6"/>
  <c r="DC14" i="6" s="1"/>
  <c r="K108" i="7" s="1"/>
  <c r="DB44" i="6"/>
  <c r="DB48" i="6" s="1"/>
  <c r="C513" i="7" s="1"/>
  <c r="CW65" i="6"/>
  <c r="CW69" i="6" s="1"/>
  <c r="C711" i="7" s="1"/>
  <c r="CU2" i="6"/>
  <c r="CU6" i="6" s="1"/>
  <c r="C100" i="7" s="1"/>
  <c r="CV23" i="6"/>
  <c r="CV27" i="6" s="1"/>
  <c r="C304" i="7" s="1"/>
  <c r="DA65" i="6"/>
  <c r="DA69" i="6" s="1"/>
  <c r="C715" i="7" s="1"/>
  <c r="CX23" i="6"/>
  <c r="CX27" i="6" s="1"/>
  <c r="C306" i="7" s="1"/>
  <c r="DF64" i="6"/>
  <c r="DF77" i="6" s="1"/>
  <c r="K720" i="7" s="1"/>
  <c r="CV64" i="6"/>
  <c r="CV77" i="6" s="1"/>
  <c r="K710" i="7" s="1"/>
  <c r="DC65" i="6"/>
  <c r="DC69" i="6" s="1"/>
  <c r="C717" i="7" s="1"/>
  <c r="DP64" i="6"/>
  <c r="DP77" i="6" s="1"/>
  <c r="K730" i="7" s="1"/>
  <c r="DG64" i="6"/>
  <c r="DG77" i="6" s="1"/>
  <c r="K721" i="7" s="1"/>
  <c r="DN44" i="6"/>
  <c r="DJ65" i="6"/>
  <c r="DJ69" i="6" s="1"/>
  <c r="C724" i="7" s="1"/>
  <c r="DH65" i="6"/>
  <c r="DH69" i="6" s="1"/>
  <c r="C722" i="7" s="1"/>
  <c r="DQ69" i="6"/>
  <c r="C731" i="7" s="1"/>
  <c r="DP43" i="6"/>
  <c r="DP56" i="6" s="1"/>
  <c r="K527" i="7" s="1"/>
  <c r="CT43" i="6"/>
  <c r="BF43" i="6"/>
  <c r="AH43" i="6"/>
  <c r="DG43" i="6"/>
  <c r="DG56" i="6" s="1"/>
  <c r="K518" i="7" s="1"/>
  <c r="CS43" i="6"/>
  <c r="BU43" i="6"/>
  <c r="AG43" i="6"/>
  <c r="BL43" i="6"/>
  <c r="DL43" i="6"/>
  <c r="DL56" i="6" s="1"/>
  <c r="K523" i="7" s="1"/>
  <c r="BJ43" i="6"/>
  <c r="O43" i="6"/>
  <c r="CO43" i="6"/>
  <c r="AC43" i="6"/>
  <c r="DJ43" i="6"/>
  <c r="DJ56" i="6" s="1"/>
  <c r="K521" i="7" s="1"/>
  <c r="AZ43" i="6"/>
  <c r="DI43" i="6"/>
  <c r="DI56" i="6" s="1"/>
  <c r="K520" i="7" s="1"/>
  <c r="CM43" i="6"/>
  <c r="AA43" i="6"/>
  <c r="CQ43" i="6"/>
  <c r="AD43" i="6"/>
  <c r="CL43" i="6"/>
  <c r="DF44" i="6"/>
  <c r="DC44" i="6"/>
  <c r="CY1" i="6"/>
  <c r="CY14" i="6" s="1"/>
  <c r="K104" i="7" s="1"/>
  <c r="CW64" i="6"/>
  <c r="CW77" i="6" s="1"/>
  <c r="K711" i="7" s="1"/>
  <c r="DD44" i="6"/>
  <c r="DD48" i="6" s="1"/>
  <c r="C515" i="7" s="1"/>
  <c r="DH64" i="6"/>
  <c r="DH77" i="6" s="1"/>
  <c r="K722" i="7" s="1"/>
  <c r="DN64" i="6"/>
  <c r="DN77" i="6" s="1"/>
  <c r="K728" i="7" s="1"/>
  <c r="DM64" i="6"/>
  <c r="DL64" i="6"/>
  <c r="DL77" i="6" s="1"/>
  <c r="K726" i="7" s="1"/>
  <c r="BV43" i="6"/>
  <c r="I43" i="6"/>
  <c r="DM43" i="6"/>
  <c r="DM56" i="6" s="1"/>
  <c r="K524" i="7" s="1"/>
  <c r="CZ43" i="6"/>
  <c r="CZ56" i="6" s="1"/>
  <c r="K511" i="7" s="1"/>
  <c r="AN43" i="6"/>
  <c r="CX43" i="6"/>
  <c r="CX56" i="6" s="1"/>
  <c r="K509" i="7" s="1"/>
  <c r="AL43" i="6"/>
  <c r="CN43" i="6"/>
  <c r="BQ43" i="6"/>
  <c r="E43" i="6"/>
  <c r="DD43" i="6"/>
  <c r="DD56" i="6" s="1"/>
  <c r="K515" i="7" s="1"/>
  <c r="AB43" i="6"/>
  <c r="BO43" i="6"/>
  <c r="C43" i="6"/>
  <c r="AE43" i="6"/>
  <c r="W43" i="6"/>
  <c r="CY23" i="6"/>
  <c r="CY27" i="6" s="1"/>
  <c r="C307" i="7" s="1"/>
  <c r="DC64" i="6"/>
  <c r="DC77" i="6" s="1"/>
  <c r="K717" i="7" s="1"/>
  <c r="DE23" i="6"/>
  <c r="DE27" i="6" s="1"/>
  <c r="C313" i="7" s="1"/>
  <c r="DP44" i="6"/>
  <c r="DG44" i="6"/>
  <c r="DJ22" i="6"/>
  <c r="DJ35" i="6" s="1"/>
  <c r="K318" i="7" s="1"/>
  <c r="J43" i="6"/>
  <c r="DF43" i="6"/>
  <c r="DF56" i="6" s="1"/>
  <c r="K517" i="7" s="1"/>
  <c r="CB43" i="6"/>
  <c r="P43" i="6"/>
  <c r="BZ43" i="6"/>
  <c r="N43" i="6"/>
  <c r="DE43" i="6"/>
  <c r="DE56" i="6" s="1"/>
  <c r="K516" i="7" s="1"/>
  <c r="AS43" i="6"/>
  <c r="BP43" i="6"/>
  <c r="D43" i="6"/>
  <c r="DC43" i="6"/>
  <c r="DC56" i="6" s="1"/>
  <c r="K514" i="7" s="1"/>
  <c r="AQ43" i="6"/>
  <c r="CF43" i="6"/>
  <c r="CX1" i="6"/>
  <c r="CX14" i="6" s="1"/>
  <c r="K103" i="7" s="1"/>
  <c r="CW23" i="6"/>
  <c r="CW27" i="6" s="1"/>
  <c r="C305" i="7" s="1"/>
  <c r="DF23" i="6"/>
  <c r="DF27" i="6" s="1"/>
  <c r="C314" i="7" s="1"/>
  <c r="DE44" i="6"/>
  <c r="DH23" i="6"/>
  <c r="DH27" i="6" s="1"/>
  <c r="C316" i="7" s="1"/>
  <c r="DH43" i="6"/>
  <c r="DH56" i="6" s="1"/>
  <c r="K519" i="7" s="1"/>
  <c r="AX43" i="6"/>
  <c r="CK43" i="6"/>
  <c r="AW43" i="6"/>
  <c r="Y43" i="6"/>
  <c r="BD43" i="6"/>
  <c r="BB43" i="6"/>
  <c r="CG43" i="6"/>
  <c r="U43" i="6"/>
  <c r="CV43" i="6"/>
  <c r="CV56" i="6" s="1"/>
  <c r="K507" i="7" s="1"/>
  <c r="AR43" i="6"/>
  <c r="CE43" i="6"/>
  <c r="S43" i="6"/>
  <c r="AU43" i="6"/>
  <c r="I108" i="7"/>
  <c r="EE48" i="6"/>
  <c r="C542" i="7" s="1"/>
  <c r="EM48" i="6"/>
  <c r="C550" i="7" s="1"/>
  <c r="ER48" i="6"/>
  <c r="C555" i="7" s="1"/>
  <c r="EU48" i="6"/>
  <c r="C558" i="7" s="1"/>
  <c r="FI48" i="6"/>
  <c r="C572" i="7" s="1"/>
  <c r="B304" i="7"/>
  <c r="B724" i="7"/>
  <c r="B317" i="7"/>
  <c r="B722" i="7"/>
  <c r="B721" i="7"/>
  <c r="B725" i="7"/>
  <c r="DK69" i="6"/>
  <c r="C725" i="7" s="1"/>
  <c r="B316" i="7"/>
  <c r="B521" i="7"/>
  <c r="DJ48" i="6"/>
  <c r="C521" i="7" s="1"/>
  <c r="B520" i="7"/>
  <c r="B727" i="7"/>
  <c r="DM69" i="6"/>
  <c r="C727" i="7" s="1"/>
  <c r="FA48" i="6"/>
  <c r="C564" i="7" s="1"/>
  <c r="B517" i="7"/>
  <c r="B720" i="7"/>
  <c r="B506" i="7"/>
  <c r="B709" i="7"/>
  <c r="B712" i="7"/>
  <c r="B313" i="7"/>
  <c r="B719" i="7"/>
  <c r="B314" i="7"/>
  <c r="B715" i="7"/>
  <c r="H104" i="7"/>
  <c r="B714" i="7"/>
  <c r="B526" i="7"/>
  <c r="B523" i="7"/>
  <c r="DI16" i="6"/>
  <c r="B323" i="7"/>
  <c r="B728" i="7"/>
  <c r="DN69" i="6"/>
  <c r="C728" i="7" s="1"/>
  <c r="B509" i="7"/>
  <c r="B309" i="7"/>
  <c r="B109" i="7"/>
  <c r="B510" i="7"/>
  <c r="B726" i="7"/>
  <c r="DL69" i="6"/>
  <c r="C726" i="7" s="1"/>
  <c r="B319" i="7"/>
  <c r="B518" i="7"/>
  <c r="B723" i="7"/>
  <c r="B729" i="7"/>
  <c r="EQ48" i="6"/>
  <c r="C554" i="7" s="1"/>
  <c r="DQ48" i="6"/>
  <c r="C528" i="7" s="1"/>
  <c r="FF48" i="6"/>
  <c r="C569" i="7" s="1"/>
  <c r="FL48" i="6"/>
  <c r="C575" i="7" s="1"/>
  <c r="FG48" i="6"/>
  <c r="C570" i="7" s="1"/>
  <c r="EN48" i="6"/>
  <c r="C551" i="7" s="1"/>
  <c r="DZ48" i="6"/>
  <c r="C537" i="7" s="1"/>
  <c r="EB48" i="6"/>
  <c r="C539" i="7" s="1"/>
  <c r="FN48" i="6"/>
  <c r="C577" i="7" s="1"/>
  <c r="EA48" i="6"/>
  <c r="C538" i="7" s="1"/>
  <c r="DR48" i="6"/>
  <c r="C529" i="7" s="1"/>
  <c r="FJ48" i="6"/>
  <c r="C573" i="7" s="1"/>
  <c r="B107" i="7"/>
  <c r="B324" i="7"/>
  <c r="B513" i="7"/>
  <c r="B305" i="7"/>
  <c r="B711" i="7"/>
  <c r="B303" i="7"/>
  <c r="B511" i="7"/>
  <c r="B516" i="7"/>
  <c r="B716" i="7"/>
  <c r="B515" i="7"/>
  <c r="B101" i="7"/>
  <c r="B318" i="7"/>
  <c r="B315" i="7"/>
  <c r="B102" i="7"/>
  <c r="B514" i="7"/>
  <c r="B310" i="7"/>
  <c r="B524" i="7"/>
  <c r="B307" i="7"/>
  <c r="B512" i="7"/>
  <c r="B508" i="7"/>
  <c r="B308" i="7"/>
  <c r="CZ27" i="6"/>
  <c r="C308" i="7" s="1"/>
  <c r="B507" i="7"/>
  <c r="B717" i="7"/>
  <c r="B311" i="7"/>
  <c r="B527" i="7"/>
  <c r="B321" i="7"/>
  <c r="FD48" i="6"/>
  <c r="C567" i="7" s="1"/>
  <c r="DS48" i="6"/>
  <c r="C530" i="7" s="1"/>
  <c r="FB48" i="6"/>
  <c r="C565" i="7" s="1"/>
  <c r="FM48" i="6"/>
  <c r="C576" i="7" s="1"/>
  <c r="EH48" i="6"/>
  <c r="C545" i="7" s="1"/>
  <c r="ET48" i="6"/>
  <c r="C557" i="7" s="1"/>
  <c r="DT48" i="6"/>
  <c r="C531" i="7" s="1"/>
  <c r="DU48" i="6"/>
  <c r="C532" i="7" s="1"/>
  <c r="DX48" i="6"/>
  <c r="C535" i="7" s="1"/>
  <c r="EJ48" i="6"/>
  <c r="C547" i="7" s="1"/>
  <c r="EZ48" i="6"/>
  <c r="C563" i="7" s="1"/>
  <c r="EI48" i="6"/>
  <c r="C546" i="7" s="1"/>
  <c r="DY48" i="6"/>
  <c r="C536" i="7" s="1"/>
  <c r="B713" i="7"/>
  <c r="CY69" i="6"/>
  <c r="C713" i="7" s="1"/>
  <c r="B312" i="7"/>
  <c r="B710" i="7"/>
  <c r="CV69" i="6"/>
  <c r="C710" i="7" s="1"/>
  <c r="B306" i="7"/>
  <c r="B104" i="7"/>
  <c r="B718" i="7"/>
  <c r="B110" i="7"/>
  <c r="B320" i="7"/>
  <c r="B519" i="7"/>
  <c r="DH48" i="6"/>
  <c r="C519" i="7" s="1"/>
  <c r="B525" i="7"/>
  <c r="B730" i="7"/>
  <c r="DP69" i="6"/>
  <c r="C730" i="7" s="1"/>
  <c r="B522" i="7"/>
  <c r="B322" i="7"/>
  <c r="EY48" i="6"/>
  <c r="C562" i="7" s="1"/>
  <c r="E103" i="7"/>
  <c r="H120" i="7"/>
  <c r="B114" i="7"/>
  <c r="F102" i="7"/>
  <c r="H118" i="7"/>
  <c r="DM18" i="6"/>
  <c r="DI21" i="6"/>
  <c r="CX20" i="6"/>
  <c r="E120" i="7"/>
  <c r="F114" i="7"/>
  <c r="D114" i="7"/>
  <c r="CY16" i="6"/>
  <c r="E106" i="7"/>
  <c r="DK18" i="6"/>
  <c r="E116" i="7"/>
  <c r="DN17" i="6"/>
  <c r="D119" i="7"/>
  <c r="DH20" i="6"/>
  <c r="H113" i="7"/>
  <c r="DN18" i="6"/>
  <c r="E119" i="7"/>
  <c r="DE16" i="6"/>
  <c r="DP35" i="6"/>
  <c r="K324" i="7" s="1"/>
  <c r="DH19" i="6"/>
  <c r="F113" i="7"/>
  <c r="DO17" i="6"/>
  <c r="D120" i="7"/>
  <c r="DN16" i="6"/>
  <c r="B119" i="7"/>
  <c r="DI20" i="6"/>
  <c r="H114" i="7"/>
  <c r="D522" i="7"/>
  <c r="I116" i="7"/>
  <c r="DK21" i="6"/>
  <c r="DG18" i="6"/>
  <c r="E112" i="7"/>
  <c r="DJ17" i="6"/>
  <c r="D115" i="7"/>
  <c r="DL18" i="6"/>
  <c r="E117" i="7"/>
  <c r="DO21" i="6"/>
  <c r="I120" i="7"/>
  <c r="DG17" i="6"/>
  <c r="D112" i="7"/>
  <c r="DK17" i="6"/>
  <c r="D116" i="7"/>
  <c r="DJ16" i="6"/>
  <c r="B115" i="7"/>
  <c r="DP19" i="6"/>
  <c r="F121" i="7"/>
  <c r="I107" i="7"/>
  <c r="DP17" i="6"/>
  <c r="D121" i="7"/>
  <c r="D725" i="7"/>
  <c r="DG21" i="6"/>
  <c r="I112" i="7"/>
  <c r="DO16" i="6"/>
  <c r="B120" i="7"/>
  <c r="DN21" i="6"/>
  <c r="I119" i="7"/>
  <c r="DM77" i="6"/>
  <c r="K727" i="7" s="1"/>
  <c r="DM19" i="6"/>
  <c r="F118" i="7"/>
  <c r="DL19" i="6"/>
  <c r="F117" i="7"/>
  <c r="DK16" i="6"/>
  <c r="B116" i="7"/>
  <c r="DM16" i="6"/>
  <c r="B118" i="7"/>
  <c r="D101" i="7"/>
  <c r="DP21" i="6"/>
  <c r="I121" i="7"/>
  <c r="DH17" i="6"/>
  <c r="D113" i="7"/>
  <c r="DK20" i="6"/>
  <c r="H116" i="7"/>
  <c r="DG16" i="6"/>
  <c r="B112" i="7"/>
  <c r="DJ20" i="6"/>
  <c r="H115" i="7"/>
  <c r="DP18" i="6"/>
  <c r="E121" i="7"/>
  <c r="H112" i="7"/>
  <c r="DG20" i="6"/>
  <c r="DO14" i="6"/>
  <c r="K120" i="7" s="1"/>
  <c r="DJ21" i="6"/>
  <c r="I115" i="7"/>
  <c r="DH21" i="6"/>
  <c r="I113" i="7"/>
  <c r="DP16" i="6"/>
  <c r="B121" i="7"/>
  <c r="DH18" i="6"/>
  <c r="E113" i="7"/>
  <c r="DN20" i="6"/>
  <c r="H119" i="7"/>
  <c r="DL20" i="6"/>
  <c r="H117" i="7"/>
  <c r="DH16" i="6"/>
  <c r="B113" i="7"/>
  <c r="DO19" i="6"/>
  <c r="F120" i="7"/>
  <c r="DN19" i="6"/>
  <c r="F119" i="7"/>
  <c r="DM21" i="6"/>
  <c r="I118" i="7"/>
  <c r="DI18" i="6"/>
  <c r="E114" i="7"/>
  <c r="DL21" i="6"/>
  <c r="I117" i="7"/>
  <c r="DL17" i="6"/>
  <c r="D117" i="7"/>
  <c r="DK19" i="6"/>
  <c r="F116" i="7"/>
  <c r="DG19" i="6"/>
  <c r="F112" i="7"/>
  <c r="DJ18" i="6"/>
  <c r="E115" i="7"/>
  <c r="DM17" i="6"/>
  <c r="D118" i="7"/>
  <c r="DP20" i="6"/>
  <c r="H121" i="7"/>
  <c r="DL16" i="6"/>
  <c r="B117" i="7"/>
  <c r="DN56" i="6"/>
  <c r="K525" i="7" s="1"/>
  <c r="DJ19" i="6"/>
  <c r="F115" i="7"/>
  <c r="CV16" i="6"/>
  <c r="DD19" i="6"/>
  <c r="DE19" i="6"/>
  <c r="CW16" i="6"/>
  <c r="F106" i="7"/>
  <c r="I103" i="7"/>
  <c r="D104" i="7"/>
  <c r="H110" i="7"/>
  <c r="DB16" i="6"/>
  <c r="CW18" i="6"/>
  <c r="DE17" i="6"/>
  <c r="DD16" i="6"/>
  <c r="F107" i="7"/>
  <c r="I101" i="7"/>
  <c r="DC20" i="6"/>
  <c r="DE18" i="6"/>
  <c r="DA14" i="6"/>
  <c r="K106" i="7" s="1"/>
  <c r="CZ18" i="6"/>
  <c r="DA17" i="6"/>
  <c r="D107" i="7"/>
  <c r="DD17" i="6"/>
  <c r="E108" i="7"/>
  <c r="D108" i="7"/>
  <c r="DC17" i="6"/>
  <c r="DD20" i="6"/>
  <c r="H109" i="7"/>
  <c r="B105" i="7"/>
  <c r="CZ16" i="6"/>
  <c r="B106" i="7"/>
  <c r="DA16" i="6"/>
  <c r="DE21" i="6"/>
  <c r="I110" i="7"/>
  <c r="DB77" i="6"/>
  <c r="K716" i="7" s="1"/>
  <c r="CX77" i="6"/>
  <c r="K712" i="7" s="1"/>
  <c r="D100" i="7"/>
  <c r="CU17" i="6"/>
  <c r="I111" i="7"/>
  <c r="DF21" i="6"/>
  <c r="CV20" i="6"/>
  <c r="H101" i="7"/>
  <c r="DD14" i="6"/>
  <c r="K109" i="7" s="1"/>
  <c r="CY21" i="6"/>
  <c r="I104" i="7"/>
  <c r="E100" i="7"/>
  <c r="CU18" i="6"/>
  <c r="H107" i="7"/>
  <c r="DB20" i="6"/>
  <c r="CU77" i="6"/>
  <c r="K709" i="7" s="1"/>
  <c r="I102" i="7"/>
  <c r="CW21" i="6"/>
  <c r="D313" i="7"/>
  <c r="B108" i="7"/>
  <c r="DC16" i="6"/>
  <c r="F111" i="7"/>
  <c r="DF19" i="6"/>
  <c r="D111" i="7"/>
  <c r="DF17" i="6"/>
  <c r="F103" i="7"/>
  <c r="CX19" i="6"/>
  <c r="DB35" i="6"/>
  <c r="K310" i="7" s="1"/>
  <c r="B111" i="7"/>
  <c r="DF16" i="6"/>
  <c r="F105" i="7"/>
  <c r="CZ19" i="6"/>
  <c r="H100" i="7"/>
  <c r="CU20" i="6"/>
  <c r="CY35" i="6"/>
  <c r="K307" i="7" s="1"/>
  <c r="D510" i="7"/>
  <c r="B100" i="7"/>
  <c r="CU16" i="6"/>
  <c r="E107" i="7"/>
  <c r="DB18" i="6"/>
  <c r="F108" i="7"/>
  <c r="DC19" i="6"/>
  <c r="E109" i="7"/>
  <c r="DD18" i="6"/>
  <c r="F101" i="7"/>
  <c r="CV19" i="6"/>
  <c r="CU21" i="6"/>
  <c r="I100" i="7"/>
  <c r="D103" i="7"/>
  <c r="CX17" i="6"/>
  <c r="D713" i="7"/>
  <c r="H111" i="7"/>
  <c r="DF20" i="6"/>
  <c r="E111" i="7"/>
  <c r="DF18" i="6"/>
  <c r="DF14" i="6"/>
  <c r="K111" i="7" s="1"/>
  <c r="I109" i="7"/>
  <c r="DD21" i="6"/>
  <c r="F100" i="7"/>
  <c r="CU19" i="6"/>
  <c r="CZ35" i="6"/>
  <c r="K308" i="7" s="1"/>
  <c r="DA21" i="6"/>
  <c r="I106" i="7"/>
  <c r="E101" i="7"/>
  <c r="CV18" i="6"/>
  <c r="D102" i="7"/>
  <c r="CW17" i="6"/>
  <c r="CY19" i="6"/>
  <c r="F104" i="7"/>
  <c r="H106" i="7"/>
  <c r="DA20" i="6"/>
  <c r="CX35" i="6"/>
  <c r="K306" i="7" s="1"/>
  <c r="B103" i="7"/>
  <c r="CX16" i="6"/>
  <c r="CZ20" i="6"/>
  <c r="H105" i="7"/>
  <c r="E104" i="7"/>
  <c r="CY18" i="6"/>
  <c r="H102" i="7"/>
  <c r="CW20" i="6"/>
  <c r="CZ21" i="6"/>
  <c r="I105" i="7"/>
  <c r="D105" i="7"/>
  <c r="CZ17" i="6"/>
  <c r="A708" i="7"/>
  <c r="A702" i="7"/>
  <c r="A505" i="7"/>
  <c r="A499" i="7"/>
  <c r="A302" i="7"/>
  <c r="A296" i="7"/>
  <c r="A99" i="7"/>
  <c r="A93" i="7"/>
  <c r="A696" i="7"/>
  <c r="A690" i="7"/>
  <c r="A487" i="7"/>
  <c r="A493" i="7"/>
  <c r="A284" i="7"/>
  <c r="A290" i="7"/>
  <c r="A81" i="7"/>
  <c r="A87" i="7"/>
  <c r="A73" i="6"/>
  <c r="G611" i="7" s="1"/>
  <c r="A52" i="6"/>
  <c r="G408" i="7" s="1"/>
  <c r="A31" i="6"/>
  <c r="G205" i="7" s="1"/>
  <c r="A10" i="6"/>
  <c r="G2" i="7" s="1"/>
  <c r="A12" i="6"/>
  <c r="I2" i="7" s="1"/>
  <c r="A33" i="6"/>
  <c r="I205" i="7" s="1"/>
  <c r="A54" i="6"/>
  <c r="I408" i="7" s="1"/>
  <c r="A75" i="6"/>
  <c r="I611" i="7" s="1"/>
  <c r="A70" i="6"/>
  <c r="D611" i="7" s="1"/>
  <c r="A49" i="6"/>
  <c r="D408" i="7" s="1"/>
  <c r="A28" i="6"/>
  <c r="D205" i="7" s="1"/>
  <c r="A7" i="6"/>
  <c r="D2" i="7" s="1"/>
  <c r="A76" i="6"/>
  <c r="J611" i="7" s="1"/>
  <c r="A55" i="6"/>
  <c r="J408" i="7" s="1"/>
  <c r="A34" i="6"/>
  <c r="J205" i="7" s="1"/>
  <c r="A13" i="6"/>
  <c r="J2" i="7" s="1"/>
  <c r="A74" i="6"/>
  <c r="H611" i="7" s="1"/>
  <c r="A53" i="6"/>
  <c r="H408" i="7" s="1"/>
  <c r="A32" i="6"/>
  <c r="H205" i="7" s="1"/>
  <c r="A11" i="6"/>
  <c r="H2" i="7" s="1"/>
  <c r="K611" i="7"/>
  <c r="A72" i="6"/>
  <c r="F611" i="7" s="1"/>
  <c r="A71" i="6"/>
  <c r="E611" i="7" s="1"/>
  <c r="B611" i="7"/>
  <c r="K408" i="7"/>
  <c r="A51" i="6"/>
  <c r="F408" i="7" s="1"/>
  <c r="A50" i="6"/>
  <c r="E408" i="7" s="1"/>
  <c r="B408" i="7"/>
  <c r="K205" i="7"/>
  <c r="A30" i="6"/>
  <c r="F205" i="7" s="1"/>
  <c r="A29" i="6"/>
  <c r="E205" i="7" s="1"/>
  <c r="B205" i="7"/>
  <c r="A684" i="7"/>
  <c r="A678" i="7"/>
  <c r="A672" i="7"/>
  <c r="A666" i="7"/>
  <c r="A660" i="7"/>
  <c r="A654" i="7"/>
  <c r="A648" i="7"/>
  <c r="A642" i="7"/>
  <c r="A636" i="7"/>
  <c r="A630" i="7"/>
  <c r="A624" i="7"/>
  <c r="A618" i="7"/>
  <c r="A612" i="7"/>
  <c r="A481" i="7"/>
  <c r="A475" i="7"/>
  <c r="A469" i="7"/>
  <c r="A463" i="7"/>
  <c r="A457" i="7"/>
  <c r="A451" i="7"/>
  <c r="A445" i="7"/>
  <c r="A439" i="7"/>
  <c r="A433" i="7"/>
  <c r="A427" i="7"/>
  <c r="A421" i="7"/>
  <c r="A415" i="7"/>
  <c r="A409" i="7"/>
  <c r="A278" i="7"/>
  <c r="A272" i="7"/>
  <c r="A266" i="7"/>
  <c r="A260" i="7"/>
  <c r="A254" i="7"/>
  <c r="A248" i="7"/>
  <c r="A242" i="7"/>
  <c r="A236" i="7"/>
  <c r="A230" i="7"/>
  <c r="A224" i="7"/>
  <c r="A218" i="7"/>
  <c r="A212" i="7"/>
  <c r="A206" i="7"/>
  <c r="K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A9" i="6"/>
  <c r="F2" i="7" s="1"/>
  <c r="A8" i="6"/>
  <c r="E2" i="7" s="1"/>
  <c r="B2" i="7"/>
  <c r="A65" i="6"/>
  <c r="A64" i="6"/>
  <c r="A44" i="6"/>
  <c r="A23" i="6"/>
  <c r="A22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C48" i="6" l="1"/>
  <c r="C514" i="7" s="1"/>
  <c r="CX48" i="6"/>
  <c r="C509" i="7" s="1"/>
  <c r="DL48" i="6"/>
  <c r="C523" i="7" s="1"/>
  <c r="CV48" i="6"/>
  <c r="C507" i="7" s="1"/>
  <c r="DG48" i="6"/>
  <c r="C518" i="7" s="1"/>
  <c r="DN48" i="6"/>
  <c r="C525" i="7" s="1"/>
  <c r="DF48" i="6"/>
  <c r="C517" i="7" s="1"/>
  <c r="DP48" i="6"/>
  <c r="C527" i="7" s="1"/>
  <c r="DM48" i="6"/>
  <c r="C524" i="7" s="1"/>
  <c r="CY48" i="6"/>
  <c r="C510" i="7" s="1"/>
  <c r="DO48" i="6"/>
  <c r="C526" i="7" s="1"/>
  <c r="DK48" i="6"/>
  <c r="C522" i="7" s="1"/>
  <c r="CW48" i="6"/>
  <c r="C508" i="7" s="1"/>
  <c r="DE48" i="6"/>
  <c r="C516" i="7" s="1"/>
  <c r="DI48" i="6"/>
  <c r="C520" i="7" s="1"/>
  <c r="CH22" i="6"/>
  <c r="D2" i="6"/>
  <c r="M31" i="6"/>
  <c r="G217" i="7" s="1"/>
  <c r="BO1" i="6"/>
  <c r="V1" i="6"/>
  <c r="BO2" i="6"/>
  <c r="BO6" i="6" s="1"/>
  <c r="C68" i="7" s="1"/>
  <c r="BB2" i="6"/>
  <c r="BB6" i="6" s="1"/>
  <c r="C55" i="7" s="1"/>
  <c r="AI2" i="6"/>
  <c r="V2" i="6"/>
  <c r="V6" i="6" s="1"/>
  <c r="C23" i="7" s="1"/>
  <c r="M2" i="6"/>
  <c r="M6" i="6" s="1"/>
  <c r="C14" i="7" s="1"/>
  <c r="AR8" i="6"/>
  <c r="AR18" i="6" s="1"/>
  <c r="AK10" i="6"/>
  <c r="G38" i="7" s="1"/>
  <c r="CC13" i="6"/>
  <c r="J82" i="7" s="1"/>
  <c r="AD13" i="6"/>
  <c r="J31" i="7" s="1"/>
  <c r="I13" i="6"/>
  <c r="J10" i="7" s="1"/>
  <c r="CH7" i="6"/>
  <c r="CH65" i="6"/>
  <c r="CH31" i="6"/>
  <c r="G290" i="7" s="1"/>
  <c r="AW44" i="6"/>
  <c r="CG49" i="6"/>
  <c r="D492" i="7" s="1"/>
  <c r="CG22" i="6"/>
  <c r="CG11" i="6"/>
  <c r="CG20" i="6" s="1"/>
  <c r="CH76" i="6"/>
  <c r="J696" i="7" s="1"/>
  <c r="CH53" i="6"/>
  <c r="H493" i="7" s="1"/>
  <c r="CF7" i="6"/>
  <c r="CD13" i="6"/>
  <c r="J83" i="7" s="1"/>
  <c r="CF29" i="6"/>
  <c r="E288" i="7" s="1"/>
  <c r="BZ1" i="6"/>
  <c r="AN8" i="6"/>
  <c r="AN18" i="6" s="1"/>
  <c r="CE9" i="6"/>
  <c r="AU9" i="6"/>
  <c r="AU19" i="6" s="1"/>
  <c r="BY13" i="6"/>
  <c r="J78" i="7" s="1"/>
  <c r="AG13" i="6"/>
  <c r="J34" i="7" s="1"/>
  <c r="Z13" i="6"/>
  <c r="J27" i="7" s="1"/>
  <c r="S13" i="6"/>
  <c r="J20" i="7" s="1"/>
  <c r="BT76" i="6"/>
  <c r="J682" i="7" s="1"/>
  <c r="AF76" i="6"/>
  <c r="J642" i="7" s="1"/>
  <c r="AT51" i="6"/>
  <c r="F453" i="7" s="1"/>
  <c r="BM23" i="6"/>
  <c r="AY29" i="6"/>
  <c r="E255" i="7" s="1"/>
  <c r="AQ29" i="6"/>
  <c r="E247" i="7" s="1"/>
  <c r="BY34" i="6"/>
  <c r="J281" i="7" s="1"/>
  <c r="BH34" i="6"/>
  <c r="J264" i="7" s="1"/>
  <c r="AB34" i="6"/>
  <c r="J232" i="7" s="1"/>
  <c r="BJ1" i="6"/>
  <c r="E1" i="6"/>
  <c r="BV2" i="6"/>
  <c r="BV6" i="6" s="1"/>
  <c r="C75" i="7" s="1"/>
  <c r="BN2" i="6"/>
  <c r="BH2" i="6"/>
  <c r="BH6" i="6" s="1"/>
  <c r="C61" i="7" s="1"/>
  <c r="AY2" i="6"/>
  <c r="AQ2" i="6"/>
  <c r="AQ6" i="6" s="1"/>
  <c r="C44" i="7" s="1"/>
  <c r="AJ2" i="6"/>
  <c r="AB2" i="6"/>
  <c r="AB6" i="6" s="1"/>
  <c r="C29" i="7" s="1"/>
  <c r="R2" i="6"/>
  <c r="R6" i="6" s="1"/>
  <c r="C19" i="7" s="1"/>
  <c r="K2" i="6"/>
  <c r="B2" i="6"/>
  <c r="B6" i="6" s="1"/>
  <c r="C3" i="7" s="1"/>
  <c r="AV7" i="6"/>
  <c r="AO7" i="6"/>
  <c r="AG7" i="6"/>
  <c r="AG17" i="6" s="1"/>
  <c r="W7" i="6"/>
  <c r="W17" i="6" s="1"/>
  <c r="I7" i="6"/>
  <c r="I17" i="6" s="1"/>
  <c r="AD8" i="6"/>
  <c r="AD18" i="6" s="1"/>
  <c r="V8" i="6"/>
  <c r="V18" i="6" s="1"/>
  <c r="M8" i="6"/>
  <c r="M18" i="6" s="1"/>
  <c r="F8" i="6"/>
  <c r="AS11" i="6"/>
  <c r="AS20" i="6" s="1"/>
  <c r="BC13" i="6"/>
  <c r="J56" i="7" s="1"/>
  <c r="M13" i="6"/>
  <c r="J14" i="7" s="1"/>
  <c r="F13" i="6"/>
  <c r="J7" i="7" s="1"/>
  <c r="AA44" i="6"/>
  <c r="AG52" i="6"/>
  <c r="G440" i="7" s="1"/>
  <c r="K54" i="6"/>
  <c r="AY23" i="6"/>
  <c r="AU23" i="6"/>
  <c r="AU27" i="6" s="1"/>
  <c r="C251" i="7" s="1"/>
  <c r="AL23" i="6"/>
  <c r="AD23" i="6"/>
  <c r="V23" i="6"/>
  <c r="C23" i="6"/>
  <c r="AI31" i="6"/>
  <c r="G239" i="7" s="1"/>
  <c r="F32" i="6"/>
  <c r="H210" i="7" s="1"/>
  <c r="BR34" i="6"/>
  <c r="J274" i="7" s="1"/>
  <c r="AN1" i="6"/>
  <c r="AH1" i="6"/>
  <c r="H1" i="6"/>
  <c r="BU2" i="6"/>
  <c r="BL2" i="6"/>
  <c r="BL6" i="6" s="1"/>
  <c r="C65" i="7" s="1"/>
  <c r="BE2" i="6"/>
  <c r="AW2" i="6"/>
  <c r="AW6" i="6" s="1"/>
  <c r="C50" i="7" s="1"/>
  <c r="AM2" i="6"/>
  <c r="AE2" i="6"/>
  <c r="AE6" i="6" s="1"/>
  <c r="C32" i="7" s="1"/>
  <c r="W2" i="6"/>
  <c r="P2" i="6"/>
  <c r="P6" i="6" s="1"/>
  <c r="C17" i="7" s="1"/>
  <c r="H2" i="6"/>
  <c r="H6" i="6" s="1"/>
  <c r="C9" i="7" s="1"/>
  <c r="BN7" i="6"/>
  <c r="BN17" i="6" s="1"/>
  <c r="AA7" i="6"/>
  <c r="AA17" i="6" s="1"/>
  <c r="T7" i="6"/>
  <c r="C7" i="6"/>
  <c r="C17" i="6" s="1"/>
  <c r="AW8" i="6"/>
  <c r="AW18" i="6" s="1"/>
  <c r="Z8" i="6"/>
  <c r="Z18" i="6" s="1"/>
  <c r="S8" i="6"/>
  <c r="B8" i="6"/>
  <c r="B18" i="6" s="1"/>
  <c r="AL9" i="6"/>
  <c r="AL19" i="6" s="1"/>
  <c r="O9" i="6"/>
  <c r="AH10" i="6"/>
  <c r="G35" i="7" s="1"/>
  <c r="AA10" i="6"/>
  <c r="G28" i="7" s="1"/>
  <c r="T10" i="6"/>
  <c r="G21" i="7" s="1"/>
  <c r="J10" i="6"/>
  <c r="G11" i="7" s="1"/>
  <c r="BH13" i="6"/>
  <c r="J61" i="7" s="1"/>
  <c r="AZ13" i="6"/>
  <c r="J53" i="7" s="1"/>
  <c r="AR13" i="6"/>
  <c r="J45" i="7" s="1"/>
  <c r="Q13" i="6"/>
  <c r="J18" i="7" s="1"/>
  <c r="D13" i="6"/>
  <c r="J5" i="7" s="1"/>
  <c r="T2" i="6"/>
  <c r="AG2" i="6"/>
  <c r="AG6" i="6" s="1"/>
  <c r="C34" i="7" s="1"/>
  <c r="AC8" i="6"/>
  <c r="AC18" i="6" s="1"/>
  <c r="AJ1" i="6"/>
  <c r="O2" i="6"/>
  <c r="O6" i="6" s="1"/>
  <c r="C16" i="7" s="1"/>
  <c r="AS2" i="6"/>
  <c r="AS6" i="6" s="1"/>
  <c r="C46" i="7" s="1"/>
  <c r="BD2" i="6"/>
  <c r="P8" i="6"/>
  <c r="P18" i="6" s="1"/>
  <c r="AS65" i="6"/>
  <c r="AS69" i="6" s="1"/>
  <c r="C655" i="7" s="1"/>
  <c r="BV70" i="6"/>
  <c r="D684" i="7" s="1"/>
  <c r="BH72" i="6"/>
  <c r="F670" i="7" s="1"/>
  <c r="D72" i="6"/>
  <c r="F614" i="7" s="1"/>
  <c r="CH74" i="6"/>
  <c r="H696" i="7" s="1"/>
  <c r="AN76" i="6"/>
  <c r="BG49" i="6"/>
  <c r="D466" i="7" s="1"/>
  <c r="AX50" i="6"/>
  <c r="E457" i="7" s="1"/>
  <c r="W50" i="6"/>
  <c r="CG51" i="6"/>
  <c r="F492" i="7" s="1"/>
  <c r="X51" i="6"/>
  <c r="AO52" i="6"/>
  <c r="G448" i="7" s="1"/>
  <c r="BP54" i="6"/>
  <c r="I475" i="7" s="1"/>
  <c r="AI54" i="6"/>
  <c r="I442" i="7" s="1"/>
  <c r="BS55" i="6"/>
  <c r="J478" i="7" s="1"/>
  <c r="AJ55" i="6"/>
  <c r="Q55" i="6"/>
  <c r="J424" i="7" s="1"/>
  <c r="CF22" i="6"/>
  <c r="R22" i="6"/>
  <c r="CH28" i="6"/>
  <c r="D290" i="7" s="1"/>
  <c r="BR30" i="6"/>
  <c r="F274" i="7" s="1"/>
  <c r="BH30" i="6"/>
  <c r="F264" i="7" s="1"/>
  <c r="B30" i="6"/>
  <c r="F206" i="7" s="1"/>
  <c r="BT31" i="6"/>
  <c r="G276" i="7" s="1"/>
  <c r="BE31" i="6"/>
  <c r="G261" i="7" s="1"/>
  <c r="AU31" i="6"/>
  <c r="G251" i="7" s="1"/>
  <c r="AS31" i="6"/>
  <c r="G249" i="7" s="1"/>
  <c r="K31" i="6"/>
  <c r="G215" i="7" s="1"/>
  <c r="BD32" i="6"/>
  <c r="H260" i="7" s="1"/>
  <c r="BN33" i="6"/>
  <c r="I270" i="7" s="1"/>
  <c r="CD34" i="6"/>
  <c r="J286" i="7" s="1"/>
  <c r="BM34" i="6"/>
  <c r="J269" i="7" s="1"/>
  <c r="AT1" i="6"/>
  <c r="U1" i="6"/>
  <c r="N1" i="6"/>
  <c r="D1" i="6"/>
  <c r="BQ2" i="6"/>
  <c r="BQ6" i="6" s="1"/>
  <c r="C70" i="7" s="1"/>
  <c r="BK2" i="6"/>
  <c r="BK6" i="6" s="1"/>
  <c r="C64" i="7" s="1"/>
  <c r="BG2" i="6"/>
  <c r="BG6" i="6" s="1"/>
  <c r="C60" i="7" s="1"/>
  <c r="AR2" i="6"/>
  <c r="AR6" i="6" s="1"/>
  <c r="C45" i="7" s="1"/>
  <c r="AP2" i="6"/>
  <c r="AP6" i="6" s="1"/>
  <c r="C43" i="7" s="1"/>
  <c r="AH2" i="6"/>
  <c r="AH6" i="6" s="1"/>
  <c r="C35" i="7" s="1"/>
  <c r="AA2" i="6"/>
  <c r="S2" i="6"/>
  <c r="S6" i="6" s="1"/>
  <c r="C20" i="7" s="1"/>
  <c r="I2" i="6"/>
  <c r="C2" i="6"/>
  <c r="C6" i="6" s="1"/>
  <c r="C4" i="7" s="1"/>
  <c r="AM7" i="6"/>
  <c r="AM17" i="6" s="1"/>
  <c r="AE7" i="6"/>
  <c r="AE17" i="6" s="1"/>
  <c r="BM8" i="6"/>
  <c r="BE8" i="6"/>
  <c r="BE18" i="6" s="1"/>
  <c r="AL8" i="6"/>
  <c r="AL18" i="6" s="1"/>
  <c r="AJ8" i="6"/>
  <c r="AJ18" i="6" s="1"/>
  <c r="H8" i="6"/>
  <c r="E8" i="6"/>
  <c r="BN9" i="6"/>
  <c r="BN19" i="6" s="1"/>
  <c r="AY9" i="6"/>
  <c r="AY19" i="6" s="1"/>
  <c r="AQ9" i="6"/>
  <c r="AI9" i="6"/>
  <c r="AI19" i="6" s="1"/>
  <c r="AC9" i="6"/>
  <c r="AC19" i="6" s="1"/>
  <c r="Y9" i="6"/>
  <c r="Y19" i="6" s="1"/>
  <c r="R9" i="6"/>
  <c r="R19" i="6" s="1"/>
  <c r="G9" i="6"/>
  <c r="BS10" i="6"/>
  <c r="G72" i="7" s="1"/>
  <c r="BD10" i="6"/>
  <c r="G57" i="7" s="1"/>
  <c r="AX10" i="6"/>
  <c r="G51" i="7" s="1"/>
  <c r="AU10" i="6"/>
  <c r="G48" i="7" s="1"/>
  <c r="X10" i="6"/>
  <c r="G25" i="7" s="1"/>
  <c r="V10" i="6"/>
  <c r="G23" i="7" s="1"/>
  <c r="H10" i="6"/>
  <c r="G9" i="7" s="1"/>
  <c r="B10" i="6"/>
  <c r="G3" i="7" s="1"/>
  <c r="E11" i="6"/>
  <c r="E20" i="6" s="1"/>
  <c r="CB12" i="6"/>
  <c r="AT12" i="6"/>
  <c r="CG13" i="6"/>
  <c r="J86" i="7" s="1"/>
  <c r="BL13" i="6"/>
  <c r="AM13" i="6"/>
  <c r="J40" i="7" s="1"/>
  <c r="AJ13" i="6"/>
  <c r="J37" i="7" s="1"/>
  <c r="AC13" i="6"/>
  <c r="J30" i="7" s="1"/>
  <c r="O13" i="6"/>
  <c r="J16" i="7" s="1"/>
  <c r="N13" i="6"/>
  <c r="J15" i="7" s="1"/>
  <c r="CH32" i="6"/>
  <c r="H290" i="7" s="1"/>
  <c r="CG34" i="6"/>
  <c r="J289" i="7" s="1"/>
  <c r="CH44" i="6"/>
  <c r="F2" i="6"/>
  <c r="AK2" i="6"/>
  <c r="AK6" i="6" s="1"/>
  <c r="C38" i="7" s="1"/>
  <c r="AU2" i="6"/>
  <c r="AU6" i="6" s="1"/>
  <c r="C48" i="7" s="1"/>
  <c r="BR2" i="6"/>
  <c r="BR6" i="6" s="1"/>
  <c r="C71" i="7" s="1"/>
  <c r="AE13" i="6"/>
  <c r="J32" i="7" s="1"/>
  <c r="AS8" i="6"/>
  <c r="AS18" i="6" s="1"/>
  <c r="X2" i="6"/>
  <c r="BS2" i="6"/>
  <c r="BS6" i="6" s="1"/>
  <c r="C72" i="7" s="1"/>
  <c r="BI2" i="6"/>
  <c r="BI6" i="6" s="1"/>
  <c r="C62" i="7" s="1"/>
  <c r="L8" i="6"/>
  <c r="L18" i="6" s="1"/>
  <c r="AW64" i="6"/>
  <c r="AI71" i="6"/>
  <c r="BA73" i="6"/>
  <c r="G663" i="7" s="1"/>
  <c r="O75" i="6"/>
  <c r="U76" i="6"/>
  <c r="AX44" i="6"/>
  <c r="AB44" i="6"/>
  <c r="AU49" i="6"/>
  <c r="BH50" i="6"/>
  <c r="E467" i="7" s="1"/>
  <c r="R50" i="6"/>
  <c r="E425" i="7" s="1"/>
  <c r="B50" i="6"/>
  <c r="AA51" i="6"/>
  <c r="F434" i="7" s="1"/>
  <c r="AB52" i="6"/>
  <c r="G435" i="7" s="1"/>
  <c r="L52" i="6"/>
  <c r="G419" i="7" s="1"/>
  <c r="AW54" i="6"/>
  <c r="V54" i="6"/>
  <c r="AE22" i="6"/>
  <c r="BI23" i="6"/>
  <c r="Z23" i="6"/>
  <c r="AN28" i="6"/>
  <c r="D244" i="7" s="1"/>
  <c r="X28" i="6"/>
  <c r="D228" i="7" s="1"/>
  <c r="AY1" i="6"/>
  <c r="K1" i="6"/>
  <c r="CA2" i="6"/>
  <c r="CG7" i="6"/>
  <c r="BT8" i="6"/>
  <c r="BT18" i="6" s="1"/>
  <c r="CD10" i="6"/>
  <c r="G83" i="7" s="1"/>
  <c r="CG12" i="6"/>
  <c r="CG21" i="6" s="1"/>
  <c r="AD2" i="6"/>
  <c r="AK65" i="6"/>
  <c r="AK69" i="6" s="1"/>
  <c r="C647" i="7" s="1"/>
  <c r="AX70" i="6"/>
  <c r="D660" i="7" s="1"/>
  <c r="AP70" i="6"/>
  <c r="R70" i="6"/>
  <c r="D628" i="7" s="1"/>
  <c r="J70" i="6"/>
  <c r="BP72" i="6"/>
  <c r="F678" i="7" s="1"/>
  <c r="AJ72" i="6"/>
  <c r="AB72" i="6"/>
  <c r="F638" i="7" s="1"/>
  <c r="BB74" i="6"/>
  <c r="AT74" i="6"/>
  <c r="H656" i="7" s="1"/>
  <c r="V74" i="6"/>
  <c r="N74" i="6"/>
  <c r="H624" i="7" s="1"/>
  <c r="BL76" i="6"/>
  <c r="J674" i="7" s="1"/>
  <c r="X76" i="6"/>
  <c r="P76" i="6"/>
  <c r="H76" i="6"/>
  <c r="BQ44" i="6"/>
  <c r="BR44" i="6"/>
  <c r="BJ44" i="6"/>
  <c r="BB44" i="6"/>
  <c r="BC44" i="6"/>
  <c r="BA44" i="6"/>
  <c r="AT44" i="6"/>
  <c r="AS44" i="6"/>
  <c r="AM44" i="6"/>
  <c r="AL44" i="6"/>
  <c r="AD44" i="6"/>
  <c r="AE44" i="6"/>
  <c r="W44" i="6"/>
  <c r="V44" i="6"/>
  <c r="N44" i="6"/>
  <c r="G44" i="6"/>
  <c r="F44" i="6"/>
  <c r="BO49" i="6"/>
  <c r="AM50" i="6"/>
  <c r="AE50" i="6"/>
  <c r="O50" i="6"/>
  <c r="G50" i="6"/>
  <c r="BR51" i="6"/>
  <c r="F477" i="7" s="1"/>
  <c r="BJ51" i="6"/>
  <c r="F469" i="7" s="1"/>
  <c r="BA51" i="6"/>
  <c r="F460" i="7" s="1"/>
  <c r="Y52" i="6"/>
  <c r="Q52" i="6"/>
  <c r="G424" i="7" s="1"/>
  <c r="I52" i="6"/>
  <c r="G416" i="7" s="1"/>
  <c r="BD53" i="6"/>
  <c r="H463" i="7" s="1"/>
  <c r="AV53" i="6"/>
  <c r="AR54" i="6"/>
  <c r="I451" i="7" s="1"/>
  <c r="AQ54" i="6"/>
  <c r="I450" i="7" s="1"/>
  <c r="AA54" i="6"/>
  <c r="S54" i="6"/>
  <c r="L54" i="6"/>
  <c r="D54" i="6"/>
  <c r="AG55" i="6"/>
  <c r="Y55" i="6"/>
  <c r="I55" i="6"/>
  <c r="BF22" i="6"/>
  <c r="AI22" i="6"/>
  <c r="AA22" i="6"/>
  <c r="J22" i="6"/>
  <c r="K22" i="6"/>
  <c r="BS23" i="6"/>
  <c r="BT23" i="6"/>
  <c r="BL23" i="6"/>
  <c r="BC23" i="6"/>
  <c r="BE23" i="6"/>
  <c r="AV23" i="6"/>
  <c r="AM23" i="6"/>
  <c r="AG23" i="6"/>
  <c r="AE23" i="6"/>
  <c r="W23" i="6"/>
  <c r="Q23" i="6"/>
  <c r="O23" i="6"/>
  <c r="H23" i="6"/>
  <c r="AT28" i="6"/>
  <c r="AL28" i="6"/>
  <c r="D242" i="7" s="1"/>
  <c r="AD28" i="6"/>
  <c r="D234" i="7" s="1"/>
  <c r="T28" i="6"/>
  <c r="D224" i="7" s="1"/>
  <c r="N28" i="6"/>
  <c r="D218" i="7" s="1"/>
  <c r="D28" i="6"/>
  <c r="D208" i="7" s="1"/>
  <c r="BO29" i="6"/>
  <c r="E271" i="7" s="1"/>
  <c r="AW29" i="6"/>
  <c r="AO29" i="6"/>
  <c r="E245" i="7" s="1"/>
  <c r="AG29" i="6"/>
  <c r="E237" i="7" s="1"/>
  <c r="AA29" i="6"/>
  <c r="E231" i="7" s="1"/>
  <c r="Q29" i="6"/>
  <c r="E221" i="7" s="1"/>
  <c r="K29" i="6"/>
  <c r="E215" i="7" s="1"/>
  <c r="BB30" i="6"/>
  <c r="F258" i="7" s="1"/>
  <c r="AF30" i="6"/>
  <c r="F236" i="7" s="1"/>
  <c r="X30" i="6"/>
  <c r="F228" i="7" s="1"/>
  <c r="V30" i="6"/>
  <c r="F226" i="7" s="1"/>
  <c r="P30" i="6"/>
  <c r="F220" i="7" s="1"/>
  <c r="AK31" i="6"/>
  <c r="G241" i="7" s="1"/>
  <c r="AA31" i="6"/>
  <c r="G231" i="7" s="1"/>
  <c r="S31" i="6"/>
  <c r="G223" i="7" s="1"/>
  <c r="C31" i="6"/>
  <c r="G207" i="7" s="1"/>
  <c r="E31" i="6"/>
  <c r="G209" i="7" s="1"/>
  <c r="BU32" i="6"/>
  <c r="H277" i="7" s="1"/>
  <c r="BL32" i="6"/>
  <c r="H268" i="7" s="1"/>
  <c r="AX32" i="6"/>
  <c r="H254" i="7" s="1"/>
  <c r="AV32" i="6"/>
  <c r="AP32" i="6"/>
  <c r="H246" i="7" s="1"/>
  <c r="AN32" i="6"/>
  <c r="H244" i="7" s="1"/>
  <c r="AH32" i="6"/>
  <c r="AF32" i="6"/>
  <c r="H236" i="7" s="1"/>
  <c r="Z32" i="6"/>
  <c r="H230" i="7" s="1"/>
  <c r="R32" i="6"/>
  <c r="H222" i="7" s="1"/>
  <c r="P32" i="6"/>
  <c r="H220" i="7" s="1"/>
  <c r="H32" i="6"/>
  <c r="H212" i="7" s="1"/>
  <c r="B32" i="6"/>
  <c r="H206" i="7" s="1"/>
  <c r="BK33" i="6"/>
  <c r="I267" i="7" s="1"/>
  <c r="BJ33" i="6"/>
  <c r="I266" i="7" s="1"/>
  <c r="BA33" i="6"/>
  <c r="I257" i="7" s="1"/>
  <c r="BC33" i="6"/>
  <c r="I259" i="7" s="1"/>
  <c r="AU33" i="6"/>
  <c r="AS33" i="6"/>
  <c r="AM33" i="6"/>
  <c r="I243" i="7" s="1"/>
  <c r="AE33" i="6"/>
  <c r="I235" i="7" s="1"/>
  <c r="AC33" i="6"/>
  <c r="I233" i="7" s="1"/>
  <c r="U33" i="6"/>
  <c r="I225" i="7" s="1"/>
  <c r="W33" i="6"/>
  <c r="I227" i="7" s="1"/>
  <c r="M33" i="6"/>
  <c r="I217" i="7" s="1"/>
  <c r="O33" i="6"/>
  <c r="I219" i="7" s="1"/>
  <c r="G33" i="6"/>
  <c r="I211" i="7" s="1"/>
  <c r="E33" i="6"/>
  <c r="I209" i="7" s="1"/>
  <c r="BG34" i="6"/>
  <c r="J263" i="7" s="1"/>
  <c r="BF34" i="6"/>
  <c r="J262" i="7" s="1"/>
  <c r="AX34" i="6"/>
  <c r="J254" i="7" s="1"/>
  <c r="AP34" i="6"/>
  <c r="J246" i="7" s="1"/>
  <c r="AR34" i="6"/>
  <c r="AH34" i="6"/>
  <c r="J238" i="7" s="1"/>
  <c r="Z34" i="6"/>
  <c r="J230" i="7" s="1"/>
  <c r="T34" i="6"/>
  <c r="J224" i="7" s="1"/>
  <c r="L34" i="6"/>
  <c r="J216" i="7" s="1"/>
  <c r="J34" i="6"/>
  <c r="J214" i="7" s="1"/>
  <c r="D34" i="6"/>
  <c r="J208" i="7" s="1"/>
  <c r="B34" i="6"/>
  <c r="J206" i="7" s="1"/>
  <c r="BU23" i="6"/>
  <c r="F30" i="6"/>
  <c r="F210" i="7" s="1"/>
  <c r="N34" i="6"/>
  <c r="J218" i="7" s="1"/>
  <c r="U31" i="6"/>
  <c r="G225" i="7" s="1"/>
  <c r="AB28" i="6"/>
  <c r="D232" i="7" s="1"/>
  <c r="AJ34" i="6"/>
  <c r="J240" i="7" s="1"/>
  <c r="AR32" i="6"/>
  <c r="AZ34" i="6"/>
  <c r="J256" i="7" s="1"/>
  <c r="P23" i="6"/>
  <c r="AF23" i="6"/>
  <c r="AN23" i="6"/>
  <c r="O44" i="6"/>
  <c r="G32" i="6"/>
  <c r="H211" i="7" s="1"/>
  <c r="N30" i="6"/>
  <c r="F218" i="7" s="1"/>
  <c r="V34" i="6"/>
  <c r="J226" i="7" s="1"/>
  <c r="AC31" i="6"/>
  <c r="G233" i="7" s="1"/>
  <c r="AJ28" i="6"/>
  <c r="D240" i="7" s="1"/>
  <c r="BI32" i="6"/>
  <c r="H265" i="7" s="1"/>
  <c r="CE22" i="6"/>
  <c r="L23" i="6"/>
  <c r="T23" i="6"/>
  <c r="BA23" i="6"/>
  <c r="BF23" i="6"/>
  <c r="D44" i="6"/>
  <c r="BG44" i="6"/>
  <c r="C54" i="6"/>
  <c r="M55" i="6"/>
  <c r="G29" i="6"/>
  <c r="E211" i="7" s="1"/>
  <c r="V31" i="6"/>
  <c r="G226" i="7" s="1"/>
  <c r="AD34" i="6"/>
  <c r="J234" i="7" s="1"/>
  <c r="AK33" i="6"/>
  <c r="I241" i="7" s="1"/>
  <c r="BA30" i="6"/>
  <c r="F257" i="7" s="1"/>
  <c r="BJ34" i="6"/>
  <c r="J266" i="7" s="1"/>
  <c r="BO71" i="6"/>
  <c r="E677" i="7" s="1"/>
  <c r="AQ71" i="6"/>
  <c r="E653" i="7" s="1"/>
  <c r="K71" i="6"/>
  <c r="E621" i="7" s="1"/>
  <c r="C71" i="6"/>
  <c r="E613" i="7" s="1"/>
  <c r="BI73" i="6"/>
  <c r="G671" i="7" s="1"/>
  <c r="AC73" i="6"/>
  <c r="G639" i="7" s="1"/>
  <c r="U73" i="6"/>
  <c r="G631" i="7" s="1"/>
  <c r="BS75" i="6"/>
  <c r="I681" i="7" s="1"/>
  <c r="AU75" i="6"/>
  <c r="I657" i="7" s="1"/>
  <c r="AM75" i="6"/>
  <c r="I649" i="7" s="1"/>
  <c r="G75" i="6"/>
  <c r="I617" i="7" s="1"/>
  <c r="AS76" i="6"/>
  <c r="AK76" i="6"/>
  <c r="J647" i="7" s="1"/>
  <c r="AC76" i="6"/>
  <c r="M76" i="6"/>
  <c r="J623" i="7" s="1"/>
  <c r="E76" i="6"/>
  <c r="BU44" i="6"/>
  <c r="BM44" i="6"/>
  <c r="BO44" i="6"/>
  <c r="BF44" i="6"/>
  <c r="BH44" i="6"/>
  <c r="BD44" i="6"/>
  <c r="AY44" i="6"/>
  <c r="AZ44" i="6"/>
  <c r="AN44" i="6"/>
  <c r="AR44" i="6"/>
  <c r="AQ44" i="6"/>
  <c r="AO44" i="6"/>
  <c r="AH44" i="6"/>
  <c r="AJ44" i="6"/>
  <c r="AF44" i="6"/>
  <c r="X44" i="6"/>
  <c r="S44" i="6"/>
  <c r="R44" i="6"/>
  <c r="T44" i="6"/>
  <c r="J44" i="6"/>
  <c r="I44" i="6"/>
  <c r="K44" i="6"/>
  <c r="H44" i="6"/>
  <c r="L44" i="6"/>
  <c r="C44" i="6"/>
  <c r="B44" i="6"/>
  <c r="CB49" i="6"/>
  <c r="D487" i="7" s="1"/>
  <c r="BE49" i="6"/>
  <c r="D464" i="7" s="1"/>
  <c r="AW49" i="6"/>
  <c r="AS49" i="6"/>
  <c r="AO49" i="6"/>
  <c r="AL49" i="6"/>
  <c r="AG49" i="6"/>
  <c r="AD49" i="6"/>
  <c r="Y49" i="6"/>
  <c r="V49" i="6"/>
  <c r="Q49" i="6"/>
  <c r="D424" i="7" s="1"/>
  <c r="N49" i="6"/>
  <c r="I49" i="6"/>
  <c r="D416" i="7" s="1"/>
  <c r="F49" i="6"/>
  <c r="BQ50" i="6"/>
  <c r="E476" i="7" s="1"/>
  <c r="AZ50" i="6"/>
  <c r="E459" i="7" s="1"/>
  <c r="AP50" i="6"/>
  <c r="AR50" i="6"/>
  <c r="E451" i="7" s="1"/>
  <c r="AH50" i="6"/>
  <c r="E441" i="7" s="1"/>
  <c r="Z50" i="6"/>
  <c r="J50" i="6"/>
  <c r="AQ51" i="6"/>
  <c r="AN51" i="6"/>
  <c r="AI51" i="6"/>
  <c r="AF51" i="6"/>
  <c r="S51" i="6"/>
  <c r="K51" i="6"/>
  <c r="H51" i="6"/>
  <c r="C51" i="6"/>
  <c r="BT52" i="6"/>
  <c r="G479" i="7" s="1"/>
  <c r="BK52" i="6"/>
  <c r="G470" i="7" s="1"/>
  <c r="BC52" i="6"/>
  <c r="G462" i="7" s="1"/>
  <c r="AJ52" i="6"/>
  <c r="G443" i="7" s="1"/>
  <c r="T52" i="6"/>
  <c r="G427" i="7" s="1"/>
  <c r="D52" i="6"/>
  <c r="G411" i="7" s="1"/>
  <c r="BU53" i="6"/>
  <c r="H480" i="7" s="1"/>
  <c r="BM53" i="6"/>
  <c r="H472" i="7" s="1"/>
  <c r="AS53" i="6"/>
  <c r="AP53" i="6"/>
  <c r="AK53" i="6"/>
  <c r="AH53" i="6"/>
  <c r="Z53" i="6"/>
  <c r="R53" i="6"/>
  <c r="U53" i="6"/>
  <c r="J53" i="6"/>
  <c r="M53" i="6"/>
  <c r="B53" i="6"/>
  <c r="C53" i="6"/>
  <c r="BN54" i="6"/>
  <c r="I473" i="7" s="1"/>
  <c r="BF54" i="6"/>
  <c r="I465" i="7" s="1"/>
  <c r="AL54" i="6"/>
  <c r="AD54" i="6"/>
  <c r="N54" i="6"/>
  <c r="F54" i="6"/>
  <c r="BQ55" i="6"/>
  <c r="J476" i="7" s="1"/>
  <c r="BG55" i="6"/>
  <c r="J466" i="7" s="1"/>
  <c r="BI55" i="6"/>
  <c r="J468" i="7" s="1"/>
  <c r="AY55" i="6"/>
  <c r="J458" i="7" s="1"/>
  <c r="AK55" i="6"/>
  <c r="AB55" i="6"/>
  <c r="AC55" i="6"/>
  <c r="AE55" i="6"/>
  <c r="J438" i="7" s="1"/>
  <c r="T55" i="6"/>
  <c r="U55" i="6"/>
  <c r="W55" i="6"/>
  <c r="J430" i="7" s="1"/>
  <c r="L55" i="6"/>
  <c r="O55" i="6"/>
  <c r="D55" i="6"/>
  <c r="E55" i="6"/>
  <c r="BC22" i="6"/>
  <c r="BE22" i="6"/>
  <c r="AU22" i="6"/>
  <c r="AS22" i="6"/>
  <c r="AK22" i="6"/>
  <c r="U22" i="6"/>
  <c r="I22" i="6"/>
  <c r="BV23" i="6"/>
  <c r="BQ23" i="6"/>
  <c r="BO23" i="6"/>
  <c r="BR23" i="6"/>
  <c r="BN23" i="6"/>
  <c r="BJ23" i="6"/>
  <c r="BH23" i="6"/>
  <c r="AX23" i="6"/>
  <c r="AZ23" i="6"/>
  <c r="AP23" i="6"/>
  <c r="AT23" i="6"/>
  <c r="AR23" i="6"/>
  <c r="AR27" i="6" s="1"/>
  <c r="C248" i="7" s="1"/>
  <c r="AQ23" i="6"/>
  <c r="AK23" i="6"/>
  <c r="AI23" i="6"/>
  <c r="AC23" i="6"/>
  <c r="AA23" i="6"/>
  <c r="U23" i="6"/>
  <c r="S23" i="6"/>
  <c r="N23" i="6"/>
  <c r="K23" i="6"/>
  <c r="M23" i="6"/>
  <c r="F23" i="6"/>
  <c r="D23" i="6"/>
  <c r="B23" i="6"/>
  <c r="BV28" i="6"/>
  <c r="D278" i="7" s="1"/>
  <c r="BK28" i="6"/>
  <c r="D267" i="7" s="1"/>
  <c r="BD28" i="6"/>
  <c r="D260" i="7" s="1"/>
  <c r="AY28" i="6"/>
  <c r="D255" i="7" s="1"/>
  <c r="AX28" i="6"/>
  <c r="D254" i="7" s="1"/>
  <c r="AH28" i="6"/>
  <c r="D238" i="7" s="1"/>
  <c r="S28" i="6"/>
  <c r="D223" i="7" s="1"/>
  <c r="K28" i="6"/>
  <c r="B28" i="6"/>
  <c r="D206" i="7" s="1"/>
  <c r="BP29" i="6"/>
  <c r="E272" i="7" s="1"/>
  <c r="Z30" i="6"/>
  <c r="F230" i="7" s="1"/>
  <c r="BB31" i="6"/>
  <c r="G258" i="7" s="1"/>
  <c r="AU32" i="6"/>
  <c r="AI33" i="6"/>
  <c r="I239" i="7" s="1"/>
  <c r="BB34" i="6"/>
  <c r="J258" i="7" s="1"/>
  <c r="E23" i="6"/>
  <c r="X23" i="6"/>
  <c r="AB23" i="6"/>
  <c r="AJ23" i="6"/>
  <c r="AS23" i="6"/>
  <c r="AK44" i="6"/>
  <c r="BI44" i="6"/>
  <c r="E53" i="6"/>
  <c r="P51" i="6"/>
  <c r="AM55" i="6"/>
  <c r="Q34" i="6"/>
  <c r="J221" i="7" s="1"/>
  <c r="X32" i="6"/>
  <c r="H228" i="7" s="1"/>
  <c r="AM32" i="6"/>
  <c r="H243" i="7" s="1"/>
  <c r="BD34" i="6"/>
  <c r="J260" i="7" s="1"/>
  <c r="I23" i="6"/>
  <c r="AO23" i="6"/>
  <c r="AW23" i="6"/>
  <c r="BB23" i="6"/>
  <c r="BG23" i="6"/>
  <c r="BK23" i="6"/>
  <c r="BP23" i="6"/>
  <c r="E44" i="6"/>
  <c r="J32" i="6"/>
  <c r="H214" i="7" s="1"/>
  <c r="Q31" i="6"/>
  <c r="G221" i="7" s="1"/>
  <c r="AF33" i="6"/>
  <c r="AN34" i="6"/>
  <c r="J244" i="7" s="1"/>
  <c r="AV34" i="6"/>
  <c r="BM32" i="6"/>
  <c r="H269" i="7" s="1"/>
  <c r="J23" i="6"/>
  <c r="Y23" i="6"/>
  <c r="BT44" i="6"/>
  <c r="G55" i="6"/>
  <c r="AC53" i="6"/>
  <c r="C28" i="6"/>
  <c r="D207" i="7" s="1"/>
  <c r="R34" i="6"/>
  <c r="J222" i="7" s="1"/>
  <c r="Y33" i="6"/>
  <c r="I229" i="7" s="1"/>
  <c r="AV28" i="6"/>
  <c r="BE34" i="6"/>
  <c r="J261" i="7" s="1"/>
  <c r="G23" i="6"/>
  <c r="R23" i="6"/>
  <c r="AH23" i="6"/>
  <c r="BD23" i="6"/>
  <c r="AV44" i="6"/>
  <c r="D32" i="6"/>
  <c r="H208" i="7" s="1"/>
  <c r="AG33" i="6"/>
  <c r="I237" i="7" s="1"/>
  <c r="AO34" i="6"/>
  <c r="J245" i="7" s="1"/>
  <c r="AW34" i="6"/>
  <c r="BJ29" i="6"/>
  <c r="E266" i="7" s="1"/>
  <c r="AR29" i="6"/>
  <c r="AM29" i="6"/>
  <c r="AC29" i="6"/>
  <c r="E233" i="7" s="1"/>
  <c r="U29" i="6"/>
  <c r="E225" i="7" s="1"/>
  <c r="M29" i="6"/>
  <c r="E217" i="7" s="1"/>
  <c r="D29" i="6"/>
  <c r="E208" i="7" s="1"/>
  <c r="BM30" i="6"/>
  <c r="F269" i="7" s="1"/>
  <c r="AZ30" i="6"/>
  <c r="F256" i="7" s="1"/>
  <c r="AR30" i="6"/>
  <c r="AK30" i="6"/>
  <c r="AJ30" i="6"/>
  <c r="F240" i="7" s="1"/>
  <c r="AH30" i="6"/>
  <c r="F238" i="7" s="1"/>
  <c r="T30" i="6"/>
  <c r="F224" i="7" s="1"/>
  <c r="J30" i="6"/>
  <c r="F214" i="7" s="1"/>
  <c r="E30" i="6"/>
  <c r="F209" i="7" s="1"/>
  <c r="CD31" i="6"/>
  <c r="G286" i="7" s="1"/>
  <c r="CC31" i="6"/>
  <c r="G285" i="7" s="1"/>
  <c r="BR31" i="6"/>
  <c r="G274" i="7" s="1"/>
  <c r="BS31" i="6"/>
  <c r="G275" i="7" s="1"/>
  <c r="BN31" i="6"/>
  <c r="G270" i="7" s="1"/>
  <c r="AT31" i="6"/>
  <c r="G250" i="7" s="1"/>
  <c r="AD31" i="6"/>
  <c r="G234" i="7" s="1"/>
  <c r="AE31" i="6"/>
  <c r="G235" i="7" s="1"/>
  <c r="Y31" i="6"/>
  <c r="G229" i="7" s="1"/>
  <c r="W31" i="6"/>
  <c r="G227" i="7" s="1"/>
  <c r="N31" i="6"/>
  <c r="F31" i="6"/>
  <c r="G210" i="7" s="1"/>
  <c r="I31" i="6"/>
  <c r="G213" i="7" s="1"/>
  <c r="G31" i="6"/>
  <c r="G211" i="7" s="1"/>
  <c r="BO32" i="6"/>
  <c r="H271" i="7" s="1"/>
  <c r="BH32" i="6"/>
  <c r="H264" i="7" s="1"/>
  <c r="BG32" i="6"/>
  <c r="H263" i="7" s="1"/>
  <c r="AZ32" i="6"/>
  <c r="H256" i="7" s="1"/>
  <c r="BB32" i="6"/>
  <c r="H258" i="7" s="1"/>
  <c r="BC32" i="6"/>
  <c r="H259" i="7" s="1"/>
  <c r="AJ32" i="6"/>
  <c r="H240" i="7" s="1"/>
  <c r="AL32" i="6"/>
  <c r="H242" i="7" s="1"/>
  <c r="AB32" i="6"/>
  <c r="H232" i="7" s="1"/>
  <c r="W32" i="6"/>
  <c r="H227" i="7" s="1"/>
  <c r="V32" i="6"/>
  <c r="H226" i="7" s="1"/>
  <c r="N32" i="6"/>
  <c r="H218" i="7" s="1"/>
  <c r="O32" i="6"/>
  <c r="H219" i="7" s="1"/>
  <c r="L32" i="6"/>
  <c r="H216" i="7" s="1"/>
  <c r="CF33" i="6"/>
  <c r="I288" i="7" s="1"/>
  <c r="CE33" i="6"/>
  <c r="I287" i="7" s="1"/>
  <c r="BT33" i="6"/>
  <c r="I276" i="7" s="1"/>
  <c r="BV33" i="6"/>
  <c r="I278" i="7" s="1"/>
  <c r="BM33" i="6"/>
  <c r="I269" i="7" s="1"/>
  <c r="BP33" i="6"/>
  <c r="I272" i="7" s="1"/>
  <c r="BD33" i="6"/>
  <c r="I260" i="7" s="1"/>
  <c r="BE33" i="6"/>
  <c r="I261" i="7" s="1"/>
  <c r="AV33" i="6"/>
  <c r="AN33" i="6"/>
  <c r="I244" i="7" s="1"/>
  <c r="AA33" i="6"/>
  <c r="I231" i="7" s="1"/>
  <c r="S33" i="6"/>
  <c r="I223" i="7" s="1"/>
  <c r="Q33" i="6"/>
  <c r="I221" i="7" s="1"/>
  <c r="P33" i="6"/>
  <c r="I220" i="7" s="1"/>
  <c r="H33" i="6"/>
  <c r="I212" i="7" s="1"/>
  <c r="K33" i="6"/>
  <c r="I215" i="7" s="1"/>
  <c r="C33" i="6"/>
  <c r="I207" i="7" s="1"/>
  <c r="CB34" i="6"/>
  <c r="J284" i="7" s="1"/>
  <c r="BS34" i="6"/>
  <c r="J275" i="7" s="1"/>
  <c r="BU34" i="6"/>
  <c r="J277" i="7" s="1"/>
  <c r="BK34" i="6"/>
  <c r="J267" i="7" s="1"/>
  <c r="BL34" i="6"/>
  <c r="J268" i="7" s="1"/>
  <c r="BI34" i="6"/>
  <c r="J265" i="7" s="1"/>
  <c r="AT34" i="6"/>
  <c r="AL34" i="6"/>
  <c r="J242" i="7" s="1"/>
  <c r="AF34" i="6"/>
  <c r="J236" i="7" s="1"/>
  <c r="AG34" i="6"/>
  <c r="J237" i="7" s="1"/>
  <c r="X34" i="6"/>
  <c r="J228" i="7" s="1"/>
  <c r="Y34" i="6"/>
  <c r="J229" i="7" s="1"/>
  <c r="P34" i="6"/>
  <c r="J220" i="7" s="1"/>
  <c r="I34" i="6"/>
  <c r="J213" i="7" s="1"/>
  <c r="CC1" i="6"/>
  <c r="BW1" i="6"/>
  <c r="BG1" i="6"/>
  <c r="BE1" i="6"/>
  <c r="AO1" i="6"/>
  <c r="AG1" i="6"/>
  <c r="Z1" i="6"/>
  <c r="W1" i="6"/>
  <c r="P1" i="6"/>
  <c r="B1" i="6"/>
  <c r="BU7" i="6"/>
  <c r="BU17" i="6" s="1"/>
  <c r="BP7" i="6"/>
  <c r="BP17" i="6" s="1"/>
  <c r="AX7" i="6"/>
  <c r="AY7" i="6"/>
  <c r="AY17" i="6" s="1"/>
  <c r="AQ7" i="6"/>
  <c r="AQ17" i="6" s="1"/>
  <c r="AI7" i="6"/>
  <c r="AI17" i="6" s="1"/>
  <c r="AK7" i="6"/>
  <c r="Y7" i="6"/>
  <c r="Y17" i="6" s="1"/>
  <c r="S7" i="6"/>
  <c r="S17" i="6" s="1"/>
  <c r="U7" i="6"/>
  <c r="U17" i="6" s="1"/>
  <c r="J7" i="6"/>
  <c r="J17" i="6" s="1"/>
  <c r="K7" i="6"/>
  <c r="K17" i="6" s="1"/>
  <c r="BC8" i="6"/>
  <c r="BC18" i="6" s="1"/>
  <c r="AV8" i="6"/>
  <c r="AV18" i="6" s="1"/>
  <c r="AT8" i="6"/>
  <c r="AP8" i="6"/>
  <c r="AM8" i="6"/>
  <c r="AM18" i="6" s="1"/>
  <c r="AE8" i="6"/>
  <c r="AE18" i="6" s="1"/>
  <c r="AH8" i="6"/>
  <c r="AH18" i="6" s="1"/>
  <c r="X8" i="6"/>
  <c r="X18" i="6" s="1"/>
  <c r="R8" i="6"/>
  <c r="R18" i="6" s="1"/>
  <c r="N8" i="6"/>
  <c r="I8" i="6"/>
  <c r="I18" i="6" s="1"/>
  <c r="BO9" i="6"/>
  <c r="BO19" i="6" s="1"/>
  <c r="BB9" i="6"/>
  <c r="BB19" i="6" s="1"/>
  <c r="AM9" i="6"/>
  <c r="AM19" i="6" s="1"/>
  <c r="AK9" i="6"/>
  <c r="AK19" i="6" s="1"/>
  <c r="AA9" i="6"/>
  <c r="AA19" i="6" s="1"/>
  <c r="AD9" i="6"/>
  <c r="AD19" i="6" s="1"/>
  <c r="S9" i="6"/>
  <c r="S19" i="6" s="1"/>
  <c r="W9" i="6"/>
  <c r="W19" i="6" s="1"/>
  <c r="C9" i="6"/>
  <c r="C19" i="6" s="1"/>
  <c r="BV10" i="6"/>
  <c r="G75" i="7" s="1"/>
  <c r="BN10" i="6"/>
  <c r="G67" i="7" s="1"/>
  <c r="AR10" i="6"/>
  <c r="G45" i="7" s="1"/>
  <c r="AJ10" i="6"/>
  <c r="G37" i="7" s="1"/>
  <c r="AF10" i="6"/>
  <c r="G33" i="7" s="1"/>
  <c r="AB10" i="6"/>
  <c r="G29" i="7" s="1"/>
  <c r="Z10" i="6"/>
  <c r="G27" i="7" s="1"/>
  <c r="R10" i="6"/>
  <c r="G19" i="7" s="1"/>
  <c r="P10" i="6"/>
  <c r="G17" i="7" s="1"/>
  <c r="L10" i="6"/>
  <c r="G13" i="7" s="1"/>
  <c r="BI11" i="6"/>
  <c r="BI20" i="6" s="1"/>
  <c r="BJ12" i="6"/>
  <c r="F12" i="6"/>
  <c r="F21" i="6" s="1"/>
  <c r="CB13" i="6"/>
  <c r="J81" i="7" s="1"/>
  <c r="CE13" i="6"/>
  <c r="J84" i="7" s="1"/>
  <c r="BM13" i="6"/>
  <c r="J66" i="7" s="1"/>
  <c r="AW13" i="6"/>
  <c r="J50" i="7" s="1"/>
  <c r="AU13" i="6"/>
  <c r="J48" i="7" s="1"/>
  <c r="AO13" i="6"/>
  <c r="J42" i="7" s="1"/>
  <c r="AQ13" i="6"/>
  <c r="J44" i="7" s="1"/>
  <c r="AI13" i="6"/>
  <c r="J36" i="7" s="1"/>
  <c r="W13" i="6"/>
  <c r="J24" i="7" s="1"/>
  <c r="AA13" i="6"/>
  <c r="J28" i="7" s="1"/>
  <c r="Y13" i="6"/>
  <c r="J26" i="7" s="1"/>
  <c r="P13" i="6"/>
  <c r="J17" i="7" s="1"/>
  <c r="K13" i="6"/>
  <c r="J12" i="7" s="1"/>
  <c r="C13" i="6"/>
  <c r="J4" i="7" s="1"/>
  <c r="J2" i="6"/>
  <c r="J6" i="6" s="1"/>
  <c r="C11" i="7" s="1"/>
  <c r="Q2" i="6"/>
  <c r="Z2" i="6"/>
  <c r="AO2" i="6"/>
  <c r="AO6" i="6" s="1"/>
  <c r="C42" i="7" s="1"/>
  <c r="AZ2" i="6"/>
  <c r="BJ2" i="6"/>
  <c r="BJ6" i="6" s="1"/>
  <c r="C63" i="7" s="1"/>
  <c r="BP2" i="6"/>
  <c r="D30" i="6"/>
  <c r="F208" i="7" s="1"/>
  <c r="H34" i="6"/>
  <c r="J212" i="7" s="1"/>
  <c r="AD32" i="6"/>
  <c r="H234" i="7" s="1"/>
  <c r="AO33" i="6"/>
  <c r="I245" i="7" s="1"/>
  <c r="AW33" i="6"/>
  <c r="BO33" i="6"/>
  <c r="I271" i="7" s="1"/>
  <c r="BT29" i="6"/>
  <c r="E276" i="7" s="1"/>
  <c r="D10" i="6"/>
  <c r="G5" i="7" s="1"/>
  <c r="G13" i="6"/>
  <c r="J8" i="7" s="1"/>
  <c r="J8" i="6"/>
  <c r="J18" i="6" s="1"/>
  <c r="M1" i="6"/>
  <c r="Q10" i="6"/>
  <c r="G18" i="7" s="1"/>
  <c r="T1" i="6"/>
  <c r="AE9" i="6"/>
  <c r="AE19" i="6" s="1"/>
  <c r="AP10" i="6"/>
  <c r="G43" i="7" s="1"/>
  <c r="AS1" i="6"/>
  <c r="AW1" i="6"/>
  <c r="BC10" i="6"/>
  <c r="G56" i="7" s="1"/>
  <c r="BK10" i="6"/>
  <c r="G64" i="7" s="1"/>
  <c r="E2" i="6"/>
  <c r="L2" i="6"/>
  <c r="L6" i="6" s="1"/>
  <c r="C13" i="7" s="1"/>
  <c r="N2" i="6"/>
  <c r="N6" i="6" s="1"/>
  <c r="C15" i="7" s="1"/>
  <c r="AV2" i="6"/>
  <c r="AX2" i="6"/>
  <c r="AX6" i="6" s="1"/>
  <c r="C51" i="7" s="1"/>
  <c r="BF2" i="6"/>
  <c r="BM2" i="6"/>
  <c r="BT2" i="6"/>
  <c r="O31" i="6"/>
  <c r="G219" i="7" s="1"/>
  <c r="AT32" i="6"/>
  <c r="J1" i="6"/>
  <c r="Q7" i="6"/>
  <c r="Q17" i="6" s="1"/>
  <c r="U10" i="6"/>
  <c r="G22" i="7" s="1"/>
  <c r="X1" i="6"/>
  <c r="AB9" i="6"/>
  <c r="AB19" i="6" s="1"/>
  <c r="AP1" i="6"/>
  <c r="BR64" i="6"/>
  <c r="BJ64" i="6"/>
  <c r="BE64" i="6"/>
  <c r="Q64" i="6"/>
  <c r="G2" i="6"/>
  <c r="G6" i="6" s="1"/>
  <c r="C8" i="7" s="1"/>
  <c r="AC2" i="6"/>
  <c r="AF2" i="6"/>
  <c r="AL2" i="6"/>
  <c r="AL6" i="6" s="1"/>
  <c r="C39" i="7" s="1"/>
  <c r="AT2" i="6"/>
  <c r="BC2" i="6"/>
  <c r="BC6" i="6" s="1"/>
  <c r="C56" i="7" s="1"/>
  <c r="I33" i="6"/>
  <c r="I213" i="7" s="1"/>
  <c r="L29" i="6"/>
  <c r="E216" i="7" s="1"/>
  <c r="T32" i="6"/>
  <c r="H224" i="7" s="1"/>
  <c r="W29" i="6"/>
  <c r="E227" i="7" s="1"/>
  <c r="AE32" i="6"/>
  <c r="H235" i="7" s="1"/>
  <c r="AP30" i="6"/>
  <c r="F246" i="7" s="1"/>
  <c r="K9" i="6"/>
  <c r="K19" i="6" s="1"/>
  <c r="AF8" i="6"/>
  <c r="AF18" i="6" s="1"/>
  <c r="CC34" i="6"/>
  <c r="J285" i="7" s="1"/>
  <c r="U2" i="6"/>
  <c r="U6" i="6" s="1"/>
  <c r="C22" i="7" s="1"/>
  <c r="Y2" i="6"/>
  <c r="Y6" i="6" s="1"/>
  <c r="C26" i="7" s="1"/>
  <c r="AN2" i="6"/>
  <c r="BA2" i="6"/>
  <c r="F34" i="6"/>
  <c r="J210" i="7" s="1"/>
  <c r="X33" i="6"/>
  <c r="I228" i="7" s="1"/>
  <c r="AE29" i="6"/>
  <c r="E235" i="7" s="1"/>
  <c r="AQ33" i="6"/>
  <c r="AY33" i="6"/>
  <c r="I255" i="7" s="1"/>
  <c r="BQ32" i="6"/>
  <c r="H273" i="7" s="1"/>
  <c r="R1" i="6"/>
  <c r="AF1" i="6"/>
  <c r="AN10" i="6"/>
  <c r="G41" i="7" s="1"/>
  <c r="BF8" i="6"/>
  <c r="BF18" i="6" s="1"/>
  <c r="BH1" i="6"/>
  <c r="AR1" i="6"/>
  <c r="AL1" i="6"/>
  <c r="AC1" i="6"/>
  <c r="AD1" i="6"/>
  <c r="AB1" i="6"/>
  <c r="L1" i="6"/>
  <c r="F1" i="6"/>
  <c r="BD7" i="6"/>
  <c r="BD17" i="6" s="1"/>
  <c r="AU7" i="6"/>
  <c r="AU17" i="6" s="1"/>
  <c r="AN7" i="6"/>
  <c r="AN17" i="6" s="1"/>
  <c r="AF7" i="6"/>
  <c r="AF17" i="6" s="1"/>
  <c r="V7" i="6"/>
  <c r="V17" i="6" s="1"/>
  <c r="O7" i="6"/>
  <c r="O17" i="6" s="1"/>
  <c r="G7" i="6"/>
  <c r="G17" i="6" s="1"/>
  <c r="BP8" i="6"/>
  <c r="BP18" i="6" s="1"/>
  <c r="AZ8" i="6"/>
  <c r="AZ18" i="6" s="1"/>
  <c r="AB8" i="6"/>
  <c r="AB18" i="6" s="1"/>
  <c r="U8" i="6"/>
  <c r="U18" i="6" s="1"/>
  <c r="T8" i="6"/>
  <c r="T18" i="6" s="1"/>
  <c r="D8" i="6"/>
  <c r="D18" i="6" s="1"/>
  <c r="BL9" i="6"/>
  <c r="BL19" i="6" s="1"/>
  <c r="BE9" i="6"/>
  <c r="BE19" i="6" s="1"/>
  <c r="AV9" i="6"/>
  <c r="AV19" i="6" s="1"/>
  <c r="AO9" i="6"/>
  <c r="AO19" i="6" s="1"/>
  <c r="AG9" i="6"/>
  <c r="AG19" i="6" s="1"/>
  <c r="Q9" i="6"/>
  <c r="Q19" i="6" s="1"/>
  <c r="I9" i="6"/>
  <c r="I19" i="6" s="1"/>
  <c r="H9" i="6"/>
  <c r="H19" i="6" s="1"/>
  <c r="BA10" i="6"/>
  <c r="G54" i="7" s="1"/>
  <c r="AT10" i="6"/>
  <c r="G47" i="7" s="1"/>
  <c r="AS10" i="6"/>
  <c r="G46" i="7" s="1"/>
  <c r="AL10" i="6"/>
  <c r="G39" i="7" s="1"/>
  <c r="AD10" i="6"/>
  <c r="G31" i="7" s="1"/>
  <c r="AC10" i="6"/>
  <c r="G30" i="7" s="1"/>
  <c r="N10" i="6"/>
  <c r="G15" i="7" s="1"/>
  <c r="M10" i="6"/>
  <c r="G14" i="7" s="1"/>
  <c r="G10" i="6"/>
  <c r="G8" i="7" s="1"/>
  <c r="E10" i="6"/>
  <c r="G6" i="7" s="1"/>
  <c r="F10" i="6"/>
  <c r="G7" i="7" s="1"/>
  <c r="CF13" i="6"/>
  <c r="J85" i="7" s="1"/>
  <c r="CH13" i="6"/>
  <c r="J87" i="7" s="1"/>
  <c r="BR13" i="6"/>
  <c r="J71" i="7" s="1"/>
  <c r="BA13" i="6"/>
  <c r="J54" i="7" s="1"/>
  <c r="AT13" i="6"/>
  <c r="J47" i="7" s="1"/>
  <c r="AS13" i="6"/>
  <c r="J46" i="7" s="1"/>
  <c r="AK13" i="6"/>
  <c r="J38" i="7" s="1"/>
  <c r="U13" i="6"/>
  <c r="J22" i="7" s="1"/>
  <c r="V13" i="6"/>
  <c r="J23" i="7" s="1"/>
  <c r="E13" i="6"/>
  <c r="J6" i="7" s="1"/>
  <c r="CE74" i="6"/>
  <c r="H693" i="7" s="1"/>
  <c r="CE44" i="6"/>
  <c r="CF53" i="6"/>
  <c r="H491" i="7" s="1"/>
  <c r="CG30" i="6"/>
  <c r="F289" i="7" s="1"/>
  <c r="BB64" i="6"/>
  <c r="AL64" i="6"/>
  <c r="AD64" i="6"/>
  <c r="V64" i="6"/>
  <c r="F64" i="6"/>
  <c r="BV65" i="6"/>
  <c r="BT65" i="6"/>
  <c r="BI65" i="6"/>
  <c r="BC65" i="6"/>
  <c r="Q65" i="6"/>
  <c r="Q69" i="6" s="1"/>
  <c r="C627" i="7" s="1"/>
  <c r="N65" i="6"/>
  <c r="E65" i="6"/>
  <c r="E69" i="6" s="1"/>
  <c r="C615" i="7" s="1"/>
  <c r="BK70" i="6"/>
  <c r="D673" i="7" s="1"/>
  <c r="BC70" i="6"/>
  <c r="D665" i="7" s="1"/>
  <c r="AU70" i="6"/>
  <c r="D657" i="7" s="1"/>
  <c r="AE70" i="6"/>
  <c r="D641" i="7" s="1"/>
  <c r="W70" i="6"/>
  <c r="D633" i="7" s="1"/>
  <c r="O70" i="6"/>
  <c r="D625" i="7" s="1"/>
  <c r="B70" i="6"/>
  <c r="D612" i="7" s="1"/>
  <c r="BT71" i="6"/>
  <c r="E682" i="7" s="1"/>
  <c r="BG71" i="6"/>
  <c r="E669" i="7" s="1"/>
  <c r="BD71" i="6"/>
  <c r="E666" i="7" s="1"/>
  <c r="AV71" i="6"/>
  <c r="E658" i="7" s="1"/>
  <c r="AN71" i="6"/>
  <c r="E650" i="7" s="1"/>
  <c r="AA71" i="6"/>
  <c r="X71" i="6"/>
  <c r="P71" i="6"/>
  <c r="E626" i="7" s="1"/>
  <c r="H71" i="6"/>
  <c r="BU72" i="6"/>
  <c r="F683" i="7" s="1"/>
  <c r="BM72" i="6"/>
  <c r="F675" i="7" s="1"/>
  <c r="AW72" i="6"/>
  <c r="AO72" i="6"/>
  <c r="F651" i="7" s="1"/>
  <c r="AG72" i="6"/>
  <c r="Q72" i="6"/>
  <c r="I72" i="6"/>
  <c r="BV73" i="6"/>
  <c r="G684" i="7" s="1"/>
  <c r="BN73" i="6"/>
  <c r="G676" i="7" s="1"/>
  <c r="BF73" i="6"/>
  <c r="G668" i="7" s="1"/>
  <c r="AS73" i="6"/>
  <c r="G655" i="7" s="1"/>
  <c r="AP73" i="6"/>
  <c r="G652" i="7" s="1"/>
  <c r="AH73" i="6"/>
  <c r="G644" i="7" s="1"/>
  <c r="Z73" i="6"/>
  <c r="G636" i="7" s="1"/>
  <c r="M73" i="6"/>
  <c r="G623" i="7" s="1"/>
  <c r="J73" i="6"/>
  <c r="G620" i="7" s="1"/>
  <c r="B73" i="6"/>
  <c r="G612" i="7" s="1"/>
  <c r="BV74" i="6"/>
  <c r="H684" i="7" s="1"/>
  <c r="BO74" i="6"/>
  <c r="H677" i="7" s="1"/>
  <c r="BG74" i="6"/>
  <c r="H669" i="7" s="1"/>
  <c r="AY74" i="6"/>
  <c r="H661" i="7" s="1"/>
  <c r="AI74" i="6"/>
  <c r="AA74" i="6"/>
  <c r="S74" i="6"/>
  <c r="C74" i="6"/>
  <c r="H613" i="7" s="1"/>
  <c r="BK75" i="6"/>
  <c r="I673" i="7" s="1"/>
  <c r="BH75" i="6"/>
  <c r="I670" i="7" s="1"/>
  <c r="AZ75" i="6"/>
  <c r="I662" i="7" s="1"/>
  <c r="AR75" i="6"/>
  <c r="I654" i="7" s="1"/>
  <c r="AE75" i="6"/>
  <c r="AB75" i="6"/>
  <c r="I638" i="7" s="1"/>
  <c r="T75" i="6"/>
  <c r="L75" i="6"/>
  <c r="I622" i="7" s="1"/>
  <c r="BQ76" i="6"/>
  <c r="J679" i="7" s="1"/>
  <c r="BA76" i="6"/>
  <c r="J663" i="7" s="1"/>
  <c r="AT76" i="6"/>
  <c r="AL76" i="6"/>
  <c r="AD76" i="6"/>
  <c r="V76" i="6"/>
  <c r="N76" i="6"/>
  <c r="F76" i="6"/>
  <c r="C76" i="6"/>
  <c r="BS44" i="6"/>
  <c r="BN44" i="6"/>
  <c r="BE44" i="6"/>
  <c r="AU44" i="6"/>
  <c r="AI44" i="6"/>
  <c r="AC44" i="6"/>
  <c r="U44" i="6"/>
  <c r="P44" i="6"/>
  <c r="BU49" i="6"/>
  <c r="D480" i="7" s="1"/>
  <c r="BS49" i="6"/>
  <c r="D478" i="7" s="1"/>
  <c r="BI49" i="6"/>
  <c r="D468" i="7" s="1"/>
  <c r="AY49" i="6"/>
  <c r="D458" i="7" s="1"/>
  <c r="AQ49" i="6"/>
  <c r="D450" i="7" s="1"/>
  <c r="AM49" i="6"/>
  <c r="AE49" i="6"/>
  <c r="W49" i="6"/>
  <c r="O49" i="6"/>
  <c r="G49" i="6"/>
  <c r="BV50" i="6"/>
  <c r="E481" i="7" s="1"/>
  <c r="BL50" i="6"/>
  <c r="E471" i="7" s="1"/>
  <c r="BB50" i="6"/>
  <c r="E461" i="7" s="1"/>
  <c r="AV50" i="6"/>
  <c r="AN50" i="6"/>
  <c r="AF50" i="6"/>
  <c r="X50" i="6"/>
  <c r="P50" i="6"/>
  <c r="H50" i="6"/>
  <c r="D50" i="6"/>
  <c r="BV51" i="6"/>
  <c r="F481" i="7" s="1"/>
  <c r="BO51" i="6"/>
  <c r="F474" i="7" s="1"/>
  <c r="BI51" i="6"/>
  <c r="F468" i="7" s="1"/>
  <c r="BE51" i="6"/>
  <c r="F464" i="7" s="1"/>
  <c r="AU51" i="6"/>
  <c r="AO51" i="6"/>
  <c r="AG51" i="6"/>
  <c r="Y51" i="6"/>
  <c r="Q51" i="6"/>
  <c r="I51" i="6"/>
  <c r="CE52" i="6"/>
  <c r="G490" i="7" s="1"/>
  <c r="BU52" i="6"/>
  <c r="G480" i="7" s="1"/>
  <c r="BR52" i="6"/>
  <c r="G477" i="7" s="1"/>
  <c r="BH52" i="6"/>
  <c r="G467" i="7" s="1"/>
  <c r="AX52" i="6"/>
  <c r="G457" i="7" s="1"/>
  <c r="AT52" i="6"/>
  <c r="G453" i="7" s="1"/>
  <c r="AH52" i="6"/>
  <c r="G441" i="7" s="1"/>
  <c r="Z52" i="6"/>
  <c r="G433" i="7" s="1"/>
  <c r="R52" i="6"/>
  <c r="G425" i="7" s="1"/>
  <c r="J52" i="6"/>
  <c r="G417" i="7" s="1"/>
  <c r="B52" i="6"/>
  <c r="CE53" i="6"/>
  <c r="H490" i="7" s="1"/>
  <c r="BS53" i="6"/>
  <c r="H478" i="7" s="1"/>
  <c r="BK53" i="6"/>
  <c r="H470" i="7" s="1"/>
  <c r="BA53" i="6"/>
  <c r="H460" i="7" s="1"/>
  <c r="AU53" i="6"/>
  <c r="H454" i="7" s="1"/>
  <c r="AQ53" i="6"/>
  <c r="AI53" i="6"/>
  <c r="AA53" i="6"/>
  <c r="S53" i="6"/>
  <c r="K53" i="6"/>
  <c r="BU54" i="6"/>
  <c r="I480" i="7" s="1"/>
  <c r="BR54" i="6"/>
  <c r="I477" i="7" s="1"/>
  <c r="BH54" i="6"/>
  <c r="I467" i="7" s="1"/>
  <c r="BD54" i="6"/>
  <c r="I463" i="7" s="1"/>
  <c r="AS54" i="6"/>
  <c r="AJ54" i="6"/>
  <c r="AB54" i="6"/>
  <c r="T54" i="6"/>
  <c r="J54" i="6"/>
  <c r="B54" i="6"/>
  <c r="CG55" i="6"/>
  <c r="J492" i="7" s="1"/>
  <c r="BU55" i="6"/>
  <c r="J480" i="7" s="1"/>
  <c r="BN55" i="6"/>
  <c r="J473" i="7" s="1"/>
  <c r="BE55" i="6"/>
  <c r="J464" i="7" s="1"/>
  <c r="AW55" i="6"/>
  <c r="AQ55" i="6"/>
  <c r="AI55" i="6"/>
  <c r="AA55" i="6"/>
  <c r="S55" i="6"/>
  <c r="K55" i="6"/>
  <c r="C55" i="6"/>
  <c r="BU22" i="6"/>
  <c r="BL22" i="6"/>
  <c r="BH22" i="6"/>
  <c r="AW22" i="6"/>
  <c r="AP22" i="6"/>
  <c r="AM22" i="6"/>
  <c r="Y22" i="6"/>
  <c r="S22" i="6"/>
  <c r="O22" i="6"/>
  <c r="E22" i="6"/>
  <c r="CF23" i="6"/>
  <c r="BW28" i="6"/>
  <c r="D279" i="7" s="1"/>
  <c r="BN28" i="6"/>
  <c r="D270" i="7" s="1"/>
  <c r="BG28" i="6"/>
  <c r="D263" i="7" s="1"/>
  <c r="AZ28" i="6"/>
  <c r="D256" i="7" s="1"/>
  <c r="AP28" i="6"/>
  <c r="AI28" i="6"/>
  <c r="D239" i="7" s="1"/>
  <c r="AF28" i="6"/>
  <c r="D236" i="7" s="1"/>
  <c r="R28" i="6"/>
  <c r="D222" i="7" s="1"/>
  <c r="L28" i="6"/>
  <c r="D216" i="7" s="1"/>
  <c r="H28" i="6"/>
  <c r="D212" i="7" s="1"/>
  <c r="CE29" i="6"/>
  <c r="E287" i="7" s="1"/>
  <c r="BC29" i="6"/>
  <c r="E259" i="7" s="1"/>
  <c r="AZ29" i="6"/>
  <c r="E256" i="7" s="1"/>
  <c r="AS29" i="6"/>
  <c r="AI29" i="6"/>
  <c r="E239" i="7" s="1"/>
  <c r="AB29" i="6"/>
  <c r="E232" i="7" s="1"/>
  <c r="O29" i="6"/>
  <c r="E219" i="7" s="1"/>
  <c r="I29" i="6"/>
  <c r="E213" i="7" s="1"/>
  <c r="E29" i="6"/>
  <c r="E209" i="7" s="1"/>
  <c r="BY30" i="6"/>
  <c r="F281" i="7" s="1"/>
  <c r="BU30" i="6"/>
  <c r="F277" i="7" s="1"/>
  <c r="BI30" i="6"/>
  <c r="F265" i="7" s="1"/>
  <c r="BF30" i="6"/>
  <c r="F262" i="7" s="1"/>
  <c r="AV30" i="6"/>
  <c r="AL30" i="6"/>
  <c r="F242" i="7" s="1"/>
  <c r="AB30" i="6"/>
  <c r="F232" i="7" s="1"/>
  <c r="U30" i="6"/>
  <c r="F225" i="7" s="1"/>
  <c r="R30" i="6"/>
  <c r="F222" i="7" s="1"/>
  <c r="H30" i="6"/>
  <c r="BV31" i="6"/>
  <c r="G278" i="7" s="1"/>
  <c r="BM31" i="6"/>
  <c r="G269" i="7" s="1"/>
  <c r="BK31" i="6"/>
  <c r="G267" i="7" s="1"/>
  <c r="AY31" i="6"/>
  <c r="G255" i="7" s="1"/>
  <c r="AO31" i="6"/>
  <c r="G245" i="7" s="1"/>
  <c r="AL31" i="6"/>
  <c r="G242" i="7" s="1"/>
  <c r="BR32" i="6"/>
  <c r="H274" i="7" s="1"/>
  <c r="BP32" i="6"/>
  <c r="H272" i="7" s="1"/>
  <c r="BE32" i="6"/>
  <c r="H261" i="7" s="1"/>
  <c r="BQ33" i="6"/>
  <c r="I273" i="7" s="1"/>
  <c r="BX8" i="6"/>
  <c r="BB8" i="6"/>
  <c r="BB18" i="6" s="1"/>
  <c r="AQ8" i="6"/>
  <c r="AQ18" i="6" s="1"/>
  <c r="AI8" i="6"/>
  <c r="AI18" i="6" s="1"/>
  <c r="Y8" i="6"/>
  <c r="Y18" i="6" s="1"/>
  <c r="Q8" i="6"/>
  <c r="Q18" i="6" s="1"/>
  <c r="O8" i="6"/>
  <c r="O18" i="6" s="1"/>
  <c r="C8" i="6"/>
  <c r="C18" i="6" s="1"/>
  <c r="BK9" i="6"/>
  <c r="BK19" i="6" s="1"/>
  <c r="AP9" i="6"/>
  <c r="AP19" i="6" s="1"/>
  <c r="AH9" i="6"/>
  <c r="AH19" i="6" s="1"/>
  <c r="X9" i="6"/>
  <c r="X19" i="6" s="1"/>
  <c r="N9" i="6"/>
  <c r="N19" i="6" s="1"/>
  <c r="M9" i="6"/>
  <c r="M19" i="6" s="1"/>
  <c r="B9" i="6"/>
  <c r="B19" i="6" s="1"/>
  <c r="BR10" i="6"/>
  <c r="G71" i="7" s="1"/>
  <c r="BI10" i="6"/>
  <c r="G62" i="7" s="1"/>
  <c r="AV10" i="6"/>
  <c r="G49" i="7" s="1"/>
  <c r="AO10" i="6"/>
  <c r="G42" i="7" s="1"/>
  <c r="AG10" i="6"/>
  <c r="G34" i="7" s="1"/>
  <c r="W10" i="6"/>
  <c r="G24" i="7" s="1"/>
  <c r="K10" i="6"/>
  <c r="G12" i="7" s="1"/>
  <c r="C10" i="6"/>
  <c r="G4" i="7" s="1"/>
  <c r="AC11" i="6"/>
  <c r="AC20" i="6" s="1"/>
  <c r="U11" i="6"/>
  <c r="U20" i="6" s="1"/>
  <c r="M11" i="6"/>
  <c r="M20" i="6" s="1"/>
  <c r="AD12" i="6"/>
  <c r="AD21" i="6" s="1"/>
  <c r="V12" i="6"/>
  <c r="V21" i="6" s="1"/>
  <c r="N12" i="6"/>
  <c r="N21" i="6" s="1"/>
  <c r="BU13" i="6"/>
  <c r="J74" i="7" s="1"/>
  <c r="BG13" i="6"/>
  <c r="J60" i="7" s="1"/>
  <c r="AY13" i="6"/>
  <c r="J52" i="7" s="1"/>
  <c r="AN13" i="6"/>
  <c r="J41" i="7" s="1"/>
  <c r="AF13" i="6"/>
  <c r="J33" i="7" s="1"/>
  <c r="T13" i="6"/>
  <c r="J21" i="7" s="1"/>
  <c r="J13" i="6"/>
  <c r="J11" i="7" s="1"/>
  <c r="B13" i="6"/>
  <c r="J3" i="7" s="1"/>
  <c r="CD1" i="6"/>
  <c r="CH33" i="6"/>
  <c r="I290" i="7" s="1"/>
  <c r="CH50" i="6"/>
  <c r="E493" i="7" s="1"/>
  <c r="CH54" i="6"/>
  <c r="I493" i="7" s="1"/>
  <c r="CG73" i="6"/>
  <c r="G695" i="7" s="1"/>
  <c r="Y64" i="6"/>
  <c r="CF34" i="6"/>
  <c r="J288" i="7" s="1"/>
  <c r="T65" i="6"/>
  <c r="BA65" i="6"/>
  <c r="E73" i="6"/>
  <c r="G615" i="7" s="1"/>
  <c r="L72" i="6"/>
  <c r="S71" i="6"/>
  <c r="W75" i="6"/>
  <c r="Z70" i="6"/>
  <c r="AD74" i="6"/>
  <c r="AG64" i="6"/>
  <c r="AK73" i="6"/>
  <c r="G647" i="7" s="1"/>
  <c r="AR72" i="6"/>
  <c r="AV76" i="6"/>
  <c r="AY71" i="6"/>
  <c r="E661" i="7" s="1"/>
  <c r="BC75" i="6"/>
  <c r="I665" i="7" s="1"/>
  <c r="BF70" i="6"/>
  <c r="D668" i="7" s="1"/>
  <c r="BJ74" i="6"/>
  <c r="H672" i="7" s="1"/>
  <c r="BM64" i="6"/>
  <c r="BQ73" i="6"/>
  <c r="G679" i="7" s="1"/>
  <c r="BU65" i="6"/>
  <c r="F74" i="6"/>
  <c r="I64" i="6"/>
  <c r="T72" i="6"/>
  <c r="AH70" i="6"/>
  <c r="AL74" i="6"/>
  <c r="AO64" i="6"/>
  <c r="AZ72" i="6"/>
  <c r="F662" i="7" s="1"/>
  <c r="BD76" i="6"/>
  <c r="J666" i="7" s="1"/>
  <c r="BN70" i="6"/>
  <c r="D676" i="7" s="1"/>
  <c r="BR74" i="6"/>
  <c r="H680" i="7" s="1"/>
  <c r="BU64" i="6"/>
  <c r="BS64" i="6"/>
  <c r="BQ64" i="6"/>
  <c r="BP64" i="6"/>
  <c r="BV64" i="6"/>
  <c r="BT64" i="6"/>
  <c r="BK64" i="6"/>
  <c r="BI64" i="6"/>
  <c r="BH64" i="6"/>
  <c r="BO64" i="6"/>
  <c r="BN64" i="6"/>
  <c r="BL64" i="6"/>
  <c r="BC64" i="6"/>
  <c r="BA64" i="6"/>
  <c r="AZ64" i="6"/>
  <c r="BG64" i="6"/>
  <c r="BF64" i="6"/>
  <c r="BD64" i="6"/>
  <c r="AU64" i="6"/>
  <c r="AS64" i="6"/>
  <c r="AR64" i="6"/>
  <c r="AY64" i="6"/>
  <c r="AX64" i="6"/>
  <c r="AV64" i="6"/>
  <c r="AM64" i="6"/>
  <c r="AK64" i="6"/>
  <c r="AJ64" i="6"/>
  <c r="AQ64" i="6"/>
  <c r="AP64" i="6"/>
  <c r="AN64" i="6"/>
  <c r="AE64" i="6"/>
  <c r="AC64" i="6"/>
  <c r="AB64" i="6"/>
  <c r="AI64" i="6"/>
  <c r="AH64" i="6"/>
  <c r="AF64" i="6"/>
  <c r="W64" i="6"/>
  <c r="U64" i="6"/>
  <c r="T64" i="6"/>
  <c r="AA64" i="6"/>
  <c r="Z64" i="6"/>
  <c r="X64" i="6"/>
  <c r="O64" i="6"/>
  <c r="M64" i="6"/>
  <c r="L64" i="6"/>
  <c r="S64" i="6"/>
  <c r="R64" i="6"/>
  <c r="P64" i="6"/>
  <c r="G64" i="6"/>
  <c r="E64" i="6"/>
  <c r="D64" i="6"/>
  <c r="K64" i="6"/>
  <c r="J64" i="6"/>
  <c r="H64" i="6"/>
  <c r="C64" i="6"/>
  <c r="B64" i="6"/>
  <c r="BN65" i="6"/>
  <c r="BO65" i="6"/>
  <c r="BS65" i="6"/>
  <c r="BP65" i="6"/>
  <c r="BR65" i="6"/>
  <c r="BM65" i="6"/>
  <c r="BE65" i="6"/>
  <c r="BL65" i="6"/>
  <c r="BJ65" i="6"/>
  <c r="BF65" i="6"/>
  <c r="BG65" i="6"/>
  <c r="BK65" i="6"/>
  <c r="BH65" i="6"/>
  <c r="AX65" i="6"/>
  <c r="BB65" i="6"/>
  <c r="AY65" i="6"/>
  <c r="BD65" i="6"/>
  <c r="AZ65" i="6"/>
  <c r="AW65" i="6"/>
  <c r="AP65" i="6"/>
  <c r="AP69" i="6" s="1"/>
  <c r="C652" i="7" s="1"/>
  <c r="AV65" i="6"/>
  <c r="AV69" i="6" s="1"/>
  <c r="C658" i="7" s="1"/>
  <c r="AT65" i="6"/>
  <c r="AT69" i="6" s="1"/>
  <c r="C656" i="7" s="1"/>
  <c r="AQ65" i="6"/>
  <c r="AU65" i="6"/>
  <c r="AU69" i="6" s="1"/>
  <c r="C657" i="7" s="1"/>
  <c r="AR65" i="6"/>
  <c r="AO65" i="6"/>
  <c r="AO69" i="6" s="1"/>
  <c r="C651" i="7" s="1"/>
  <c r="AM65" i="6"/>
  <c r="AM69" i="6" s="1"/>
  <c r="C649" i="7" s="1"/>
  <c r="AH65" i="6"/>
  <c r="AN65" i="6"/>
  <c r="AN69" i="6" s="1"/>
  <c r="C650" i="7" s="1"/>
  <c r="AI65" i="6"/>
  <c r="AI69" i="6" s="1"/>
  <c r="C645" i="7" s="1"/>
  <c r="AG65" i="6"/>
  <c r="AG69" i="6" s="1"/>
  <c r="C643" i="7" s="1"/>
  <c r="AL65" i="6"/>
  <c r="AL69" i="6" s="1"/>
  <c r="C648" i="7" s="1"/>
  <c r="AJ65" i="6"/>
  <c r="AJ69" i="6" s="1"/>
  <c r="C646" i="7" s="1"/>
  <c r="AF65" i="6"/>
  <c r="AF69" i="6" s="1"/>
  <c r="C642" i="7" s="1"/>
  <c r="AA65" i="6"/>
  <c r="AA69" i="6" s="1"/>
  <c r="C637" i="7" s="1"/>
  <c r="Y65" i="6"/>
  <c r="AE65" i="6"/>
  <c r="AE69" i="6" s="1"/>
  <c r="C641" i="7" s="1"/>
  <c r="AB65" i="6"/>
  <c r="AB69" i="6" s="1"/>
  <c r="C638" i="7" s="1"/>
  <c r="Z65" i="6"/>
  <c r="AC65" i="6"/>
  <c r="AC69" i="6" s="1"/>
  <c r="C639" i="7" s="1"/>
  <c r="AD65" i="6"/>
  <c r="U65" i="6"/>
  <c r="U69" i="6" s="1"/>
  <c r="C631" i="7" s="1"/>
  <c r="R65" i="6"/>
  <c r="V65" i="6"/>
  <c r="V69" i="6" s="1"/>
  <c r="C632" i="7" s="1"/>
  <c r="S65" i="6"/>
  <c r="S69" i="6" s="1"/>
  <c r="C629" i="7" s="1"/>
  <c r="W65" i="6"/>
  <c r="W69" i="6" s="1"/>
  <c r="C633" i="7" s="1"/>
  <c r="X65" i="6"/>
  <c r="X69" i="6" s="1"/>
  <c r="C634" i="7" s="1"/>
  <c r="O65" i="6"/>
  <c r="K65" i="6"/>
  <c r="K69" i="6" s="1"/>
  <c r="C621" i="7" s="1"/>
  <c r="P65" i="6"/>
  <c r="P69" i="6" s="1"/>
  <c r="C626" i="7" s="1"/>
  <c r="L65" i="6"/>
  <c r="L69" i="6" s="1"/>
  <c r="C622" i="7" s="1"/>
  <c r="M65" i="6"/>
  <c r="M69" i="6" s="1"/>
  <c r="C623" i="7" s="1"/>
  <c r="I65" i="6"/>
  <c r="I69" i="6" s="1"/>
  <c r="C619" i="7" s="1"/>
  <c r="J65" i="6"/>
  <c r="J69" i="6" s="1"/>
  <c r="C620" i="7" s="1"/>
  <c r="B65" i="6"/>
  <c r="B69" i="6" s="1"/>
  <c r="C612" i="7" s="1"/>
  <c r="H65" i="6"/>
  <c r="F65" i="6"/>
  <c r="C65" i="6"/>
  <c r="C69" i="6" s="1"/>
  <c r="C613" i="7" s="1"/>
  <c r="G65" i="6"/>
  <c r="D65" i="6"/>
  <c r="BT70" i="6"/>
  <c r="BR70" i="6"/>
  <c r="D680" i="7" s="1"/>
  <c r="BU70" i="6"/>
  <c r="D683" i="7" s="1"/>
  <c r="BL70" i="6"/>
  <c r="D674" i="7" s="1"/>
  <c r="BJ70" i="6"/>
  <c r="D672" i="7" s="1"/>
  <c r="BQ70" i="6"/>
  <c r="D679" i="7" s="1"/>
  <c r="BP70" i="6"/>
  <c r="D678" i="7" s="1"/>
  <c r="BO70" i="6"/>
  <c r="D677" i="7" s="1"/>
  <c r="BM70" i="6"/>
  <c r="BD70" i="6"/>
  <c r="D666" i="7" s="1"/>
  <c r="BB70" i="6"/>
  <c r="D664" i="7" s="1"/>
  <c r="BI70" i="6"/>
  <c r="D671" i="7" s="1"/>
  <c r="BH70" i="6"/>
  <c r="D670" i="7" s="1"/>
  <c r="BG70" i="6"/>
  <c r="BE70" i="6"/>
  <c r="D667" i="7" s="1"/>
  <c r="AV70" i="6"/>
  <c r="AT70" i="6"/>
  <c r="BA70" i="6"/>
  <c r="D663" i="7" s="1"/>
  <c r="AZ70" i="6"/>
  <c r="D662" i="7" s="1"/>
  <c r="AY70" i="6"/>
  <c r="D661" i="7" s="1"/>
  <c r="AW70" i="6"/>
  <c r="AN70" i="6"/>
  <c r="AL70" i="6"/>
  <c r="AS70" i="6"/>
  <c r="AR70" i="6"/>
  <c r="AQ70" i="6"/>
  <c r="AO70" i="6"/>
  <c r="AF70" i="6"/>
  <c r="AD70" i="6"/>
  <c r="AK70" i="6"/>
  <c r="AJ70" i="6"/>
  <c r="AI70" i="6"/>
  <c r="AG70" i="6"/>
  <c r="X70" i="6"/>
  <c r="V70" i="6"/>
  <c r="AC70" i="6"/>
  <c r="AB70" i="6"/>
  <c r="AA70" i="6"/>
  <c r="Y70" i="6"/>
  <c r="P70" i="6"/>
  <c r="N70" i="6"/>
  <c r="U70" i="6"/>
  <c r="T70" i="6"/>
  <c r="S70" i="6"/>
  <c r="Q70" i="6"/>
  <c r="H70" i="6"/>
  <c r="F70" i="6"/>
  <c r="M70" i="6"/>
  <c r="L70" i="6"/>
  <c r="K70" i="6"/>
  <c r="I70" i="6"/>
  <c r="E70" i="6"/>
  <c r="D615" i="7" s="1"/>
  <c r="D70" i="6"/>
  <c r="C70" i="6"/>
  <c r="BU71" i="6"/>
  <c r="E683" i="7" s="1"/>
  <c r="BS71" i="6"/>
  <c r="E681" i="7" s="1"/>
  <c r="BR71" i="6"/>
  <c r="E680" i="7" s="1"/>
  <c r="BQ71" i="6"/>
  <c r="E679" i="7" s="1"/>
  <c r="BP71" i="6"/>
  <c r="E678" i="7" s="1"/>
  <c r="BV71" i="6"/>
  <c r="E684" i="7" s="1"/>
  <c r="BM71" i="6"/>
  <c r="E675" i="7" s="1"/>
  <c r="BK71" i="6"/>
  <c r="E673" i="7" s="1"/>
  <c r="BJ71" i="6"/>
  <c r="E672" i="7" s="1"/>
  <c r="BI71" i="6"/>
  <c r="E671" i="7" s="1"/>
  <c r="BH71" i="6"/>
  <c r="BN71" i="6"/>
  <c r="E676" i="7" s="1"/>
  <c r="BE71" i="6"/>
  <c r="E667" i="7" s="1"/>
  <c r="BC71" i="6"/>
  <c r="E665" i="7" s="1"/>
  <c r="BB71" i="6"/>
  <c r="E664" i="7" s="1"/>
  <c r="BA71" i="6"/>
  <c r="AZ71" i="6"/>
  <c r="E662" i="7" s="1"/>
  <c r="BF71" i="6"/>
  <c r="E668" i="7" s="1"/>
  <c r="AW71" i="6"/>
  <c r="AU71" i="6"/>
  <c r="AT71" i="6"/>
  <c r="AS71" i="6"/>
  <c r="AR71" i="6"/>
  <c r="AX71" i="6"/>
  <c r="E660" i="7" s="1"/>
  <c r="AO71" i="6"/>
  <c r="AM71" i="6"/>
  <c r="AL71" i="6"/>
  <c r="AK71" i="6"/>
  <c r="AJ71" i="6"/>
  <c r="AP71" i="6"/>
  <c r="AG71" i="6"/>
  <c r="AE71" i="6"/>
  <c r="AD71" i="6"/>
  <c r="AC71" i="6"/>
  <c r="AB71" i="6"/>
  <c r="AH71" i="6"/>
  <c r="Y71" i="6"/>
  <c r="W71" i="6"/>
  <c r="V71" i="6"/>
  <c r="U71" i="6"/>
  <c r="T71" i="6"/>
  <c r="Z71" i="6"/>
  <c r="Q71" i="6"/>
  <c r="O71" i="6"/>
  <c r="N71" i="6"/>
  <c r="M71" i="6"/>
  <c r="L71" i="6"/>
  <c r="R71" i="6"/>
  <c r="I71" i="6"/>
  <c r="G71" i="6"/>
  <c r="F71" i="6"/>
  <c r="E71" i="6"/>
  <c r="D71" i="6"/>
  <c r="J71" i="6"/>
  <c r="B71" i="6"/>
  <c r="BV72" i="6"/>
  <c r="F684" i="7" s="1"/>
  <c r="BT72" i="6"/>
  <c r="F682" i="7" s="1"/>
  <c r="BN72" i="6"/>
  <c r="F676" i="7" s="1"/>
  <c r="BL72" i="6"/>
  <c r="BS72" i="6"/>
  <c r="F681" i="7" s="1"/>
  <c r="BR72" i="6"/>
  <c r="F680" i="7" s="1"/>
  <c r="BQ72" i="6"/>
  <c r="F679" i="7" s="1"/>
  <c r="BO72" i="6"/>
  <c r="F677" i="7" s="1"/>
  <c r="BF72" i="6"/>
  <c r="F668" i="7" s="1"/>
  <c r="BD72" i="6"/>
  <c r="F666" i="7" s="1"/>
  <c r="BK72" i="6"/>
  <c r="F673" i="7" s="1"/>
  <c r="BJ72" i="6"/>
  <c r="BI72" i="6"/>
  <c r="F671" i="7" s="1"/>
  <c r="BG72" i="6"/>
  <c r="F669" i="7" s="1"/>
  <c r="AX72" i="6"/>
  <c r="F660" i="7" s="1"/>
  <c r="AV72" i="6"/>
  <c r="BC72" i="6"/>
  <c r="F665" i="7" s="1"/>
  <c r="BB72" i="6"/>
  <c r="F664" i="7" s="1"/>
  <c r="BA72" i="6"/>
  <c r="F663" i="7" s="1"/>
  <c r="AY72" i="6"/>
  <c r="F661" i="7" s="1"/>
  <c r="AP72" i="6"/>
  <c r="AN72" i="6"/>
  <c r="AU72" i="6"/>
  <c r="AT72" i="6"/>
  <c r="AS72" i="6"/>
  <c r="AQ72" i="6"/>
  <c r="AH72" i="6"/>
  <c r="AF72" i="6"/>
  <c r="AM72" i="6"/>
  <c r="AL72" i="6"/>
  <c r="AK72" i="6"/>
  <c r="AI72" i="6"/>
  <c r="Z72" i="6"/>
  <c r="X72" i="6"/>
  <c r="AE72" i="6"/>
  <c r="AD72" i="6"/>
  <c r="AC72" i="6"/>
  <c r="AA72" i="6"/>
  <c r="R72" i="6"/>
  <c r="P72" i="6"/>
  <c r="W72" i="6"/>
  <c r="V72" i="6"/>
  <c r="U72" i="6"/>
  <c r="S72" i="6"/>
  <c r="J72" i="6"/>
  <c r="H72" i="6"/>
  <c r="O72" i="6"/>
  <c r="N72" i="6"/>
  <c r="M72" i="6"/>
  <c r="K72" i="6"/>
  <c r="B72" i="6"/>
  <c r="G72" i="6"/>
  <c r="F72" i="6"/>
  <c r="E72" i="6"/>
  <c r="C72" i="6"/>
  <c r="BU73" i="6"/>
  <c r="G683" i="7" s="1"/>
  <c r="BT73" i="6"/>
  <c r="G682" i="7" s="1"/>
  <c r="BS73" i="6"/>
  <c r="G681" i="7" s="1"/>
  <c r="BR73" i="6"/>
  <c r="G680" i="7" s="1"/>
  <c r="BO73" i="6"/>
  <c r="G677" i="7" s="1"/>
  <c r="BM73" i="6"/>
  <c r="G675" i="7" s="1"/>
  <c r="BL73" i="6"/>
  <c r="G674" i="7" s="1"/>
  <c r="BK73" i="6"/>
  <c r="G673" i="7" s="1"/>
  <c r="BJ73" i="6"/>
  <c r="G672" i="7" s="1"/>
  <c r="BP73" i="6"/>
  <c r="G678" i="7" s="1"/>
  <c r="BG73" i="6"/>
  <c r="G669" i="7" s="1"/>
  <c r="BE73" i="6"/>
  <c r="G667" i="7" s="1"/>
  <c r="BD73" i="6"/>
  <c r="G666" i="7" s="1"/>
  <c r="BC73" i="6"/>
  <c r="G665" i="7" s="1"/>
  <c r="BB73" i="6"/>
  <c r="G664" i="7" s="1"/>
  <c r="BH73" i="6"/>
  <c r="G670" i="7" s="1"/>
  <c r="AY73" i="6"/>
  <c r="G661" i="7" s="1"/>
  <c r="AW73" i="6"/>
  <c r="G659" i="7" s="1"/>
  <c r="AV73" i="6"/>
  <c r="G658" i="7" s="1"/>
  <c r="AU73" i="6"/>
  <c r="G657" i="7" s="1"/>
  <c r="AT73" i="6"/>
  <c r="G656" i="7" s="1"/>
  <c r="AZ73" i="6"/>
  <c r="AQ73" i="6"/>
  <c r="G653" i="7" s="1"/>
  <c r="AO73" i="6"/>
  <c r="G651" i="7" s="1"/>
  <c r="AN73" i="6"/>
  <c r="G650" i="7" s="1"/>
  <c r="AM73" i="6"/>
  <c r="G649" i="7" s="1"/>
  <c r="AL73" i="6"/>
  <c r="G648" i="7" s="1"/>
  <c r="AR73" i="6"/>
  <c r="G654" i="7" s="1"/>
  <c r="AI73" i="6"/>
  <c r="G645" i="7" s="1"/>
  <c r="AG73" i="6"/>
  <c r="G643" i="7" s="1"/>
  <c r="AF73" i="6"/>
  <c r="G642" i="7" s="1"/>
  <c r="AE73" i="6"/>
  <c r="G641" i="7" s="1"/>
  <c r="AD73" i="6"/>
  <c r="G640" i="7" s="1"/>
  <c r="AJ73" i="6"/>
  <c r="G646" i="7" s="1"/>
  <c r="AA73" i="6"/>
  <c r="G637" i="7" s="1"/>
  <c r="Y73" i="6"/>
  <c r="G635" i="7" s="1"/>
  <c r="X73" i="6"/>
  <c r="W73" i="6"/>
  <c r="G633" i="7" s="1"/>
  <c r="V73" i="6"/>
  <c r="G632" i="7" s="1"/>
  <c r="AB73" i="6"/>
  <c r="G638" i="7" s="1"/>
  <c r="S73" i="6"/>
  <c r="G629" i="7" s="1"/>
  <c r="Q73" i="6"/>
  <c r="G627" i="7" s="1"/>
  <c r="P73" i="6"/>
  <c r="G626" i="7" s="1"/>
  <c r="O73" i="6"/>
  <c r="G625" i="7" s="1"/>
  <c r="N73" i="6"/>
  <c r="G624" i="7" s="1"/>
  <c r="T73" i="6"/>
  <c r="G630" i="7" s="1"/>
  <c r="K73" i="6"/>
  <c r="G621" i="7" s="1"/>
  <c r="I73" i="6"/>
  <c r="G619" i="7" s="1"/>
  <c r="H73" i="6"/>
  <c r="G618" i="7" s="1"/>
  <c r="G73" i="6"/>
  <c r="G617" i="7" s="1"/>
  <c r="F73" i="6"/>
  <c r="G616" i="7" s="1"/>
  <c r="L73" i="6"/>
  <c r="G622" i="7" s="1"/>
  <c r="C73" i="6"/>
  <c r="G613" i="7" s="1"/>
  <c r="D73" i="6"/>
  <c r="G614" i="7" s="1"/>
  <c r="BP74" i="6"/>
  <c r="H678" i="7" s="1"/>
  <c r="BN74" i="6"/>
  <c r="H676" i="7" s="1"/>
  <c r="BU74" i="6"/>
  <c r="H683" i="7" s="1"/>
  <c r="BT74" i="6"/>
  <c r="H682" i="7" s="1"/>
  <c r="BS74" i="6"/>
  <c r="H681" i="7" s="1"/>
  <c r="BQ74" i="6"/>
  <c r="H679" i="7" s="1"/>
  <c r="BH74" i="6"/>
  <c r="H670" i="7" s="1"/>
  <c r="BF74" i="6"/>
  <c r="H668" i="7" s="1"/>
  <c r="BM74" i="6"/>
  <c r="H675" i="7" s="1"/>
  <c r="BL74" i="6"/>
  <c r="H674" i="7" s="1"/>
  <c r="BK74" i="6"/>
  <c r="H673" i="7" s="1"/>
  <c r="BI74" i="6"/>
  <c r="H671" i="7" s="1"/>
  <c r="AZ74" i="6"/>
  <c r="H662" i="7" s="1"/>
  <c r="AX74" i="6"/>
  <c r="H660" i="7" s="1"/>
  <c r="BE74" i="6"/>
  <c r="H667" i="7" s="1"/>
  <c r="BD74" i="6"/>
  <c r="H666" i="7" s="1"/>
  <c r="BC74" i="6"/>
  <c r="H665" i="7" s="1"/>
  <c r="BA74" i="6"/>
  <c r="H663" i="7" s="1"/>
  <c r="AR74" i="6"/>
  <c r="AP74" i="6"/>
  <c r="AW74" i="6"/>
  <c r="AV74" i="6"/>
  <c r="AU74" i="6"/>
  <c r="AS74" i="6"/>
  <c r="AJ74" i="6"/>
  <c r="AH74" i="6"/>
  <c r="AO74" i="6"/>
  <c r="AN74" i="6"/>
  <c r="AM74" i="6"/>
  <c r="AK74" i="6"/>
  <c r="AB74" i="6"/>
  <c r="Z74" i="6"/>
  <c r="AG74" i="6"/>
  <c r="AF74" i="6"/>
  <c r="AE74" i="6"/>
  <c r="AC74" i="6"/>
  <c r="T74" i="6"/>
  <c r="R74" i="6"/>
  <c r="Y74" i="6"/>
  <c r="X74" i="6"/>
  <c r="W74" i="6"/>
  <c r="U74" i="6"/>
  <c r="L74" i="6"/>
  <c r="J74" i="6"/>
  <c r="Q74" i="6"/>
  <c r="P74" i="6"/>
  <c r="O74" i="6"/>
  <c r="M74" i="6"/>
  <c r="D74" i="6"/>
  <c r="B74" i="6"/>
  <c r="I74" i="6"/>
  <c r="H74" i="6"/>
  <c r="G74" i="6"/>
  <c r="E74" i="6"/>
  <c r="BV75" i="6"/>
  <c r="I684" i="7" s="1"/>
  <c r="BU75" i="6"/>
  <c r="I683" i="7" s="1"/>
  <c r="BT75" i="6"/>
  <c r="I682" i="7" s="1"/>
  <c r="BQ75" i="6"/>
  <c r="I679" i="7" s="1"/>
  <c r="BO75" i="6"/>
  <c r="I677" i="7" s="1"/>
  <c r="BN75" i="6"/>
  <c r="I676" i="7" s="1"/>
  <c r="BM75" i="6"/>
  <c r="I675" i="7" s="1"/>
  <c r="BL75" i="6"/>
  <c r="I674" i="7" s="1"/>
  <c r="BR75" i="6"/>
  <c r="I680" i="7" s="1"/>
  <c r="BI75" i="6"/>
  <c r="I671" i="7" s="1"/>
  <c r="BG75" i="6"/>
  <c r="I669" i="7" s="1"/>
  <c r="BF75" i="6"/>
  <c r="I668" i="7" s="1"/>
  <c r="BE75" i="6"/>
  <c r="I667" i="7" s="1"/>
  <c r="BD75" i="6"/>
  <c r="I666" i="7" s="1"/>
  <c r="BJ75" i="6"/>
  <c r="I672" i="7" s="1"/>
  <c r="BA75" i="6"/>
  <c r="I663" i="7" s="1"/>
  <c r="AY75" i="6"/>
  <c r="I661" i="7" s="1"/>
  <c r="AX75" i="6"/>
  <c r="I660" i="7" s="1"/>
  <c r="AW75" i="6"/>
  <c r="AV75" i="6"/>
  <c r="BB75" i="6"/>
  <c r="I664" i="7" s="1"/>
  <c r="AS75" i="6"/>
  <c r="AQ75" i="6"/>
  <c r="AP75" i="6"/>
  <c r="AO75" i="6"/>
  <c r="AN75" i="6"/>
  <c r="AT75" i="6"/>
  <c r="AK75" i="6"/>
  <c r="AI75" i="6"/>
  <c r="AH75" i="6"/>
  <c r="AG75" i="6"/>
  <c r="AF75" i="6"/>
  <c r="AL75" i="6"/>
  <c r="AC75" i="6"/>
  <c r="AA75" i="6"/>
  <c r="Z75" i="6"/>
  <c r="Y75" i="6"/>
  <c r="X75" i="6"/>
  <c r="AD75" i="6"/>
  <c r="U75" i="6"/>
  <c r="S75" i="6"/>
  <c r="R75" i="6"/>
  <c r="Q75" i="6"/>
  <c r="P75" i="6"/>
  <c r="V75" i="6"/>
  <c r="M75" i="6"/>
  <c r="K75" i="6"/>
  <c r="J75" i="6"/>
  <c r="I75" i="6"/>
  <c r="H75" i="6"/>
  <c r="N75" i="6"/>
  <c r="E75" i="6"/>
  <c r="C75" i="6"/>
  <c r="B75" i="6"/>
  <c r="F75" i="6"/>
  <c r="BR76" i="6"/>
  <c r="J680" i="7" s="1"/>
  <c r="BP76" i="6"/>
  <c r="J678" i="7" s="1"/>
  <c r="BV76" i="6"/>
  <c r="J684" i="7" s="1"/>
  <c r="BU76" i="6"/>
  <c r="J683" i="7" s="1"/>
  <c r="BS76" i="6"/>
  <c r="J681" i="7" s="1"/>
  <c r="BJ76" i="6"/>
  <c r="J672" i="7" s="1"/>
  <c r="BH76" i="6"/>
  <c r="J670" i="7" s="1"/>
  <c r="BO76" i="6"/>
  <c r="J677" i="7" s="1"/>
  <c r="BN76" i="6"/>
  <c r="J676" i="7" s="1"/>
  <c r="BM76" i="6"/>
  <c r="J675" i="7" s="1"/>
  <c r="BK76" i="6"/>
  <c r="J673" i="7" s="1"/>
  <c r="BB76" i="6"/>
  <c r="J664" i="7" s="1"/>
  <c r="AZ76" i="6"/>
  <c r="J662" i="7" s="1"/>
  <c r="BG76" i="6"/>
  <c r="J669" i="7" s="1"/>
  <c r="BF76" i="6"/>
  <c r="J668" i="7" s="1"/>
  <c r="BE76" i="6"/>
  <c r="J667" i="7" s="1"/>
  <c r="BC76" i="6"/>
  <c r="J665" i="7" s="1"/>
  <c r="BQ65" i="6"/>
  <c r="D75" i="6"/>
  <c r="G70" i="6"/>
  <c r="K74" i="6"/>
  <c r="N64" i="6"/>
  <c r="R73" i="6"/>
  <c r="G628" i="7" s="1"/>
  <c r="Y72" i="6"/>
  <c r="AF71" i="6"/>
  <c r="AJ75" i="6"/>
  <c r="AM70" i="6"/>
  <c r="AQ74" i="6"/>
  <c r="AT64" i="6"/>
  <c r="AX73" i="6"/>
  <c r="G660" i="7" s="1"/>
  <c r="BE72" i="6"/>
  <c r="F667" i="7" s="1"/>
  <c r="BI76" i="6"/>
  <c r="J671" i="7" s="1"/>
  <c r="BL71" i="6"/>
  <c r="E674" i="7" s="1"/>
  <c r="BP75" i="6"/>
  <c r="I678" i="7" s="1"/>
  <c r="BS70" i="6"/>
  <c r="D681" i="7" s="1"/>
  <c r="M44" i="6"/>
  <c r="Z44" i="6"/>
  <c r="AG44" i="6"/>
  <c r="BL44" i="6"/>
  <c r="BP44" i="6"/>
  <c r="BV44" i="6"/>
  <c r="G76" i="6"/>
  <c r="O76" i="6"/>
  <c r="W76" i="6"/>
  <c r="AE76" i="6"/>
  <c r="AM76" i="6"/>
  <c r="AU76" i="6"/>
  <c r="J657" i="7" s="1"/>
  <c r="B51" i="6"/>
  <c r="C52" i="6"/>
  <c r="G410" i="7" s="1"/>
  <c r="D53" i="6"/>
  <c r="E54" i="6"/>
  <c r="F55" i="6"/>
  <c r="H49" i="6"/>
  <c r="I50" i="6"/>
  <c r="J51" i="6"/>
  <c r="K52" i="6"/>
  <c r="G418" i="7" s="1"/>
  <c r="L53" i="6"/>
  <c r="M54" i="6"/>
  <c r="N55" i="6"/>
  <c r="P49" i="6"/>
  <c r="Q50" i="6"/>
  <c r="R51" i="6"/>
  <c r="S52" i="6"/>
  <c r="G426" i="7" s="1"/>
  <c r="T53" i="6"/>
  <c r="U54" i="6"/>
  <c r="V55" i="6"/>
  <c r="X49" i="6"/>
  <c r="Y50" i="6"/>
  <c r="Z51" i="6"/>
  <c r="AA52" i="6"/>
  <c r="G434" i="7" s="1"/>
  <c r="AB53" i="6"/>
  <c r="AC54" i="6"/>
  <c r="AD55" i="6"/>
  <c r="AF49" i="6"/>
  <c r="AG50" i="6"/>
  <c r="AH51" i="6"/>
  <c r="AI52" i="6"/>
  <c r="G442" i="7" s="1"/>
  <c r="AJ53" i="6"/>
  <c r="AK54" i="6"/>
  <c r="AL55" i="6"/>
  <c r="AN49" i="6"/>
  <c r="AO50" i="6"/>
  <c r="AP51" i="6"/>
  <c r="AQ52" i="6"/>
  <c r="G450" i="7" s="1"/>
  <c r="AR52" i="6"/>
  <c r="G451" i="7" s="1"/>
  <c r="AS50" i="6"/>
  <c r="AV54" i="6"/>
  <c r="AW51" i="6"/>
  <c r="AZ52" i="6"/>
  <c r="G459" i="7" s="1"/>
  <c r="BA49" i="6"/>
  <c r="D460" i="7" s="1"/>
  <c r="BC53" i="6"/>
  <c r="H462" i="7" s="1"/>
  <c r="BD50" i="6"/>
  <c r="E463" i="7" s="1"/>
  <c r="BF55" i="6"/>
  <c r="J465" i="7" s="1"/>
  <c r="BG51" i="6"/>
  <c r="BJ52" i="6"/>
  <c r="G469" i="7" s="1"/>
  <c r="BK49" i="6"/>
  <c r="D470" i="7" s="1"/>
  <c r="BM54" i="6"/>
  <c r="I472" i="7" s="1"/>
  <c r="BN50" i="6"/>
  <c r="E473" i="7" s="1"/>
  <c r="BQ51" i="6"/>
  <c r="F476" i="7" s="1"/>
  <c r="BT53" i="6"/>
  <c r="H479" i="7" s="1"/>
  <c r="C29" i="6"/>
  <c r="G22" i="6"/>
  <c r="J28" i="6"/>
  <c r="D214" i="7" s="1"/>
  <c r="M30" i="6"/>
  <c r="F217" i="7" s="1"/>
  <c r="Q22" i="6"/>
  <c r="T29" i="6"/>
  <c r="E224" i="7" s="1"/>
  <c r="AA28" i="6"/>
  <c r="D231" i="7" s="1"/>
  <c r="AD30" i="6"/>
  <c r="F234" i="7" s="1"/>
  <c r="AG31" i="6"/>
  <c r="G237" i="7" s="1"/>
  <c r="AH22" i="6"/>
  <c r="AK29" i="6"/>
  <c r="E241" i="7" s="1"/>
  <c r="AN30" i="6"/>
  <c r="F244" i="7" s="1"/>
  <c r="AQ31" i="6"/>
  <c r="G247" i="7" s="1"/>
  <c r="AR28" i="6"/>
  <c r="AU29" i="6"/>
  <c r="AX30" i="6"/>
  <c r="F254" i="7" s="1"/>
  <c r="AY22" i="6"/>
  <c r="BA31" i="6"/>
  <c r="G257" i="7" s="1"/>
  <c r="BB28" i="6"/>
  <c r="D258" i="7" s="1"/>
  <c r="BE29" i="6"/>
  <c r="E261" i="7" s="1"/>
  <c r="BJ31" i="6"/>
  <c r="G266" i="7" s="1"/>
  <c r="BL33" i="6"/>
  <c r="I268" i="7" s="1"/>
  <c r="BO31" i="6"/>
  <c r="G271" i="7" s="1"/>
  <c r="BR22" i="6"/>
  <c r="BT30" i="6"/>
  <c r="F276" i="7" s="1"/>
  <c r="Q44" i="6"/>
  <c r="Y44" i="6"/>
  <c r="AP44" i="6"/>
  <c r="BK44" i="6"/>
  <c r="I76" i="6"/>
  <c r="Q76" i="6"/>
  <c r="Y76" i="6"/>
  <c r="AG76" i="6"/>
  <c r="AO76" i="6"/>
  <c r="AW76" i="6"/>
  <c r="B49" i="6"/>
  <c r="C50" i="6"/>
  <c r="D51" i="6"/>
  <c r="E52" i="6"/>
  <c r="G412" i="7" s="1"/>
  <c r="F53" i="6"/>
  <c r="H413" i="7" s="1"/>
  <c r="G54" i="6"/>
  <c r="H55" i="6"/>
  <c r="J49" i="6"/>
  <c r="D417" i="7" s="1"/>
  <c r="K50" i="6"/>
  <c r="L51" i="6"/>
  <c r="M52" i="6"/>
  <c r="G420" i="7" s="1"/>
  <c r="N53" i="6"/>
  <c r="H421" i="7" s="1"/>
  <c r="O54" i="6"/>
  <c r="P55" i="6"/>
  <c r="R49" i="6"/>
  <c r="S50" i="6"/>
  <c r="T51" i="6"/>
  <c r="U52" i="6"/>
  <c r="G428" i="7" s="1"/>
  <c r="V53" i="6"/>
  <c r="W54" i="6"/>
  <c r="X55" i="6"/>
  <c r="Z49" i="6"/>
  <c r="AA50" i="6"/>
  <c r="AB51" i="6"/>
  <c r="AC52" i="6"/>
  <c r="G436" i="7" s="1"/>
  <c r="AD53" i="6"/>
  <c r="AE54" i="6"/>
  <c r="AF55" i="6"/>
  <c r="AH49" i="6"/>
  <c r="AI50" i="6"/>
  <c r="AJ51" i="6"/>
  <c r="AK52" i="6"/>
  <c r="G444" i="7" s="1"/>
  <c r="AL53" i="6"/>
  <c r="AM54" i="6"/>
  <c r="AN55" i="6"/>
  <c r="AP49" i="6"/>
  <c r="AQ50" i="6"/>
  <c r="AR49" i="6"/>
  <c r="AU55" i="6"/>
  <c r="AV52" i="6"/>
  <c r="G455" i="7" s="1"/>
  <c r="AY53" i="6"/>
  <c r="H458" i="7" s="1"/>
  <c r="AZ49" i="6"/>
  <c r="D459" i="7" s="1"/>
  <c r="BB54" i="6"/>
  <c r="I461" i="7" s="1"/>
  <c r="BC51" i="6"/>
  <c r="F462" i="7" s="1"/>
  <c r="BF52" i="6"/>
  <c r="G465" i="7" s="1"/>
  <c r="BI53" i="6"/>
  <c r="H468" i="7" s="1"/>
  <c r="BJ50" i="6"/>
  <c r="E469" i="7" s="1"/>
  <c r="BL54" i="6"/>
  <c r="I471" i="7" s="1"/>
  <c r="BM51" i="6"/>
  <c r="F472" i="7" s="1"/>
  <c r="BP52" i="6"/>
  <c r="G475" i="7" s="1"/>
  <c r="BQ49" i="6"/>
  <c r="D476" i="7" s="1"/>
  <c r="BT50" i="6"/>
  <c r="E479" i="7" s="1"/>
  <c r="BV55" i="6"/>
  <c r="J481" i="7" s="1"/>
  <c r="C22" i="6"/>
  <c r="F28" i="6"/>
  <c r="D210" i="7" s="1"/>
  <c r="L30" i="6"/>
  <c r="M22" i="6"/>
  <c r="P28" i="6"/>
  <c r="D220" i="7" s="1"/>
  <c r="S29" i="6"/>
  <c r="E223" i="7" s="1"/>
  <c r="W22" i="6"/>
  <c r="Z28" i="6"/>
  <c r="D230" i="7" s="1"/>
  <c r="AC30" i="6"/>
  <c r="F233" i="7" s="1"/>
  <c r="AG22" i="6"/>
  <c r="AJ29" i="6"/>
  <c r="AM31" i="6"/>
  <c r="G243" i="7" s="1"/>
  <c r="AQ28" i="6"/>
  <c r="D247" i="7" s="1"/>
  <c r="AT30" i="6"/>
  <c r="AW31" i="6"/>
  <c r="G253" i="7" s="1"/>
  <c r="AX22" i="6"/>
  <c r="BA29" i="6"/>
  <c r="E257" i="7" s="1"/>
  <c r="BD30" i="6"/>
  <c r="F260" i="7" s="1"/>
  <c r="BG30" i="6"/>
  <c r="F263" i="7" s="1"/>
  <c r="BL30" i="6"/>
  <c r="F268" i="7" s="1"/>
  <c r="BN32" i="6"/>
  <c r="H270" i="7" s="1"/>
  <c r="BQ31" i="6"/>
  <c r="G273" i="7" s="1"/>
  <c r="BS32" i="6"/>
  <c r="H275" i="7" s="1"/>
  <c r="BV22" i="6"/>
  <c r="B76" i="6"/>
  <c r="J76" i="6"/>
  <c r="R76" i="6"/>
  <c r="Z76" i="6"/>
  <c r="AH76" i="6"/>
  <c r="AP76" i="6"/>
  <c r="AX76" i="6"/>
  <c r="J660" i="7" s="1"/>
  <c r="C49" i="6"/>
  <c r="E51" i="6"/>
  <c r="F52" i="6"/>
  <c r="G413" i="7" s="1"/>
  <c r="G53" i="6"/>
  <c r="H54" i="6"/>
  <c r="K49" i="6"/>
  <c r="L50" i="6"/>
  <c r="M51" i="6"/>
  <c r="N52" i="6"/>
  <c r="G421" i="7" s="1"/>
  <c r="O53" i="6"/>
  <c r="P54" i="6"/>
  <c r="S49" i="6"/>
  <c r="T50" i="6"/>
  <c r="U51" i="6"/>
  <c r="V52" i="6"/>
  <c r="G429" i="7" s="1"/>
  <c r="W53" i="6"/>
  <c r="X54" i="6"/>
  <c r="AA49" i="6"/>
  <c r="AB50" i="6"/>
  <c r="AC51" i="6"/>
  <c r="AD52" i="6"/>
  <c r="G437" i="7" s="1"/>
  <c r="AE53" i="6"/>
  <c r="AF54" i="6"/>
  <c r="AI49" i="6"/>
  <c r="AJ50" i="6"/>
  <c r="E443" i="7" s="1"/>
  <c r="AK51" i="6"/>
  <c r="F444" i="7" s="1"/>
  <c r="AL52" i="6"/>
  <c r="G445" i="7" s="1"/>
  <c r="AM53" i="6"/>
  <c r="AN54" i="6"/>
  <c r="I447" i="7" s="1"/>
  <c r="AO55" i="6"/>
  <c r="AT55" i="6"/>
  <c r="AX55" i="6"/>
  <c r="J457" i="7" s="1"/>
  <c r="AY51" i="6"/>
  <c r="F458" i="7" s="1"/>
  <c r="BB52" i="6"/>
  <c r="G461" i="7" s="1"/>
  <c r="BC49" i="6"/>
  <c r="BE54" i="6"/>
  <c r="I464" i="7" s="1"/>
  <c r="BF50" i="6"/>
  <c r="E465" i="7" s="1"/>
  <c r="BL53" i="6"/>
  <c r="H471" i="7" s="1"/>
  <c r="BM49" i="6"/>
  <c r="D472" i="7" s="1"/>
  <c r="BO55" i="6"/>
  <c r="J474" i="7" s="1"/>
  <c r="BP50" i="6"/>
  <c r="E475" i="7" s="1"/>
  <c r="BS52" i="6"/>
  <c r="G478" i="7" s="1"/>
  <c r="BV54" i="6"/>
  <c r="I481" i="7" s="1"/>
  <c r="Z22" i="6"/>
  <c r="AQ22" i="6"/>
  <c r="BA22" i="6"/>
  <c r="BQ28" i="6"/>
  <c r="D273" i="7" s="1"/>
  <c r="K76" i="6"/>
  <c r="S76" i="6"/>
  <c r="AA76" i="6"/>
  <c r="AI76" i="6"/>
  <c r="AQ76" i="6"/>
  <c r="AY76" i="6"/>
  <c r="J661" i="7" s="1"/>
  <c r="B55" i="6"/>
  <c r="D49" i="6"/>
  <c r="E50" i="6"/>
  <c r="F51" i="6"/>
  <c r="G52" i="6"/>
  <c r="G414" i="7" s="1"/>
  <c r="H53" i="6"/>
  <c r="I54" i="6"/>
  <c r="J55" i="6"/>
  <c r="L49" i="6"/>
  <c r="M50" i="6"/>
  <c r="N51" i="6"/>
  <c r="O52" i="6"/>
  <c r="G422" i="7" s="1"/>
  <c r="P53" i="6"/>
  <c r="Q54" i="6"/>
  <c r="R55" i="6"/>
  <c r="T49" i="6"/>
  <c r="U50" i="6"/>
  <c r="V51" i="6"/>
  <c r="W52" i="6"/>
  <c r="G430" i="7" s="1"/>
  <c r="X53" i="6"/>
  <c r="Y54" i="6"/>
  <c r="Z55" i="6"/>
  <c r="AB49" i="6"/>
  <c r="D435" i="7" s="1"/>
  <c r="AC50" i="6"/>
  <c r="AD51" i="6"/>
  <c r="AE52" i="6"/>
  <c r="G438" i="7" s="1"/>
  <c r="AF53" i="6"/>
  <c r="H439" i="7" s="1"/>
  <c r="AG54" i="6"/>
  <c r="AH55" i="6"/>
  <c r="J441" i="7" s="1"/>
  <c r="AJ49" i="6"/>
  <c r="AK50" i="6"/>
  <c r="AL51" i="6"/>
  <c r="AM52" i="6"/>
  <c r="G446" i="7" s="1"/>
  <c r="AN53" i="6"/>
  <c r="AO54" i="6"/>
  <c r="AP55" i="6"/>
  <c r="AS55" i="6"/>
  <c r="AT54" i="6"/>
  <c r="AU52" i="6"/>
  <c r="G454" i="7" s="1"/>
  <c r="AX54" i="6"/>
  <c r="I457" i="7" s="1"/>
  <c r="BA55" i="6"/>
  <c r="J460" i="7" s="1"/>
  <c r="BB51" i="6"/>
  <c r="F461" i="7" s="1"/>
  <c r="BE53" i="6"/>
  <c r="H464" i="7" s="1"/>
  <c r="BI50" i="6"/>
  <c r="E468" i="7" s="1"/>
  <c r="BK55" i="6"/>
  <c r="J470" i="7" s="1"/>
  <c r="BL52" i="6"/>
  <c r="G471" i="7" s="1"/>
  <c r="BO53" i="6"/>
  <c r="H474" i="7" s="1"/>
  <c r="BP49" i="6"/>
  <c r="D475" i="7" s="1"/>
  <c r="BS51" i="6"/>
  <c r="BV52" i="6"/>
  <c r="G481" i="7" s="1"/>
  <c r="B22" i="6"/>
  <c r="V28" i="6"/>
  <c r="D226" i="7" s="1"/>
  <c r="Y29" i="6"/>
  <c r="E229" i="7" s="1"/>
  <c r="AC22" i="6"/>
  <c r="AS30" i="6"/>
  <c r="BC31" i="6"/>
  <c r="G259" i="7" s="1"/>
  <c r="BF32" i="6"/>
  <c r="BS30" i="6"/>
  <c r="F275" i="7" s="1"/>
  <c r="D76" i="6"/>
  <c r="L76" i="6"/>
  <c r="T76" i="6"/>
  <c r="AB76" i="6"/>
  <c r="AJ76" i="6"/>
  <c r="AR76" i="6"/>
  <c r="E49" i="6"/>
  <c r="F50" i="6"/>
  <c r="G51" i="6"/>
  <c r="H52" i="6"/>
  <c r="G415" i="7" s="1"/>
  <c r="I53" i="6"/>
  <c r="M49" i="6"/>
  <c r="N50" i="6"/>
  <c r="O51" i="6"/>
  <c r="P52" i="6"/>
  <c r="G423" i="7" s="1"/>
  <c r="Q53" i="6"/>
  <c r="R54" i="6"/>
  <c r="U49" i="6"/>
  <c r="V50" i="6"/>
  <c r="W51" i="6"/>
  <c r="X52" i="6"/>
  <c r="G431" i="7" s="1"/>
  <c r="Y53" i="6"/>
  <c r="Z54" i="6"/>
  <c r="AC49" i="6"/>
  <c r="AD50" i="6"/>
  <c r="AE51" i="6"/>
  <c r="AF52" i="6"/>
  <c r="AG53" i="6"/>
  <c r="AH54" i="6"/>
  <c r="AK49" i="6"/>
  <c r="AL50" i="6"/>
  <c r="AM51" i="6"/>
  <c r="AN52" i="6"/>
  <c r="G447" i="7" s="1"/>
  <c r="AO53" i="6"/>
  <c r="AP54" i="6"/>
  <c r="BP31" i="6"/>
  <c r="G272" i="7" s="1"/>
  <c r="CF52" i="6"/>
  <c r="G491" i="7" s="1"/>
  <c r="BT49" i="6"/>
  <c r="D479" i="7" s="1"/>
  <c r="CA49" i="6"/>
  <c r="D486" i="7" s="1"/>
  <c r="BV49" i="6"/>
  <c r="D481" i="7" s="1"/>
  <c r="BL49" i="6"/>
  <c r="D471" i="7" s="1"/>
  <c r="BR49" i="6"/>
  <c r="D477" i="7" s="1"/>
  <c r="BN49" i="6"/>
  <c r="D473" i="7" s="1"/>
  <c r="BD49" i="6"/>
  <c r="D463" i="7" s="1"/>
  <c r="BJ49" i="6"/>
  <c r="D469" i="7" s="1"/>
  <c r="BF49" i="6"/>
  <c r="D465" i="7" s="1"/>
  <c r="AV49" i="6"/>
  <c r="BB49" i="6"/>
  <c r="D461" i="7" s="1"/>
  <c r="AX49" i="6"/>
  <c r="D457" i="7" s="1"/>
  <c r="AT49" i="6"/>
  <c r="BU50" i="6"/>
  <c r="E480" i="7" s="1"/>
  <c r="BS50" i="6"/>
  <c r="E478" i="7" s="1"/>
  <c r="BM50" i="6"/>
  <c r="E472" i="7" s="1"/>
  <c r="BK50" i="6"/>
  <c r="BO50" i="6"/>
  <c r="E474" i="7" s="1"/>
  <c r="BE50" i="6"/>
  <c r="E464" i="7" s="1"/>
  <c r="BC50" i="6"/>
  <c r="E462" i="7" s="1"/>
  <c r="BG50" i="6"/>
  <c r="E466" i="7" s="1"/>
  <c r="AW50" i="6"/>
  <c r="AU50" i="6"/>
  <c r="AY50" i="6"/>
  <c r="BN51" i="6"/>
  <c r="BT51" i="6"/>
  <c r="F479" i="7" s="1"/>
  <c r="BP51" i="6"/>
  <c r="BF51" i="6"/>
  <c r="F465" i="7" s="1"/>
  <c r="BL51" i="6"/>
  <c r="F471" i="7" s="1"/>
  <c r="BH51" i="6"/>
  <c r="F467" i="7" s="1"/>
  <c r="AX51" i="6"/>
  <c r="F457" i="7" s="1"/>
  <c r="BD51" i="6"/>
  <c r="AZ51" i="6"/>
  <c r="AV51" i="6"/>
  <c r="AR51" i="6"/>
  <c r="BO52" i="6"/>
  <c r="G474" i="7" s="1"/>
  <c r="BM52" i="6"/>
  <c r="G472" i="7" s="1"/>
  <c r="BQ52" i="6"/>
  <c r="G476" i="7" s="1"/>
  <c r="BG52" i="6"/>
  <c r="G466" i="7" s="1"/>
  <c r="BE52" i="6"/>
  <c r="G464" i="7" s="1"/>
  <c r="BI52" i="6"/>
  <c r="AY52" i="6"/>
  <c r="G458" i="7" s="1"/>
  <c r="AW52" i="6"/>
  <c r="G456" i="7" s="1"/>
  <c r="BA52" i="6"/>
  <c r="G460" i="7" s="1"/>
  <c r="AS52" i="6"/>
  <c r="G452" i="7" s="1"/>
  <c r="BP53" i="6"/>
  <c r="H475" i="7" s="1"/>
  <c r="BV53" i="6"/>
  <c r="H481" i="7" s="1"/>
  <c r="BR53" i="6"/>
  <c r="H477" i="7" s="1"/>
  <c r="BH53" i="6"/>
  <c r="H467" i="7" s="1"/>
  <c r="BN53" i="6"/>
  <c r="H473" i="7" s="1"/>
  <c r="BJ53" i="6"/>
  <c r="H469" i="7" s="1"/>
  <c r="AZ53" i="6"/>
  <c r="H459" i="7" s="1"/>
  <c r="BF53" i="6"/>
  <c r="H465" i="7" s="1"/>
  <c r="BB53" i="6"/>
  <c r="H461" i="7" s="1"/>
  <c r="AX53" i="6"/>
  <c r="H457" i="7" s="1"/>
  <c r="AT53" i="6"/>
  <c r="BQ54" i="6"/>
  <c r="BO54" i="6"/>
  <c r="I474" i="7" s="1"/>
  <c r="BS54" i="6"/>
  <c r="I478" i="7" s="1"/>
  <c r="BI54" i="6"/>
  <c r="I468" i="7" s="1"/>
  <c r="BG54" i="6"/>
  <c r="I466" i="7" s="1"/>
  <c r="BK54" i="6"/>
  <c r="I470" i="7" s="1"/>
  <c r="BA54" i="6"/>
  <c r="I460" i="7" s="1"/>
  <c r="AY54" i="6"/>
  <c r="I458" i="7" s="1"/>
  <c r="BC54" i="6"/>
  <c r="I462" i="7" s="1"/>
  <c r="AU54" i="6"/>
  <c r="BR55" i="6"/>
  <c r="J477" i="7" s="1"/>
  <c r="BT55" i="6"/>
  <c r="J479" i="7" s="1"/>
  <c r="BJ55" i="6"/>
  <c r="J469" i="7" s="1"/>
  <c r="BP55" i="6"/>
  <c r="J475" i="7" s="1"/>
  <c r="BL55" i="6"/>
  <c r="J471" i="7" s="1"/>
  <c r="BB55" i="6"/>
  <c r="J461" i="7" s="1"/>
  <c r="BH55" i="6"/>
  <c r="J467" i="7" s="1"/>
  <c r="BD55" i="6"/>
  <c r="J463" i="7" s="1"/>
  <c r="AZ55" i="6"/>
  <c r="J459" i="7" s="1"/>
  <c r="AV55" i="6"/>
  <c r="AR55" i="6"/>
  <c r="BP22" i="6"/>
  <c r="BN22" i="6"/>
  <c r="BM22" i="6"/>
  <c r="BJ22" i="6"/>
  <c r="BD22" i="6"/>
  <c r="BB22" i="6"/>
  <c r="AZ22" i="6"/>
  <c r="AV22" i="6"/>
  <c r="AT22" i="6"/>
  <c r="AR22" i="6"/>
  <c r="AN22" i="6"/>
  <c r="AL22" i="6"/>
  <c r="AJ22" i="6"/>
  <c r="AF22" i="6"/>
  <c r="AD22" i="6"/>
  <c r="AB22" i="6"/>
  <c r="X22" i="6"/>
  <c r="V22" i="6"/>
  <c r="T22" i="6"/>
  <c r="P22" i="6"/>
  <c r="N22" i="6"/>
  <c r="L22" i="6"/>
  <c r="H22" i="6"/>
  <c r="F22" i="6"/>
  <c r="D22" i="6"/>
  <c r="BW23" i="6"/>
  <c r="BO28" i="6"/>
  <c r="D271" i="7" s="1"/>
  <c r="BS28" i="6"/>
  <c r="D275" i="7" s="1"/>
  <c r="BI28" i="6"/>
  <c r="D265" i="7" s="1"/>
  <c r="BF28" i="6"/>
  <c r="D262" i="7" s="1"/>
  <c r="BC28" i="6"/>
  <c r="D259" i="7" s="1"/>
  <c r="BA28" i="6"/>
  <c r="D257" i="7" s="1"/>
  <c r="BE28" i="6"/>
  <c r="D261" i="7" s="1"/>
  <c r="AU28" i="6"/>
  <c r="D251" i="7" s="1"/>
  <c r="AS28" i="6"/>
  <c r="AW28" i="6"/>
  <c r="AM28" i="6"/>
  <c r="D243" i="7" s="1"/>
  <c r="AK28" i="6"/>
  <c r="D241" i="7" s="1"/>
  <c r="AO28" i="6"/>
  <c r="D245" i="7" s="1"/>
  <c r="AE28" i="6"/>
  <c r="D235" i="7" s="1"/>
  <c r="AC28" i="6"/>
  <c r="D233" i="7" s="1"/>
  <c r="AG28" i="6"/>
  <c r="D237" i="7" s="1"/>
  <c r="W28" i="6"/>
  <c r="U28" i="6"/>
  <c r="D225" i="7" s="1"/>
  <c r="Y28" i="6"/>
  <c r="D229" i="7" s="1"/>
  <c r="O28" i="6"/>
  <c r="D219" i="7" s="1"/>
  <c r="M28" i="6"/>
  <c r="Q28" i="6"/>
  <c r="D221" i="7" s="1"/>
  <c r="G28" i="6"/>
  <c r="E28" i="6"/>
  <c r="D209" i="7" s="1"/>
  <c r="I28" i="6"/>
  <c r="D213" i="7" s="1"/>
  <c r="CH29" i="6"/>
  <c r="E290" i="7" s="1"/>
  <c r="CG29" i="6"/>
  <c r="E289" i="7" s="1"/>
  <c r="CD29" i="6"/>
  <c r="E286" i="7" s="1"/>
  <c r="BL29" i="6"/>
  <c r="BR29" i="6"/>
  <c r="E274" i="7" s="1"/>
  <c r="BD29" i="6"/>
  <c r="E260" i="7" s="1"/>
  <c r="BH29" i="6"/>
  <c r="E264" i="7" s="1"/>
  <c r="BG29" i="6"/>
  <c r="E263" i="7" s="1"/>
  <c r="AV29" i="6"/>
  <c r="E252" i="7" s="1"/>
  <c r="BB29" i="6"/>
  <c r="E258" i="7" s="1"/>
  <c r="AX29" i="6"/>
  <c r="E254" i="7" s="1"/>
  <c r="AN29" i="6"/>
  <c r="AT29" i="6"/>
  <c r="AP29" i="6"/>
  <c r="E246" i="7" s="1"/>
  <c r="AF29" i="6"/>
  <c r="E236" i="7" s="1"/>
  <c r="AL29" i="6"/>
  <c r="E242" i="7" s="1"/>
  <c r="AH29" i="6"/>
  <c r="E238" i="7" s="1"/>
  <c r="X29" i="6"/>
  <c r="E228" i="7" s="1"/>
  <c r="AD29" i="6"/>
  <c r="E234" i="7" s="1"/>
  <c r="Z29" i="6"/>
  <c r="P29" i="6"/>
  <c r="E220" i="7" s="1"/>
  <c r="V29" i="6"/>
  <c r="R29" i="6"/>
  <c r="E222" i="7" s="1"/>
  <c r="H29" i="6"/>
  <c r="E212" i="7" s="1"/>
  <c r="N29" i="6"/>
  <c r="E218" i="7" s="1"/>
  <c r="J29" i="6"/>
  <c r="E214" i="7" s="1"/>
  <c r="F29" i="6"/>
  <c r="E210" i="7" s="1"/>
  <c r="B29" i="6"/>
  <c r="E206" i="7" s="1"/>
  <c r="BW30" i="6"/>
  <c r="F279" i="7" s="1"/>
  <c r="BQ30" i="6"/>
  <c r="F273" i="7" s="1"/>
  <c r="BP30" i="6"/>
  <c r="F272" i="7" s="1"/>
  <c r="BV30" i="6"/>
  <c r="F278" i="7" s="1"/>
  <c r="BK30" i="6"/>
  <c r="F267" i="7" s="1"/>
  <c r="BJ30" i="6"/>
  <c r="F266" i="7" s="1"/>
  <c r="BO30" i="6"/>
  <c r="F271" i="7" s="1"/>
  <c r="BN30" i="6"/>
  <c r="F270" i="7" s="1"/>
  <c r="BE30" i="6"/>
  <c r="F261" i="7" s="1"/>
  <c r="BC30" i="6"/>
  <c r="F259" i="7" s="1"/>
  <c r="AW30" i="6"/>
  <c r="AU30" i="6"/>
  <c r="AY30" i="6"/>
  <c r="F255" i="7" s="1"/>
  <c r="AO30" i="6"/>
  <c r="F245" i="7" s="1"/>
  <c r="AM30" i="6"/>
  <c r="F243" i="7" s="1"/>
  <c r="AQ30" i="6"/>
  <c r="F247" i="7" s="1"/>
  <c r="AG30" i="6"/>
  <c r="F237" i="7" s="1"/>
  <c r="AE30" i="6"/>
  <c r="F235" i="7" s="1"/>
  <c r="AI30" i="6"/>
  <c r="F239" i="7" s="1"/>
  <c r="Y30" i="6"/>
  <c r="W30" i="6"/>
  <c r="F227" i="7" s="1"/>
  <c r="AA30" i="6"/>
  <c r="F231" i="7" s="1"/>
  <c r="Q30" i="6"/>
  <c r="F221" i="7" s="1"/>
  <c r="O30" i="6"/>
  <c r="F219" i="7" s="1"/>
  <c r="S30" i="6"/>
  <c r="F223" i="7" s="1"/>
  <c r="I30" i="6"/>
  <c r="F213" i="7" s="1"/>
  <c r="G30" i="6"/>
  <c r="F211" i="7" s="1"/>
  <c r="K30" i="6"/>
  <c r="F215" i="7" s="1"/>
  <c r="C30" i="6"/>
  <c r="F207" i="7" s="1"/>
  <c r="CB31" i="6"/>
  <c r="G284" i="7" s="1"/>
  <c r="CA31" i="6"/>
  <c r="G283" i="7" s="1"/>
  <c r="BX31" i="6"/>
  <c r="G280" i="7" s="1"/>
  <c r="BU31" i="6"/>
  <c r="G277" i="7" s="1"/>
  <c r="BI31" i="6"/>
  <c r="G265" i="7" s="1"/>
  <c r="BH31" i="6"/>
  <c r="G264" i="7" s="1"/>
  <c r="BG31" i="6"/>
  <c r="G263" i="7" s="1"/>
  <c r="BF31" i="6"/>
  <c r="G262" i="7" s="1"/>
  <c r="BL31" i="6"/>
  <c r="G268" i="7" s="1"/>
  <c r="AX31" i="6"/>
  <c r="G254" i="7" s="1"/>
  <c r="BD31" i="6"/>
  <c r="G260" i="7" s="1"/>
  <c r="AZ31" i="6"/>
  <c r="G256" i="7" s="1"/>
  <c r="AP31" i="6"/>
  <c r="G246" i="7" s="1"/>
  <c r="AV31" i="6"/>
  <c r="G252" i="7" s="1"/>
  <c r="AR31" i="6"/>
  <c r="G248" i="7" s="1"/>
  <c r="AH31" i="6"/>
  <c r="G238" i="7" s="1"/>
  <c r="AN31" i="6"/>
  <c r="G244" i="7" s="1"/>
  <c r="AJ31" i="6"/>
  <c r="G240" i="7" s="1"/>
  <c r="Z31" i="6"/>
  <c r="G230" i="7" s="1"/>
  <c r="AF31" i="6"/>
  <c r="G236" i="7" s="1"/>
  <c r="AB31" i="6"/>
  <c r="G232" i="7" s="1"/>
  <c r="R31" i="6"/>
  <c r="G222" i="7" s="1"/>
  <c r="X31" i="6"/>
  <c r="G228" i="7" s="1"/>
  <c r="T31" i="6"/>
  <c r="G224" i="7" s="1"/>
  <c r="J31" i="6"/>
  <c r="G214" i="7" s="1"/>
  <c r="P31" i="6"/>
  <c r="G220" i="7" s="1"/>
  <c r="L31" i="6"/>
  <c r="G216" i="7" s="1"/>
  <c r="B31" i="6"/>
  <c r="G206" i="7" s="1"/>
  <c r="H31" i="6"/>
  <c r="G212" i="7" s="1"/>
  <c r="D31" i="6"/>
  <c r="G208" i="7" s="1"/>
  <c r="CG32" i="6"/>
  <c r="H289" i="7" s="1"/>
  <c r="CC32" i="6"/>
  <c r="H285" i="7" s="1"/>
  <c r="BY32" i="6"/>
  <c r="H281" i="7" s="1"/>
  <c r="BV32" i="6"/>
  <c r="H278" i="7" s="1"/>
  <c r="BW32" i="6"/>
  <c r="H279" i="7" s="1"/>
  <c r="BT32" i="6"/>
  <c r="H276" i="7" s="1"/>
  <c r="BK32" i="6"/>
  <c r="H267" i="7" s="1"/>
  <c r="BJ32" i="6"/>
  <c r="H266" i="7" s="1"/>
  <c r="AY32" i="6"/>
  <c r="H255" i="7" s="1"/>
  <c r="AW32" i="6"/>
  <c r="BA32" i="6"/>
  <c r="H257" i="7" s="1"/>
  <c r="AQ32" i="6"/>
  <c r="H247" i="7" s="1"/>
  <c r="AO32" i="6"/>
  <c r="H245" i="7" s="1"/>
  <c r="AS32" i="6"/>
  <c r="AI32" i="6"/>
  <c r="AG32" i="6"/>
  <c r="H237" i="7" s="1"/>
  <c r="AK32" i="6"/>
  <c r="H241" i="7" s="1"/>
  <c r="AA32" i="6"/>
  <c r="H231" i="7" s="1"/>
  <c r="Y32" i="6"/>
  <c r="H229" i="7" s="1"/>
  <c r="AC32" i="6"/>
  <c r="H233" i="7" s="1"/>
  <c r="S32" i="6"/>
  <c r="H223" i="7" s="1"/>
  <c r="Q32" i="6"/>
  <c r="H221" i="7" s="1"/>
  <c r="U32" i="6"/>
  <c r="K32" i="6"/>
  <c r="H215" i="7" s="1"/>
  <c r="I32" i="6"/>
  <c r="H213" i="7" s="1"/>
  <c r="M32" i="6"/>
  <c r="H217" i="7" s="1"/>
  <c r="C32" i="6"/>
  <c r="H207" i="7" s="1"/>
  <c r="E32" i="6"/>
  <c r="H209" i="7" s="1"/>
  <c r="CD33" i="6"/>
  <c r="I286" i="7" s="1"/>
  <c r="CB33" i="6"/>
  <c r="I284" i="7" s="1"/>
  <c r="BZ33" i="6"/>
  <c r="I282" i="7" s="1"/>
  <c r="BU33" i="6"/>
  <c r="I277" i="7" s="1"/>
  <c r="BS33" i="6"/>
  <c r="I275" i="7" s="1"/>
  <c r="BR33" i="6"/>
  <c r="I274" i="7" s="1"/>
  <c r="BI33" i="6"/>
  <c r="I265" i="7" s="1"/>
  <c r="BH33" i="6"/>
  <c r="I264" i="7" s="1"/>
  <c r="BG33" i="6"/>
  <c r="I263" i="7" s="1"/>
  <c r="AZ33" i="6"/>
  <c r="I256" i="7" s="1"/>
  <c r="BF33" i="6"/>
  <c r="I262" i="7" s="1"/>
  <c r="BB33" i="6"/>
  <c r="I258" i="7" s="1"/>
  <c r="AR33" i="6"/>
  <c r="I248" i="7" s="1"/>
  <c r="AX33" i="6"/>
  <c r="I254" i="7" s="1"/>
  <c r="AT33" i="6"/>
  <c r="AJ33" i="6"/>
  <c r="I240" i="7" s="1"/>
  <c r="AP33" i="6"/>
  <c r="I246" i="7" s="1"/>
  <c r="AL33" i="6"/>
  <c r="I242" i="7" s="1"/>
  <c r="AB33" i="6"/>
  <c r="I232" i="7" s="1"/>
  <c r="AH33" i="6"/>
  <c r="I238" i="7" s="1"/>
  <c r="AD33" i="6"/>
  <c r="I234" i="7" s="1"/>
  <c r="T33" i="6"/>
  <c r="I224" i="7" s="1"/>
  <c r="Z33" i="6"/>
  <c r="I230" i="7" s="1"/>
  <c r="V33" i="6"/>
  <c r="I226" i="7" s="1"/>
  <c r="L33" i="6"/>
  <c r="I216" i="7" s="1"/>
  <c r="R33" i="6"/>
  <c r="I222" i="7" s="1"/>
  <c r="N33" i="6"/>
  <c r="I218" i="7" s="1"/>
  <c r="D33" i="6"/>
  <c r="I208" i="7" s="1"/>
  <c r="J33" i="6"/>
  <c r="I214" i="7" s="1"/>
  <c r="F33" i="6"/>
  <c r="I210" i="7" s="1"/>
  <c r="B33" i="6"/>
  <c r="I206" i="7" s="1"/>
  <c r="BW34" i="6"/>
  <c r="J279" i="7" s="1"/>
  <c r="CA34" i="6"/>
  <c r="J283" i="7" s="1"/>
  <c r="BT34" i="6"/>
  <c r="J276" i="7" s="1"/>
  <c r="BZ34" i="6"/>
  <c r="J282" i="7" s="1"/>
  <c r="BV34" i="6"/>
  <c r="J278" i="7" s="1"/>
  <c r="BQ34" i="6"/>
  <c r="J273" i="7" s="1"/>
  <c r="BP34" i="6"/>
  <c r="J272" i="7" s="1"/>
  <c r="BO34" i="6"/>
  <c r="J271" i="7" s="1"/>
  <c r="BN34" i="6"/>
  <c r="J270" i="7" s="1"/>
  <c r="BA34" i="6"/>
  <c r="J257" i="7" s="1"/>
  <c r="AY34" i="6"/>
  <c r="J255" i="7" s="1"/>
  <c r="BC34" i="6"/>
  <c r="J259" i="7" s="1"/>
  <c r="AS34" i="6"/>
  <c r="AQ34" i="6"/>
  <c r="J247" i="7" s="1"/>
  <c r="AU34" i="6"/>
  <c r="AK34" i="6"/>
  <c r="J241" i="7" s="1"/>
  <c r="AI34" i="6"/>
  <c r="J239" i="7" s="1"/>
  <c r="AM34" i="6"/>
  <c r="J243" i="7" s="1"/>
  <c r="AC34" i="6"/>
  <c r="J233" i="7" s="1"/>
  <c r="AA34" i="6"/>
  <c r="AE34" i="6"/>
  <c r="J235" i="7" s="1"/>
  <c r="U34" i="6"/>
  <c r="J225" i="7" s="1"/>
  <c r="S34" i="6"/>
  <c r="J223" i="7" s="1"/>
  <c r="W34" i="6"/>
  <c r="J227" i="7" s="1"/>
  <c r="M34" i="6"/>
  <c r="J217" i="7" s="1"/>
  <c r="K34" i="6"/>
  <c r="J215" i="7" s="1"/>
  <c r="O34" i="6"/>
  <c r="J219" i="7" s="1"/>
  <c r="E34" i="6"/>
  <c r="C34" i="6"/>
  <c r="J207" i="7" s="1"/>
  <c r="G34" i="6"/>
  <c r="J211" i="7" s="1"/>
  <c r="BY1" i="6"/>
  <c r="CB1" i="6"/>
  <c r="CA1" i="6"/>
  <c r="BX1" i="6"/>
  <c r="BV1" i="6"/>
  <c r="BS1" i="6"/>
  <c r="BT1" i="6"/>
  <c r="BU1" i="6"/>
  <c r="BP1" i="6"/>
  <c r="BQ1" i="6"/>
  <c r="BN1" i="6"/>
  <c r="BR1" i="6"/>
  <c r="BK1" i="6"/>
  <c r="BL1" i="6"/>
  <c r="BM1" i="6"/>
  <c r="BF1" i="6"/>
  <c r="BI1" i="6"/>
  <c r="BA1" i="6"/>
  <c r="BB1" i="6"/>
  <c r="BC1" i="6"/>
  <c r="AX1" i="6"/>
  <c r="BD1" i="6"/>
  <c r="AZ1" i="6"/>
  <c r="AU1" i="6"/>
  <c r="AV1" i="6"/>
  <c r="AQ1" i="6"/>
  <c r="AK1" i="6"/>
  <c r="AM1" i="6"/>
  <c r="AI1" i="6"/>
  <c r="AA1" i="6"/>
  <c r="AE1" i="6"/>
  <c r="S1" i="6"/>
  <c r="Y1" i="6"/>
  <c r="Q1" i="6"/>
  <c r="O1" i="6"/>
  <c r="G1" i="6"/>
  <c r="I1" i="6"/>
  <c r="C1" i="6"/>
  <c r="CG2" i="6"/>
  <c r="CD2" i="6"/>
  <c r="CD6" i="6" s="1"/>
  <c r="C83" i="7" s="1"/>
  <c r="BZ2" i="6"/>
  <c r="BW2" i="6"/>
  <c r="BX2" i="6"/>
  <c r="BX7" i="6"/>
  <c r="BX17" i="6" s="1"/>
  <c r="BZ7" i="6"/>
  <c r="CC7" i="6"/>
  <c r="CD7" i="6"/>
  <c r="CD17" i="6" s="1"/>
  <c r="BY7" i="6"/>
  <c r="BY17" i="6" s="1"/>
  <c r="CE7" i="6"/>
  <c r="CB7" i="6"/>
  <c r="CA7" i="6"/>
  <c r="CA17" i="6" s="1"/>
  <c r="BR7" i="6"/>
  <c r="BR17" i="6" s="1"/>
  <c r="BS7" i="6"/>
  <c r="BS17" i="6" s="1"/>
  <c r="BT7" i="6"/>
  <c r="BT17" i="6" s="1"/>
  <c r="BW7" i="6"/>
  <c r="BW17" i="6" s="1"/>
  <c r="BQ7" i="6"/>
  <c r="BQ17" i="6" s="1"/>
  <c r="BV7" i="6"/>
  <c r="BJ7" i="6"/>
  <c r="BI7" i="6"/>
  <c r="BI17" i="6" s="1"/>
  <c r="BH7" i="6"/>
  <c r="BH17" i="6" s="1"/>
  <c r="BK7" i="6"/>
  <c r="BK17" i="6" s="1"/>
  <c r="BL7" i="6"/>
  <c r="BL17" i="6" s="1"/>
  <c r="BO7" i="6"/>
  <c r="BO17" i="6" s="1"/>
  <c r="BM7" i="6"/>
  <c r="BM17" i="6" s="1"/>
  <c r="AZ7" i="6"/>
  <c r="AZ17" i="6" s="1"/>
  <c r="BA7" i="6"/>
  <c r="BA17" i="6" s="1"/>
  <c r="BB7" i="6"/>
  <c r="BB17" i="6" s="1"/>
  <c r="BE7" i="6"/>
  <c r="BE17" i="6" s="1"/>
  <c r="BF7" i="6"/>
  <c r="BF17" i="6" s="1"/>
  <c r="BC7" i="6"/>
  <c r="BC17" i="6" s="1"/>
  <c r="BG7" i="6"/>
  <c r="BG17" i="6" s="1"/>
  <c r="AT7" i="6"/>
  <c r="AT17" i="6" s="1"/>
  <c r="AS7" i="6"/>
  <c r="AS17" i="6" s="1"/>
  <c r="AR7" i="6"/>
  <c r="AR17" i="6" s="1"/>
  <c r="AW7" i="6"/>
  <c r="AW17" i="6" s="1"/>
  <c r="AJ7" i="6"/>
  <c r="AJ17" i="6" s="1"/>
  <c r="AL7" i="6"/>
  <c r="AL17" i="6" s="1"/>
  <c r="AP7" i="6"/>
  <c r="AP17" i="6" s="1"/>
  <c r="AD7" i="6"/>
  <c r="AD17" i="6" s="1"/>
  <c r="AC7" i="6"/>
  <c r="AC17" i="6" s="1"/>
  <c r="AB7" i="6"/>
  <c r="AB17" i="6" s="1"/>
  <c r="AH7" i="6"/>
  <c r="AH17" i="6" s="1"/>
  <c r="Z7" i="6"/>
  <c r="Z17" i="6" s="1"/>
  <c r="X7" i="6"/>
  <c r="X17" i="6" s="1"/>
  <c r="P7" i="6"/>
  <c r="P17" i="6" s="1"/>
  <c r="R7" i="6"/>
  <c r="R17" i="6" s="1"/>
  <c r="N7" i="6"/>
  <c r="N17" i="6" s="1"/>
  <c r="M7" i="6"/>
  <c r="M17" i="6" s="1"/>
  <c r="L7" i="6"/>
  <c r="L17" i="6" s="1"/>
  <c r="F7" i="6"/>
  <c r="F17" i="6" s="1"/>
  <c r="E7" i="6"/>
  <c r="E17" i="6" s="1"/>
  <c r="D7" i="6"/>
  <c r="D17" i="6" s="1"/>
  <c r="H7" i="6"/>
  <c r="H17" i="6" s="1"/>
  <c r="B7" i="6"/>
  <c r="B17" i="6" s="1"/>
  <c r="AP52" i="6"/>
  <c r="G449" i="7" s="1"/>
  <c r="AR53" i="6"/>
  <c r="AS51" i="6"/>
  <c r="F452" i="7" s="1"/>
  <c r="AT50" i="6"/>
  <c r="AW53" i="6"/>
  <c r="AZ54" i="6"/>
  <c r="I459" i="7" s="1"/>
  <c r="BA50" i="6"/>
  <c r="E460" i="7" s="1"/>
  <c r="BC55" i="6"/>
  <c r="J462" i="7" s="1"/>
  <c r="BD52" i="6"/>
  <c r="G463" i="7" s="1"/>
  <c r="BG53" i="6"/>
  <c r="H466" i="7" s="1"/>
  <c r="BH49" i="6"/>
  <c r="D467" i="7" s="1"/>
  <c r="BJ54" i="6"/>
  <c r="I469" i="7" s="1"/>
  <c r="BK51" i="6"/>
  <c r="F470" i="7" s="1"/>
  <c r="BM55" i="6"/>
  <c r="J472" i="7" s="1"/>
  <c r="BN52" i="6"/>
  <c r="G473" i="7" s="1"/>
  <c r="BQ53" i="6"/>
  <c r="H476" i="7" s="1"/>
  <c r="BR50" i="6"/>
  <c r="E477" i="7" s="1"/>
  <c r="BT54" i="6"/>
  <c r="I479" i="7" s="1"/>
  <c r="BU51" i="6"/>
  <c r="F480" i="7" s="1"/>
  <c r="AO22" i="6"/>
  <c r="CA51" i="6"/>
  <c r="F486" i="7" s="1"/>
  <c r="BW52" i="6"/>
  <c r="G482" i="7" s="1"/>
  <c r="CD55" i="6"/>
  <c r="J489" i="7" s="1"/>
  <c r="BY44" i="6"/>
  <c r="CC49" i="6"/>
  <c r="D488" i="7" s="1"/>
  <c r="CC52" i="6"/>
  <c r="G488" i="7" s="1"/>
  <c r="CD22" i="6"/>
  <c r="BY23" i="6"/>
  <c r="CC29" i="6"/>
  <c r="E285" i="7" s="1"/>
  <c r="BX30" i="6"/>
  <c r="F280" i="7" s="1"/>
  <c r="CE31" i="6"/>
  <c r="G287" i="7" s="1"/>
  <c r="BW31" i="6"/>
  <c r="G279" i="7" s="1"/>
  <c r="CA32" i="6"/>
  <c r="CG33" i="6"/>
  <c r="I289" i="7" s="1"/>
  <c r="BW33" i="6"/>
  <c r="I279" i="7" s="1"/>
  <c r="H13" i="6"/>
  <c r="J9" i="7" s="1"/>
  <c r="I10" i="6"/>
  <c r="G10" i="7" s="1"/>
  <c r="J9" i="6"/>
  <c r="J19" i="6" s="1"/>
  <c r="K8" i="6"/>
  <c r="K18" i="6" s="1"/>
  <c r="R13" i="6"/>
  <c r="J19" i="7" s="1"/>
  <c r="S10" i="6"/>
  <c r="G20" i="7" s="1"/>
  <c r="T9" i="6"/>
  <c r="T19" i="6" s="1"/>
  <c r="U9" i="6"/>
  <c r="U19" i="6" s="1"/>
  <c r="V9" i="6"/>
  <c r="V19" i="6" s="1"/>
  <c r="W8" i="6"/>
  <c r="W18" i="6" s="1"/>
  <c r="AB13" i="6"/>
  <c r="J29" i="7" s="1"/>
  <c r="AE10" i="6"/>
  <c r="G32" i="7" s="1"/>
  <c r="AF9" i="6"/>
  <c r="AF19" i="6" s="1"/>
  <c r="AG8" i="6"/>
  <c r="AG18" i="6" s="1"/>
  <c r="AL13" i="6"/>
  <c r="J39" i="7" s="1"/>
  <c r="AM10" i="6"/>
  <c r="G40" i="7" s="1"/>
  <c r="AN9" i="6"/>
  <c r="AN19" i="6" s="1"/>
  <c r="AO8" i="6"/>
  <c r="AO18" i="6" s="1"/>
  <c r="BU8" i="6"/>
  <c r="BU18" i="6" s="1"/>
  <c r="BW8" i="6"/>
  <c r="BY8" i="6"/>
  <c r="BY18" i="6" s="1"/>
  <c r="CB8" i="6"/>
  <c r="CB18" i="6" s="1"/>
  <c r="CA8" i="6"/>
  <c r="CA18" i="6" s="1"/>
  <c r="BZ8" i="6"/>
  <c r="BZ18" i="6" s="1"/>
  <c r="BV8" i="6"/>
  <c r="BQ8" i="6"/>
  <c r="BQ18" i="6" s="1"/>
  <c r="BR8" i="6"/>
  <c r="BR18" i="6" s="1"/>
  <c r="BS8" i="6"/>
  <c r="BS18" i="6" s="1"/>
  <c r="BN8" i="6"/>
  <c r="BN18" i="6" s="1"/>
  <c r="BG8" i="6"/>
  <c r="BG18" i="6" s="1"/>
  <c r="BJ8" i="6"/>
  <c r="BI8" i="6"/>
  <c r="BI18" i="6" s="1"/>
  <c r="BH8" i="6"/>
  <c r="BH18" i="6" s="1"/>
  <c r="BK8" i="6"/>
  <c r="BK18" i="6" s="1"/>
  <c r="AY8" i="6"/>
  <c r="AY18" i="6" s="1"/>
  <c r="BA8" i="6"/>
  <c r="BA18" i="6" s="1"/>
  <c r="BD8" i="6"/>
  <c r="BD18" i="6" s="1"/>
  <c r="CB9" i="6"/>
  <c r="CB19" i="6" s="1"/>
  <c r="CD9" i="6"/>
  <c r="BV9" i="6"/>
  <c r="BY9" i="6"/>
  <c r="BR9" i="6"/>
  <c r="BR19" i="6" s="1"/>
  <c r="BU9" i="6"/>
  <c r="BU19" i="6" s="1"/>
  <c r="BP9" i="6"/>
  <c r="BP19" i="6" s="1"/>
  <c r="BQ9" i="6"/>
  <c r="BQ19" i="6" s="1"/>
  <c r="BJ9" i="6"/>
  <c r="BM9" i="6"/>
  <c r="BM19" i="6" s="1"/>
  <c r="BF9" i="6"/>
  <c r="BF19" i="6" s="1"/>
  <c r="BG9" i="6"/>
  <c r="BG19" i="6" s="1"/>
  <c r="BI9" i="6"/>
  <c r="BI19" i="6" s="1"/>
  <c r="BH9" i="6"/>
  <c r="BH19" i="6" s="1"/>
  <c r="BC9" i="6"/>
  <c r="BC19" i="6" s="1"/>
  <c r="AX9" i="6"/>
  <c r="AZ9" i="6"/>
  <c r="AZ19" i="6" s="1"/>
  <c r="BX10" i="6"/>
  <c r="G77" i="7" s="1"/>
  <c r="BW10" i="6"/>
  <c r="G76" i="7" s="1"/>
  <c r="CA10" i="6"/>
  <c r="G80" i="7" s="1"/>
  <c r="BZ10" i="6"/>
  <c r="G79" i="7" s="1"/>
  <c r="BY10" i="6"/>
  <c r="G78" i="7" s="1"/>
  <c r="CC10" i="6"/>
  <c r="G82" i="7" s="1"/>
  <c r="CB10" i="6"/>
  <c r="G81" i="7" s="1"/>
  <c r="BU10" i="6"/>
  <c r="G74" i="7" s="1"/>
  <c r="BO10" i="6"/>
  <c r="G68" i="7" s="1"/>
  <c r="BP10" i="6"/>
  <c r="BQ10" i="6"/>
  <c r="G70" i="7" s="1"/>
  <c r="BT10" i="6"/>
  <c r="G73" i="7" s="1"/>
  <c r="BG10" i="6"/>
  <c r="G60" i="7" s="1"/>
  <c r="BL10" i="6"/>
  <c r="G65" i="7" s="1"/>
  <c r="BE10" i="6"/>
  <c r="G58" i="7" s="1"/>
  <c r="BF10" i="6"/>
  <c r="G59" i="7" s="1"/>
  <c r="AY10" i="6"/>
  <c r="G52" i="7" s="1"/>
  <c r="BB10" i="6"/>
  <c r="G55" i="7" s="1"/>
  <c r="AW10" i="6"/>
  <c r="G50" i="7" s="1"/>
  <c r="CE12" i="6"/>
  <c r="CE21" i="6" s="1"/>
  <c r="CF12" i="6"/>
  <c r="CF21" i="6" s="1"/>
  <c r="BV13" i="6"/>
  <c r="J75" i="7" s="1"/>
  <c r="BX13" i="6"/>
  <c r="J77" i="7" s="1"/>
  <c r="BW13" i="6"/>
  <c r="J76" i="7" s="1"/>
  <c r="CA13" i="6"/>
  <c r="J80" i="7" s="1"/>
  <c r="BT13" i="6"/>
  <c r="J73" i="7" s="1"/>
  <c r="BN13" i="6"/>
  <c r="J67" i="7" s="1"/>
  <c r="BO13" i="6"/>
  <c r="J68" i="7" s="1"/>
  <c r="BP13" i="6"/>
  <c r="J69" i="7" s="1"/>
  <c r="BS13" i="6"/>
  <c r="J72" i="7" s="1"/>
  <c r="BF13" i="6"/>
  <c r="J59" i="7" s="1"/>
  <c r="BK13" i="6"/>
  <c r="J64" i="7" s="1"/>
  <c r="BJ13" i="6"/>
  <c r="J63" i="7" s="1"/>
  <c r="BI13" i="6"/>
  <c r="J62" i="7" s="1"/>
  <c r="BD13" i="6"/>
  <c r="J57" i="7" s="1"/>
  <c r="BE13" i="6"/>
  <c r="J58" i="7" s="1"/>
  <c r="AX13" i="6"/>
  <c r="J51" i="7" s="1"/>
  <c r="AV13" i="6"/>
  <c r="J49" i="7" s="1"/>
  <c r="CI12" i="6"/>
  <c r="CI21" i="6" s="1"/>
  <c r="CH12" i="6"/>
  <c r="CG8" i="6"/>
  <c r="CG18" i="6" s="1"/>
  <c r="CC8" i="6"/>
  <c r="CF10" i="6"/>
  <c r="G85" i="7" s="1"/>
  <c r="CG10" i="6"/>
  <c r="G86" i="7" s="1"/>
  <c r="CH10" i="6"/>
  <c r="G87" i="7" s="1"/>
  <c r="CE10" i="6"/>
  <c r="G84" i="7" s="1"/>
  <c r="CG31" i="6"/>
  <c r="G289" i="7" s="1"/>
  <c r="CF31" i="6"/>
  <c r="G288" i="7" s="1"/>
  <c r="CB44" i="6"/>
  <c r="CA44" i="6"/>
  <c r="CE49" i="6"/>
  <c r="D490" i="7" s="1"/>
  <c r="CF49" i="6"/>
  <c r="D491" i="7" s="1"/>
  <c r="CH49" i="6"/>
  <c r="D493" i="7" s="1"/>
  <c r="BZ49" i="6"/>
  <c r="D485" i="7" s="1"/>
  <c r="CD50" i="6"/>
  <c r="E489" i="7" s="1"/>
  <c r="CG52" i="6"/>
  <c r="G492" i="7" s="1"/>
  <c r="CB53" i="6"/>
  <c r="H487" i="7" s="1"/>
  <c r="CD23" i="6"/>
  <c r="BZ28" i="6"/>
  <c r="D282" i="7" s="1"/>
  <c r="CB28" i="6"/>
  <c r="D284" i="7" s="1"/>
  <c r="BY29" i="6"/>
  <c r="E281" i="7" s="1"/>
  <c r="CA30" i="6"/>
  <c r="F283" i="7" s="1"/>
  <c r="BY31" i="6"/>
  <c r="G281" i="7" s="1"/>
  <c r="CF32" i="6"/>
  <c r="H288" i="7" s="1"/>
  <c r="BX32" i="6"/>
  <c r="H280" i="7" s="1"/>
  <c r="CA33" i="6"/>
  <c r="I283" i="7" s="1"/>
  <c r="BX34" i="6"/>
  <c r="J280" i="7" s="1"/>
  <c r="D9" i="6"/>
  <c r="D19" i="6" s="1"/>
  <c r="E9" i="6"/>
  <c r="E19" i="6" s="1"/>
  <c r="F9" i="6"/>
  <c r="F19" i="6" s="1"/>
  <c r="G8" i="6"/>
  <c r="G18" i="6" s="1"/>
  <c r="L13" i="6"/>
  <c r="J13" i="7" s="1"/>
  <c r="O10" i="6"/>
  <c r="G16" i="7" s="1"/>
  <c r="P9" i="6"/>
  <c r="P19" i="6" s="1"/>
  <c r="X13" i="6"/>
  <c r="J25" i="7" s="1"/>
  <c r="Y10" i="6"/>
  <c r="G26" i="7" s="1"/>
  <c r="Z9" i="6"/>
  <c r="Z19" i="6" s="1"/>
  <c r="AA8" i="6"/>
  <c r="AA18" i="6" s="1"/>
  <c r="AH13" i="6"/>
  <c r="J35" i="7" s="1"/>
  <c r="AI10" i="6"/>
  <c r="G36" i="7" s="1"/>
  <c r="AJ9" i="6"/>
  <c r="AJ19" i="6" s="1"/>
  <c r="AK8" i="6"/>
  <c r="AK18" i="6" s="1"/>
  <c r="AP13" i="6"/>
  <c r="J43" i="7" s="1"/>
  <c r="AQ10" i="6"/>
  <c r="G44" i="7" s="1"/>
  <c r="AR9" i="6"/>
  <c r="AR19" i="6" s="1"/>
  <c r="AS9" i="6"/>
  <c r="AS19" i="6" s="1"/>
  <c r="AT9" i="6"/>
  <c r="AT19" i="6" s="1"/>
  <c r="AU8" i="6"/>
  <c r="AU18" i="6" s="1"/>
  <c r="AX8" i="6"/>
  <c r="BA9" i="6"/>
  <c r="BA19" i="6" s="1"/>
  <c r="BH10" i="6"/>
  <c r="G61" i="7" s="1"/>
  <c r="BJ10" i="6"/>
  <c r="G63" i="7" s="1"/>
  <c r="BL8" i="6"/>
  <c r="BL18" i="6" s="1"/>
  <c r="BQ13" i="6"/>
  <c r="J70" i="7" s="1"/>
  <c r="BS9" i="6"/>
  <c r="BS19" i="6" s="1"/>
  <c r="L9" i="6"/>
  <c r="L19" i="6" s="1"/>
  <c r="AW9" i="6"/>
  <c r="AW19" i="6" s="1"/>
  <c r="AZ10" i="6"/>
  <c r="G53" i="7" s="1"/>
  <c r="BB13" i="6"/>
  <c r="J55" i="7" s="1"/>
  <c r="BD9" i="6"/>
  <c r="BD19" i="6" s="1"/>
  <c r="BM10" i="6"/>
  <c r="G66" i="7" s="1"/>
  <c r="BO8" i="6"/>
  <c r="BO18" i="6" s="1"/>
  <c r="BT9" i="6"/>
  <c r="BT19" i="6" s="1"/>
  <c r="CC12" i="6"/>
  <c r="CC21" i="6" s="1"/>
  <c r="BW9" i="6"/>
  <c r="BW19" i="6" s="1"/>
  <c r="BZ13" i="6"/>
  <c r="J79" i="7" s="1"/>
  <c r="CC33" i="6"/>
  <c r="I285" i="7" s="1"/>
  <c r="CD32" i="6"/>
  <c r="H286" i="7" s="1"/>
  <c r="CB32" i="6"/>
  <c r="H284" i="7" s="1"/>
  <c r="CH34" i="6"/>
  <c r="J290" i="7" s="1"/>
  <c r="BY33" i="6"/>
  <c r="I281" i="7" s="1"/>
  <c r="BZ32" i="6"/>
  <c r="H282" i="7" s="1"/>
  <c r="BX33" i="6"/>
  <c r="I280" i="7" s="1"/>
  <c r="BZ31" i="6"/>
  <c r="G282" i="7" s="1"/>
  <c r="CI51" i="6"/>
  <c r="F494" i="7" s="1"/>
  <c r="CE34" i="6"/>
  <c r="J287" i="7" s="1"/>
  <c r="CL29" i="6"/>
  <c r="E294" i="7" s="1"/>
  <c r="CE32" i="6"/>
  <c r="H287" i="7" s="1"/>
  <c r="CH73" i="6"/>
  <c r="G696" i="7" s="1"/>
  <c r="CC65" i="6"/>
  <c r="CN12" i="6"/>
  <c r="CN21" i="6" s="1"/>
  <c r="CO28" i="6"/>
  <c r="D297" i="7" s="1"/>
  <c r="CJ7" i="6"/>
  <c r="CJ17" i="6" s="1"/>
  <c r="CJ76" i="6"/>
  <c r="J698" i="7" s="1"/>
  <c r="CJ71" i="6"/>
  <c r="E698" i="7" s="1"/>
  <c r="CO75" i="6"/>
  <c r="I703" i="7" s="1"/>
  <c r="CN29" i="6"/>
  <c r="E296" i="7" s="1"/>
  <c r="CN28" i="6"/>
  <c r="D296" i="7" s="1"/>
  <c r="CC70" i="6"/>
  <c r="D691" i="7" s="1"/>
  <c r="BW72" i="6"/>
  <c r="F685" i="7" s="1"/>
  <c r="CK13" i="6"/>
  <c r="J90" i="7" s="1"/>
  <c r="CK7" i="6"/>
  <c r="CK17" i="6" s="1"/>
  <c r="CJ12" i="6"/>
  <c r="CJ21" i="6" s="1"/>
  <c r="CE65" i="6"/>
  <c r="CI13" i="6"/>
  <c r="J88" i="7" s="1"/>
  <c r="CJ50" i="6"/>
  <c r="E495" i="7" s="1"/>
  <c r="CL12" i="6"/>
  <c r="CL21" i="6" s="1"/>
  <c r="CJ23" i="6"/>
  <c r="CI74" i="6"/>
  <c r="H697" i="7" s="1"/>
  <c r="CM30" i="6"/>
  <c r="F295" i="7" s="1"/>
  <c r="CL10" i="6"/>
  <c r="G91" i="7" s="1"/>
  <c r="CM10" i="6"/>
  <c r="G92" i="7" s="1"/>
  <c r="CA70" i="6"/>
  <c r="D689" i="7" s="1"/>
  <c r="CD49" i="6"/>
  <c r="D489" i="7" s="1"/>
  <c r="CK28" i="6"/>
  <c r="D293" i="7" s="1"/>
  <c r="CL30" i="6"/>
  <c r="F294" i="7" s="1"/>
  <c r="B7" i="7"/>
  <c r="CB70" i="6"/>
  <c r="D690" i="7" s="1"/>
  <c r="BZ50" i="6"/>
  <c r="E485" i="7" s="1"/>
  <c r="CI29" i="6"/>
  <c r="E291" i="7" s="1"/>
  <c r="CK71" i="6"/>
  <c r="E699" i="7" s="1"/>
  <c r="CD12" i="6"/>
  <c r="CD21" i="6" s="1"/>
  <c r="CJ10" i="6"/>
  <c r="G89" i="7" s="1"/>
  <c r="CP13" i="6"/>
  <c r="J95" i="7" s="1"/>
  <c r="CQ8" i="6"/>
  <c r="CQ18" i="6" s="1"/>
  <c r="CR10" i="6"/>
  <c r="G97" i="7" s="1"/>
  <c r="CQ12" i="6"/>
  <c r="CQ21" i="6" s="1"/>
  <c r="CO10" i="6"/>
  <c r="G94" i="7" s="1"/>
  <c r="CP12" i="6"/>
  <c r="CP21" i="6" s="1"/>
  <c r="CS28" i="6"/>
  <c r="D301" i="7" s="1"/>
  <c r="CI52" i="6"/>
  <c r="G494" i="7" s="1"/>
  <c r="CM44" i="6"/>
  <c r="CN54" i="6"/>
  <c r="I499" i="7" s="1"/>
  <c r="CI71" i="6"/>
  <c r="E697" i="7" s="1"/>
  <c r="CA75" i="6"/>
  <c r="I689" i="7" s="1"/>
  <c r="CJ32" i="6"/>
  <c r="H292" i="7" s="1"/>
  <c r="CR32" i="6"/>
  <c r="H300" i="7" s="1"/>
  <c r="CH52" i="6"/>
  <c r="G493" i="7" s="1"/>
  <c r="CA73" i="6"/>
  <c r="G689" i="7" s="1"/>
  <c r="CM9" i="6"/>
  <c r="CM19" i="6" s="1"/>
  <c r="CM12" i="6"/>
  <c r="CP30" i="6"/>
  <c r="F298" i="7" s="1"/>
  <c r="CM54" i="6"/>
  <c r="I498" i="7" s="1"/>
  <c r="CK74" i="6"/>
  <c r="CF65" i="6"/>
  <c r="CJ13" i="6"/>
  <c r="J89" i="7" s="1"/>
  <c r="CP8" i="6"/>
  <c r="CP18" i="6" s="1"/>
  <c r="CS10" i="6"/>
  <c r="G98" i="7" s="1"/>
  <c r="CI34" i="6"/>
  <c r="J291" i="7" s="1"/>
  <c r="CL28" i="6"/>
  <c r="D294" i="7" s="1"/>
  <c r="CO30" i="6"/>
  <c r="F297" i="7" s="1"/>
  <c r="CD52" i="6"/>
  <c r="G489" i="7" s="1"/>
  <c r="CI7" i="6"/>
  <c r="CI17" i="6" s="1"/>
  <c r="CN10" i="6"/>
  <c r="G93" i="7" s="1"/>
  <c r="CQ10" i="6"/>
  <c r="G96" i="7" s="1"/>
  <c r="CP32" i="6"/>
  <c r="H298" i="7" s="1"/>
  <c r="CK72" i="6"/>
  <c r="F699" i="7" s="1"/>
  <c r="CM75" i="6"/>
  <c r="I701" i="7" s="1"/>
  <c r="CK75" i="6"/>
  <c r="I699" i="7" s="1"/>
  <c r="CG75" i="6"/>
  <c r="I695" i="7" s="1"/>
  <c r="H86" i="7"/>
  <c r="CP55" i="6"/>
  <c r="J501" i="7" s="1"/>
  <c r="CO55" i="6"/>
  <c r="J500" i="7" s="1"/>
  <c r="CT53" i="6"/>
  <c r="H505" i="7" s="1"/>
  <c r="CR51" i="6"/>
  <c r="F503" i="7" s="1"/>
  <c r="CP51" i="6"/>
  <c r="F501" i="7" s="1"/>
  <c r="CM51" i="6"/>
  <c r="F498" i="7" s="1"/>
  <c r="CL51" i="6"/>
  <c r="F497" i="7" s="1"/>
  <c r="CN51" i="6"/>
  <c r="F499" i="7" s="1"/>
  <c r="CQ51" i="6"/>
  <c r="F502" i="7" s="1"/>
  <c r="CS51" i="6"/>
  <c r="F504" i="7" s="1"/>
  <c r="CO51" i="6"/>
  <c r="F500" i="7" s="1"/>
  <c r="CC11" i="6"/>
  <c r="CC20" i="6" s="1"/>
  <c r="CB11" i="6"/>
  <c r="CB20" i="6" s="1"/>
  <c r="BZ11" i="6"/>
  <c r="BZ20" i="6" s="1"/>
  <c r="CA11" i="6"/>
  <c r="CA20" i="6" s="1"/>
  <c r="BX11" i="6"/>
  <c r="BX20" i="6" s="1"/>
  <c r="CD11" i="6"/>
  <c r="CD20" i="6" s="1"/>
  <c r="BU11" i="6"/>
  <c r="BU20" i="6" s="1"/>
  <c r="BS11" i="6"/>
  <c r="BS20" i="6" s="1"/>
  <c r="BR11" i="6"/>
  <c r="BR20" i="6" s="1"/>
  <c r="BQ11" i="6"/>
  <c r="BQ20" i="6" s="1"/>
  <c r="BV11" i="6"/>
  <c r="BT11" i="6"/>
  <c r="BT20" i="6" s="1"/>
  <c r="BM11" i="6"/>
  <c r="BM20" i="6" s="1"/>
  <c r="BK11" i="6"/>
  <c r="BK20" i="6" s="1"/>
  <c r="BJ11" i="6"/>
  <c r="BN11" i="6"/>
  <c r="BN20" i="6" s="1"/>
  <c r="BL11" i="6"/>
  <c r="BL20" i="6" s="1"/>
  <c r="BE11" i="6"/>
  <c r="BE20" i="6" s="1"/>
  <c r="BC11" i="6"/>
  <c r="BC20" i="6" s="1"/>
  <c r="BB11" i="6"/>
  <c r="BB20" i="6" s="1"/>
  <c r="BA11" i="6"/>
  <c r="BA20" i="6" s="1"/>
  <c r="BF11" i="6"/>
  <c r="BF20" i="6" s="1"/>
  <c r="BD11" i="6"/>
  <c r="BD20" i="6" s="1"/>
  <c r="AW11" i="6"/>
  <c r="AW20" i="6" s="1"/>
  <c r="AU11" i="6"/>
  <c r="AU20" i="6" s="1"/>
  <c r="AT11" i="6"/>
  <c r="AT20" i="6" s="1"/>
  <c r="AX11" i="6"/>
  <c r="AV11" i="6"/>
  <c r="AV20" i="6" s="1"/>
  <c r="AO11" i="6"/>
  <c r="AO20" i="6" s="1"/>
  <c r="AM11" i="6"/>
  <c r="AM20" i="6" s="1"/>
  <c r="AL11" i="6"/>
  <c r="AL20" i="6" s="1"/>
  <c r="AK11" i="6"/>
  <c r="AK20" i="6" s="1"/>
  <c r="AP11" i="6"/>
  <c r="AP20" i="6" s="1"/>
  <c r="AN11" i="6"/>
  <c r="AN20" i="6" s="1"/>
  <c r="AG11" i="6"/>
  <c r="AG20" i="6" s="1"/>
  <c r="AE11" i="6"/>
  <c r="AE20" i="6" s="1"/>
  <c r="AD11" i="6"/>
  <c r="AD20" i="6" s="1"/>
  <c r="AH11" i="6"/>
  <c r="AH20" i="6" s="1"/>
  <c r="AF11" i="6"/>
  <c r="AF20" i="6" s="1"/>
  <c r="Y11" i="6"/>
  <c r="Y20" i="6" s="1"/>
  <c r="W11" i="6"/>
  <c r="W20" i="6" s="1"/>
  <c r="Z11" i="6"/>
  <c r="Z20" i="6" s="1"/>
  <c r="X11" i="6"/>
  <c r="X20" i="6" s="1"/>
  <c r="V11" i="6"/>
  <c r="V20" i="6" s="1"/>
  <c r="Q11" i="6"/>
  <c r="Q20" i="6" s="1"/>
  <c r="O11" i="6"/>
  <c r="O20" i="6" s="1"/>
  <c r="R11" i="6"/>
  <c r="R20" i="6" s="1"/>
  <c r="P11" i="6"/>
  <c r="P20" i="6" s="1"/>
  <c r="N11" i="6"/>
  <c r="N20" i="6" s="1"/>
  <c r="I11" i="6"/>
  <c r="I20" i="6" s="1"/>
  <c r="G11" i="6"/>
  <c r="G20" i="6" s="1"/>
  <c r="J11" i="6"/>
  <c r="J20" i="6" s="1"/>
  <c r="H11" i="6"/>
  <c r="H20" i="6" s="1"/>
  <c r="F11" i="6"/>
  <c r="F20" i="6" s="1"/>
  <c r="B11" i="6"/>
  <c r="B20" i="6" s="1"/>
  <c r="BZ12" i="6"/>
  <c r="BZ21" i="6" s="1"/>
  <c r="BW12" i="6"/>
  <c r="BW21" i="6" s="1"/>
  <c r="BX12" i="6"/>
  <c r="BX21" i="6" s="1"/>
  <c r="CA12" i="6"/>
  <c r="CA21" i="6" s="1"/>
  <c r="BY12" i="6"/>
  <c r="BY21" i="6" s="1"/>
  <c r="BU12" i="6"/>
  <c r="BU21" i="6" s="1"/>
  <c r="BS12" i="6"/>
  <c r="BS21" i="6" s="1"/>
  <c r="BQ12" i="6"/>
  <c r="BQ21" i="6" s="1"/>
  <c r="BP12" i="6"/>
  <c r="BP21" i="6" s="1"/>
  <c r="BO12" i="6"/>
  <c r="BO21" i="6" s="1"/>
  <c r="BM12" i="6"/>
  <c r="BM21" i="6" s="1"/>
  <c r="BR12" i="6"/>
  <c r="BR21" i="6" s="1"/>
  <c r="BK12" i="6"/>
  <c r="BK21" i="6" s="1"/>
  <c r="BI12" i="6"/>
  <c r="BI21" i="6" s="1"/>
  <c r="BH12" i="6"/>
  <c r="BH21" i="6" s="1"/>
  <c r="BG12" i="6"/>
  <c r="BG21" i="6" s="1"/>
  <c r="BE12" i="6"/>
  <c r="BE21" i="6" s="1"/>
  <c r="BC12" i="6"/>
  <c r="BC21" i="6" s="1"/>
  <c r="BA12" i="6"/>
  <c r="BA21" i="6" s="1"/>
  <c r="AZ12" i="6"/>
  <c r="AZ21" i="6" s="1"/>
  <c r="AY12" i="6"/>
  <c r="AY21" i="6" s="1"/>
  <c r="AW12" i="6"/>
  <c r="AW21" i="6" s="1"/>
  <c r="BB12" i="6"/>
  <c r="BB21" i="6" s="1"/>
  <c r="AU12" i="6"/>
  <c r="AU21" i="6" s="1"/>
  <c r="AS12" i="6"/>
  <c r="AS21" i="6" s="1"/>
  <c r="AR12" i="6"/>
  <c r="AR21" i="6" s="1"/>
  <c r="AQ12" i="6"/>
  <c r="AQ21" i="6" s="1"/>
  <c r="AO12" i="6"/>
  <c r="AO21" i="6" s="1"/>
  <c r="AM12" i="6"/>
  <c r="AM21" i="6" s="1"/>
  <c r="AK12" i="6"/>
  <c r="AK21" i="6" s="1"/>
  <c r="AJ12" i="6"/>
  <c r="AJ21" i="6" s="1"/>
  <c r="AI12" i="6"/>
  <c r="AI21" i="6" s="1"/>
  <c r="AG12" i="6"/>
  <c r="AG21" i="6" s="1"/>
  <c r="AL12" i="6"/>
  <c r="AL21" i="6" s="1"/>
  <c r="AE12" i="6"/>
  <c r="AE21" i="6" s="1"/>
  <c r="AC12" i="6"/>
  <c r="AC21" i="6" s="1"/>
  <c r="AB12" i="6"/>
  <c r="AB21" i="6" s="1"/>
  <c r="AA12" i="6"/>
  <c r="AA21" i="6" s="1"/>
  <c r="Y12" i="6"/>
  <c r="Y21" i="6" s="1"/>
  <c r="U12" i="6"/>
  <c r="U21" i="6" s="1"/>
  <c r="T12" i="6"/>
  <c r="T21" i="6" s="1"/>
  <c r="W12" i="6"/>
  <c r="W21" i="6" s="1"/>
  <c r="S12" i="6"/>
  <c r="S21" i="6" s="1"/>
  <c r="Q12" i="6"/>
  <c r="Q21" i="6" s="1"/>
  <c r="M12" i="6"/>
  <c r="M21" i="6" s="1"/>
  <c r="L12" i="6"/>
  <c r="L21" i="6" s="1"/>
  <c r="O12" i="6"/>
  <c r="O21" i="6" s="1"/>
  <c r="K12" i="6"/>
  <c r="K21" i="6" s="1"/>
  <c r="I12" i="6"/>
  <c r="I21" i="6" s="1"/>
  <c r="E12" i="6"/>
  <c r="E21" i="6" s="1"/>
  <c r="D12" i="6"/>
  <c r="D21" i="6" s="1"/>
  <c r="G12" i="6"/>
  <c r="G21" i="6" s="1"/>
  <c r="C12" i="6"/>
  <c r="C21" i="6" s="1"/>
  <c r="CC73" i="6"/>
  <c r="G691" i="7" s="1"/>
  <c r="CB73" i="6"/>
  <c r="G690" i="7" s="1"/>
  <c r="BZ74" i="6"/>
  <c r="H688" i="7" s="1"/>
  <c r="CA74" i="6"/>
  <c r="H689" i="7" s="1"/>
  <c r="CD75" i="6"/>
  <c r="I692" i="7" s="1"/>
  <c r="CB75" i="6"/>
  <c r="I690" i="7" s="1"/>
  <c r="CE75" i="6"/>
  <c r="I693" i="7" s="1"/>
  <c r="CC75" i="6"/>
  <c r="BW75" i="6"/>
  <c r="I685" i="7" s="1"/>
  <c r="CA76" i="6"/>
  <c r="J689" i="7" s="1"/>
  <c r="BY76" i="6"/>
  <c r="J687" i="7" s="1"/>
  <c r="CC76" i="6"/>
  <c r="J691" i="7" s="1"/>
  <c r="CB76" i="6"/>
  <c r="J690" i="7" s="1"/>
  <c r="CI55" i="6"/>
  <c r="J494" i="7" s="1"/>
  <c r="CI2" i="6"/>
  <c r="CH2" i="6"/>
  <c r="CH6" i="6" s="1"/>
  <c r="C87" i="7" s="1"/>
  <c r="CC2" i="6"/>
  <c r="CE2" i="6"/>
  <c r="CE6" i="6" s="1"/>
  <c r="C84" i="7" s="1"/>
  <c r="CF2" i="6"/>
  <c r="BY2" i="6"/>
  <c r="CB2" i="6"/>
  <c r="BX9" i="6"/>
  <c r="BX19" i="6" s="1"/>
  <c r="CA9" i="6"/>
  <c r="CA19" i="6" s="1"/>
  <c r="CF9" i="6"/>
  <c r="CF19" i="6" s="1"/>
  <c r="BZ9" i="6"/>
  <c r="BZ19" i="6" s="1"/>
  <c r="CG9" i="6"/>
  <c r="CG19" i="6" s="1"/>
  <c r="CH9" i="6"/>
  <c r="CC9" i="6"/>
  <c r="CC19" i="6" s="1"/>
  <c r="CO8" i="6"/>
  <c r="CO18" i="6" s="1"/>
  <c r="CN8" i="6"/>
  <c r="CL8" i="6"/>
  <c r="CL18" i="6" s="1"/>
  <c r="CK8" i="6"/>
  <c r="CK18" i="6" s="1"/>
  <c r="CI8" i="6"/>
  <c r="CI18" i="6" s="1"/>
  <c r="CE8" i="6"/>
  <c r="CF8" i="6"/>
  <c r="CF18" i="6" s="1"/>
  <c r="CH8" i="6"/>
  <c r="CD8" i="6"/>
  <c r="CD18" i="6" s="1"/>
  <c r="CM2" i="6"/>
  <c r="CL2" i="6"/>
  <c r="CI64" i="6"/>
  <c r="BZ64" i="6"/>
  <c r="CG64" i="6"/>
  <c r="CJ72" i="6"/>
  <c r="F698" i="7" s="1"/>
  <c r="CI72" i="6"/>
  <c r="F697" i="7" s="1"/>
  <c r="CE72" i="6"/>
  <c r="F693" i="7" s="1"/>
  <c r="CE11" i="6"/>
  <c r="CE20" i="6" s="1"/>
  <c r="CF11" i="6"/>
  <c r="CF20" i="6" s="1"/>
  <c r="BW11" i="6"/>
  <c r="BW20" i="6" s="1"/>
  <c r="BY11" i="6"/>
  <c r="BY20" i="6" s="1"/>
  <c r="BP11" i="6"/>
  <c r="BP20" i="6" s="1"/>
  <c r="BO11" i="6"/>
  <c r="BO20" i="6" s="1"/>
  <c r="BH11" i="6"/>
  <c r="BH20" i="6" s="1"/>
  <c r="BG11" i="6"/>
  <c r="BG20" i="6" s="1"/>
  <c r="AZ11" i="6"/>
  <c r="AZ20" i="6" s="1"/>
  <c r="AY11" i="6"/>
  <c r="AY20" i="6" s="1"/>
  <c r="AR11" i="6"/>
  <c r="AR20" i="6" s="1"/>
  <c r="AQ11" i="6"/>
  <c r="AQ20" i="6" s="1"/>
  <c r="AJ11" i="6"/>
  <c r="AJ20" i="6" s="1"/>
  <c r="AI11" i="6"/>
  <c r="AI20" i="6" s="1"/>
  <c r="AB11" i="6"/>
  <c r="AB20" i="6" s="1"/>
  <c r="AA11" i="6"/>
  <c r="AA20" i="6" s="1"/>
  <c r="T11" i="6"/>
  <c r="T20" i="6" s="1"/>
  <c r="S11" i="6"/>
  <c r="S20" i="6" s="1"/>
  <c r="L11" i="6"/>
  <c r="L20" i="6" s="1"/>
  <c r="K11" i="6"/>
  <c r="K20" i="6" s="1"/>
  <c r="D11" i="6"/>
  <c r="D20" i="6" s="1"/>
  <c r="C11" i="6"/>
  <c r="C20" i="6" s="1"/>
  <c r="BV12" i="6"/>
  <c r="BV21" i="6" s="1"/>
  <c r="BT12" i="6"/>
  <c r="BT21" i="6" s="1"/>
  <c r="BN12" i="6"/>
  <c r="BN21" i="6" s="1"/>
  <c r="BL12" i="6"/>
  <c r="BL21" i="6" s="1"/>
  <c r="BF12" i="6"/>
  <c r="BF21" i="6" s="1"/>
  <c r="BD12" i="6"/>
  <c r="BD21" i="6" s="1"/>
  <c r="AX12" i="6"/>
  <c r="AX21" i="6" s="1"/>
  <c r="AV12" i="6"/>
  <c r="AV21" i="6" s="1"/>
  <c r="AP12" i="6"/>
  <c r="AP21" i="6" s="1"/>
  <c r="AN12" i="6"/>
  <c r="AN21" i="6" s="1"/>
  <c r="AH12" i="6"/>
  <c r="AH21" i="6" s="1"/>
  <c r="AF12" i="6"/>
  <c r="AF21" i="6" s="1"/>
  <c r="Z12" i="6"/>
  <c r="Z21" i="6" s="1"/>
  <c r="X12" i="6"/>
  <c r="X21" i="6" s="1"/>
  <c r="R12" i="6"/>
  <c r="R21" i="6" s="1"/>
  <c r="P12" i="6"/>
  <c r="P21" i="6" s="1"/>
  <c r="J12" i="6"/>
  <c r="J21" i="6" s="1"/>
  <c r="H12" i="6"/>
  <c r="H21" i="6" s="1"/>
  <c r="B12" i="6"/>
  <c r="B21" i="6" s="1"/>
  <c r="CJ28" i="6"/>
  <c r="D292" i="7" s="1"/>
  <c r="CF28" i="6"/>
  <c r="D288" i="7" s="1"/>
  <c r="CG28" i="6"/>
  <c r="D289" i="7" s="1"/>
  <c r="CK30" i="6"/>
  <c r="F293" i="7" s="1"/>
  <c r="CI30" i="6"/>
  <c r="F291" i="7" s="1"/>
  <c r="CC30" i="6"/>
  <c r="F285" i="7" s="1"/>
  <c r="CH30" i="6"/>
  <c r="F290" i="7" s="1"/>
  <c r="CJ30" i="6"/>
  <c r="F292" i="7" s="1"/>
  <c r="CD30" i="6"/>
  <c r="F286" i="7" s="1"/>
  <c r="CE30" i="6"/>
  <c r="F287" i="7" s="1"/>
  <c r="CF30" i="6"/>
  <c r="F288" i="7" s="1"/>
  <c r="BZ30" i="6"/>
  <c r="F282" i="7" s="1"/>
  <c r="CB30" i="6"/>
  <c r="F284" i="7" s="1"/>
  <c r="CE73" i="6"/>
  <c r="G693" i="7" s="1"/>
  <c r="CF73" i="6"/>
  <c r="G694" i="7" s="1"/>
  <c r="CD73" i="6"/>
  <c r="G692" i="7" s="1"/>
  <c r="BX73" i="6"/>
  <c r="G686" i="7" s="1"/>
  <c r="CC74" i="6"/>
  <c r="H691" i="7" s="1"/>
  <c r="CB74" i="6"/>
  <c r="H690" i="7" s="1"/>
  <c r="CD74" i="6"/>
  <c r="H692" i="7" s="1"/>
  <c r="CE76" i="6"/>
  <c r="J693" i="7" s="1"/>
  <c r="CD76" i="6"/>
  <c r="J692" i="7" s="1"/>
  <c r="CB51" i="6"/>
  <c r="F487" i="7" s="1"/>
  <c r="CC51" i="6"/>
  <c r="F488" i="7" s="1"/>
  <c r="CE51" i="6"/>
  <c r="F490" i="7" s="1"/>
  <c r="CD51" i="6"/>
  <c r="F489" i="7" s="1"/>
  <c r="BW51" i="6"/>
  <c r="F482" i="7" s="1"/>
  <c r="CB52" i="6"/>
  <c r="G487" i="7" s="1"/>
  <c r="CA52" i="6"/>
  <c r="BY52" i="6"/>
  <c r="G484" i="7" s="1"/>
  <c r="BX52" i="6"/>
  <c r="G483" i="7" s="1"/>
  <c r="BZ52" i="6"/>
  <c r="G485" i="7" s="1"/>
  <c r="CG53" i="6"/>
  <c r="H492" i="7" s="1"/>
  <c r="CD53" i="6"/>
  <c r="H489" i="7" s="1"/>
  <c r="CA53" i="6"/>
  <c r="H486" i="7" s="1"/>
  <c r="CC53" i="6"/>
  <c r="H488" i="7" s="1"/>
  <c r="BX53" i="6"/>
  <c r="H483" i="7" s="1"/>
  <c r="BW53" i="6"/>
  <c r="H482" i="7" s="1"/>
  <c r="BY53" i="6"/>
  <c r="H484" i="7" s="1"/>
  <c r="BZ54" i="6"/>
  <c r="I485" i="7" s="1"/>
  <c r="CC54" i="6"/>
  <c r="I488" i="7" s="1"/>
  <c r="CA54" i="6"/>
  <c r="I486" i="7" s="1"/>
  <c r="CB54" i="6"/>
  <c r="I487" i="7" s="1"/>
  <c r="CD54" i="6"/>
  <c r="I489" i="7" s="1"/>
  <c r="BY55" i="6"/>
  <c r="J484" i="7" s="1"/>
  <c r="BZ55" i="6"/>
  <c r="J485" i="7" s="1"/>
  <c r="CA55" i="6"/>
  <c r="J486" i="7" s="1"/>
  <c r="BW55" i="6"/>
  <c r="J482" i="7" s="1"/>
  <c r="BX55" i="6"/>
  <c r="J483" i="7" s="1"/>
  <c r="BX22" i="6"/>
  <c r="CA22" i="6"/>
  <c r="BY22" i="6"/>
  <c r="BZ22" i="6"/>
  <c r="CB22" i="6"/>
  <c r="CC22" i="6"/>
  <c r="BW22" i="6"/>
  <c r="BQ22" i="6"/>
  <c r="BO22" i="6"/>
  <c r="BT22" i="6"/>
  <c r="BS22" i="6"/>
  <c r="BI22" i="6"/>
  <c r="BG22" i="6"/>
  <c r="BK22" i="6"/>
  <c r="CB23" i="6"/>
  <c r="CG23" i="6"/>
  <c r="CC23" i="6"/>
  <c r="CH23" i="6"/>
  <c r="CE23" i="6"/>
  <c r="CA23" i="6"/>
  <c r="BZ23" i="6"/>
  <c r="BX23" i="6"/>
  <c r="CD28" i="6"/>
  <c r="D286" i="7" s="1"/>
  <c r="BX28" i="6"/>
  <c r="D280" i="7" s="1"/>
  <c r="CE28" i="6"/>
  <c r="D287" i="7" s="1"/>
  <c r="CA28" i="6"/>
  <c r="D283" i="7" s="1"/>
  <c r="BY28" i="6"/>
  <c r="D281" i="7" s="1"/>
  <c r="CC28" i="6"/>
  <c r="D285" i="7" s="1"/>
  <c r="BR28" i="6"/>
  <c r="D274" i="7" s="1"/>
  <c r="BP28" i="6"/>
  <c r="D272" i="7" s="1"/>
  <c r="BU28" i="6"/>
  <c r="D277" i="7" s="1"/>
  <c r="BT28" i="6"/>
  <c r="D276" i="7" s="1"/>
  <c r="BJ28" i="6"/>
  <c r="D266" i="7" s="1"/>
  <c r="BH28" i="6"/>
  <c r="D264" i="7" s="1"/>
  <c r="BM28" i="6"/>
  <c r="D269" i="7" s="1"/>
  <c r="BL28" i="6"/>
  <c r="D268" i="7" s="1"/>
  <c r="BW29" i="6"/>
  <c r="E279" i="7" s="1"/>
  <c r="BX29" i="6"/>
  <c r="E280" i="7" s="1"/>
  <c r="CA29" i="6"/>
  <c r="E283" i="7" s="1"/>
  <c r="BZ29" i="6"/>
  <c r="E282" i="7" s="1"/>
  <c r="CB29" i="6"/>
  <c r="E284" i="7" s="1"/>
  <c r="BV29" i="6"/>
  <c r="BU29" i="6"/>
  <c r="E277" i="7" s="1"/>
  <c r="BS29" i="6"/>
  <c r="E275" i="7" s="1"/>
  <c r="BQ29" i="6"/>
  <c r="E273" i="7" s="1"/>
  <c r="BN29" i="6"/>
  <c r="BM29" i="6"/>
  <c r="E269" i="7" s="1"/>
  <c r="BK29" i="6"/>
  <c r="E267" i="7" s="1"/>
  <c r="BI29" i="6"/>
  <c r="E265" i="7" s="1"/>
  <c r="BF29" i="6"/>
  <c r="E262" i="7" s="1"/>
  <c r="CP1" i="6"/>
  <c r="CN1" i="6"/>
  <c r="CF1" i="6"/>
  <c r="CG1" i="6"/>
  <c r="CH1" i="6"/>
  <c r="CE1" i="6"/>
  <c r="CJ11" i="6"/>
  <c r="CJ20" i="6" s="1"/>
  <c r="CH11" i="6"/>
  <c r="CA50" i="6"/>
  <c r="E486" i="7" s="1"/>
  <c r="BX70" i="6"/>
  <c r="D686" i="7" s="1"/>
  <c r="CD70" i="6"/>
  <c r="D692" i="7" s="1"/>
  <c r="CE70" i="6"/>
  <c r="D693" i="7" s="1"/>
  <c r="CF70" i="6"/>
  <c r="D694" i="7" s="1"/>
  <c r="CC71" i="6"/>
  <c r="E691" i="7" s="1"/>
  <c r="CB71" i="6"/>
  <c r="CA71" i="6"/>
  <c r="E689" i="7" s="1"/>
  <c r="CG72" i="6"/>
  <c r="F695" i="7" s="1"/>
  <c r="CC50" i="6"/>
  <c r="E488" i="7" s="1"/>
  <c r="CF50" i="6"/>
  <c r="E491" i="7" s="1"/>
  <c r="CE50" i="6"/>
  <c r="E490" i="7" s="1"/>
  <c r="CG50" i="6"/>
  <c r="E492" i="7" s="1"/>
  <c r="BX50" i="6"/>
  <c r="BW50" i="6"/>
  <c r="E482" i="7" s="1"/>
  <c r="CJ2" i="6"/>
  <c r="CK2" i="6"/>
  <c r="CK6" i="6" s="1"/>
  <c r="C90" i="7" s="1"/>
  <c r="CQ2" i="6"/>
  <c r="BY50" i="6"/>
  <c r="E484" i="7" s="1"/>
  <c r="CA64" i="6"/>
  <c r="CC64" i="6"/>
  <c r="CB64" i="6"/>
  <c r="BZ44" i="6"/>
  <c r="CC44" i="6"/>
  <c r="CD44" i="6"/>
  <c r="BX49" i="6"/>
  <c r="D483" i="7" s="1"/>
  <c r="BW49" i="6"/>
  <c r="D482" i="7" s="1"/>
  <c r="BY49" i="6"/>
  <c r="D484" i="7" s="1"/>
  <c r="CL1" i="6"/>
  <c r="CQ32" i="6"/>
  <c r="H299" i="7" s="1"/>
  <c r="CB50" i="6"/>
  <c r="CG71" i="6"/>
  <c r="E695" i="7" s="1"/>
  <c r="CD71" i="6"/>
  <c r="E692" i="7" s="1"/>
  <c r="CE71" i="6"/>
  <c r="E693" i="7" s="1"/>
  <c r="BY71" i="6"/>
  <c r="E687" i="7" s="1"/>
  <c r="BW71" i="6"/>
  <c r="E685" i="7" s="1"/>
  <c r="CC72" i="6"/>
  <c r="F691" i="7" s="1"/>
  <c r="CB72" i="6"/>
  <c r="F690" i="7" s="1"/>
  <c r="CD72" i="6"/>
  <c r="F692" i="7" s="1"/>
  <c r="CA72" i="6"/>
  <c r="F689" i="7" s="1"/>
  <c r="CM8" i="6"/>
  <c r="CM18" i="6" s="1"/>
  <c r="CO2" i="6"/>
  <c r="CR2" i="6"/>
  <c r="CR55" i="6"/>
  <c r="J503" i="7" s="1"/>
  <c r="CD64" i="6"/>
  <c r="CE64" i="6"/>
  <c r="CH64" i="6"/>
  <c r="BY64" i="6"/>
  <c r="CA65" i="6"/>
  <c r="CD65" i="6"/>
  <c r="BW65" i="6"/>
  <c r="CH51" i="6"/>
  <c r="F493" i="7" s="1"/>
  <c r="CF51" i="6"/>
  <c r="F491" i="7" s="1"/>
  <c r="BX51" i="6"/>
  <c r="F483" i="7" s="1"/>
  <c r="BY51" i="6"/>
  <c r="F484" i="7" s="1"/>
  <c r="BZ51" i="6"/>
  <c r="F485" i="7" s="1"/>
  <c r="BZ53" i="6"/>
  <c r="H485" i="7" s="1"/>
  <c r="CF54" i="6"/>
  <c r="I491" i="7" s="1"/>
  <c r="CE54" i="6"/>
  <c r="I490" i="7" s="1"/>
  <c r="CG54" i="6"/>
  <c r="I492" i="7" s="1"/>
  <c r="BY54" i="6"/>
  <c r="I484" i="7" s="1"/>
  <c r="BX54" i="6"/>
  <c r="I483" i="7" s="1"/>
  <c r="BW54" i="6"/>
  <c r="I482" i="7" s="1"/>
  <c r="CB55" i="6"/>
  <c r="J487" i="7" s="1"/>
  <c r="CC55" i="6"/>
  <c r="J488" i="7" s="1"/>
  <c r="CK12" i="6"/>
  <c r="CK21" i="6" s="1"/>
  <c r="CK33" i="6"/>
  <c r="I293" i="7" s="1"/>
  <c r="CK54" i="6"/>
  <c r="I496" i="7" s="1"/>
  <c r="CI54" i="6"/>
  <c r="I494" i="7" s="1"/>
  <c r="CL54" i="6"/>
  <c r="I497" i="7" s="1"/>
  <c r="CJ54" i="6"/>
  <c r="I495" i="7" s="1"/>
  <c r="CM72" i="6"/>
  <c r="F701" i="7" s="1"/>
  <c r="CN72" i="6"/>
  <c r="F702" i="7" s="1"/>
  <c r="CL72" i="6"/>
  <c r="F700" i="7" s="1"/>
  <c r="CF64" i="6"/>
  <c r="CI11" i="6"/>
  <c r="CI20" i="6" s="1"/>
  <c r="CJ8" i="6"/>
  <c r="CM1" i="6"/>
  <c r="CG70" i="6"/>
  <c r="D695" i="7" s="1"/>
  <c r="CH70" i="6"/>
  <c r="D696" i="7" s="1"/>
  <c r="CH72" i="6"/>
  <c r="F696" i="7" s="1"/>
  <c r="CF44" i="6"/>
  <c r="CG44" i="6"/>
  <c r="BW44" i="6"/>
  <c r="BX44" i="6"/>
  <c r="CK11" i="6"/>
  <c r="CK20" i="6" s="1"/>
  <c r="CL9" i="6"/>
  <c r="CL19" i="6" s="1"/>
  <c r="CN2" i="6"/>
  <c r="CP2" i="6"/>
  <c r="CM55" i="6"/>
  <c r="J498" i="7" s="1"/>
  <c r="CL55" i="6"/>
  <c r="J497" i="7" s="1"/>
  <c r="CF55" i="6"/>
  <c r="J491" i="7" s="1"/>
  <c r="CE55" i="6"/>
  <c r="J490" i="7" s="1"/>
  <c r="CH55" i="6"/>
  <c r="J493" i="7" s="1"/>
  <c r="CK55" i="6"/>
  <c r="J496" i="7" s="1"/>
  <c r="CQ76" i="6"/>
  <c r="J705" i="7" s="1"/>
  <c r="CN76" i="6"/>
  <c r="J702" i="7" s="1"/>
  <c r="CP76" i="6"/>
  <c r="J704" i="7" s="1"/>
  <c r="CK76" i="6"/>
  <c r="J699" i="7" s="1"/>
  <c r="CO76" i="6"/>
  <c r="J703" i="7" s="1"/>
  <c r="CL76" i="6"/>
  <c r="J700" i="7" s="1"/>
  <c r="CG76" i="6"/>
  <c r="J695" i="7" s="1"/>
  <c r="CM76" i="6"/>
  <c r="J701" i="7" s="1"/>
  <c r="CG65" i="6"/>
  <c r="CJ1" i="6"/>
  <c r="CK32" i="6"/>
  <c r="H293" i="7" s="1"/>
  <c r="CM32" i="6"/>
  <c r="H295" i="7" s="1"/>
  <c r="CL32" i="6"/>
  <c r="H294" i="7" s="1"/>
  <c r="CN32" i="6"/>
  <c r="H296" i="7" s="1"/>
  <c r="CO32" i="6"/>
  <c r="H297" i="7" s="1"/>
  <c r="CJ55" i="6"/>
  <c r="J495" i="7" s="1"/>
  <c r="CI50" i="6"/>
  <c r="E494" i="7" s="1"/>
  <c r="CL53" i="6"/>
  <c r="H497" i="7" s="1"/>
  <c r="CK44" i="6"/>
  <c r="CL73" i="6"/>
  <c r="G700" i="7" s="1"/>
  <c r="CT74" i="6"/>
  <c r="H708" i="7" s="1"/>
  <c r="CF72" i="6"/>
  <c r="F694" i="7" s="1"/>
  <c r="CL13" i="6"/>
  <c r="J91" i="7" s="1"/>
  <c r="CJ29" i="6"/>
  <c r="E292" i="7" s="1"/>
  <c r="CL44" i="6"/>
  <c r="CK50" i="6"/>
  <c r="E496" i="7" s="1"/>
  <c r="CT51" i="6"/>
  <c r="F505" i="7" s="1"/>
  <c r="CL65" i="6"/>
  <c r="CJ65" i="6"/>
  <c r="CN65" i="6"/>
  <c r="CR71" i="6"/>
  <c r="E706" i="7" s="1"/>
  <c r="CS73" i="6"/>
  <c r="G707" i="7" s="1"/>
  <c r="CS76" i="6"/>
  <c r="J707" i="7" s="1"/>
  <c r="BZ76" i="6"/>
  <c r="J688" i="7" s="1"/>
  <c r="CR1" i="6"/>
  <c r="CI23" i="6"/>
  <c r="CJ33" i="6"/>
  <c r="I292" i="7" s="1"/>
  <c r="CI33" i="6"/>
  <c r="I291" i="7" s="1"/>
  <c r="CO29" i="6"/>
  <c r="E297" i="7" s="1"/>
  <c r="CS22" i="6"/>
  <c r="CS32" i="6"/>
  <c r="H301" i="7" s="1"/>
  <c r="CP28" i="6"/>
  <c r="D298" i="7" s="1"/>
  <c r="CM28" i="6"/>
  <c r="D295" i="7" s="1"/>
  <c r="CJ53" i="6"/>
  <c r="H495" i="7" s="1"/>
  <c r="CK53" i="6"/>
  <c r="H496" i="7" s="1"/>
  <c r="CN55" i="6"/>
  <c r="J499" i="7" s="1"/>
  <c r="CS55" i="6"/>
  <c r="J504" i="7" s="1"/>
  <c r="CI65" i="6"/>
  <c r="CL71" i="6"/>
  <c r="E700" i="7" s="1"/>
  <c r="CL74" i="6"/>
  <c r="H700" i="7" s="1"/>
  <c r="CP73" i="6"/>
  <c r="G704" i="7" s="1"/>
  <c r="CQ75" i="6"/>
  <c r="I705" i="7" s="1"/>
  <c r="CS71" i="6"/>
  <c r="E707" i="7" s="1"/>
  <c r="CI1" i="6"/>
  <c r="CK1" i="6"/>
  <c r="CL31" i="6"/>
  <c r="G294" i="7" s="1"/>
  <c r="CK29" i="6"/>
  <c r="E293" i="7" s="1"/>
  <c r="CM29" i="6"/>
  <c r="E295" i="7" s="1"/>
  <c r="CN44" i="6"/>
  <c r="CJ75" i="6"/>
  <c r="I698" i="7" s="1"/>
  <c r="CK65" i="6"/>
  <c r="CR76" i="6"/>
  <c r="J706" i="7" s="1"/>
  <c r="BZ65" i="6"/>
  <c r="CO9" i="6"/>
  <c r="CO19" i="6" s="1"/>
  <c r="CT1" i="6"/>
  <c r="CS1" i="6"/>
  <c r="CI28" i="6"/>
  <c r="D291" i="7" s="1"/>
  <c r="CI32" i="6"/>
  <c r="H291" i="7" s="1"/>
  <c r="CI53" i="6"/>
  <c r="H494" i="7" s="1"/>
  <c r="CJ51" i="6"/>
  <c r="F495" i="7" s="1"/>
  <c r="CK51" i="6"/>
  <c r="F496" i="7" s="1"/>
  <c r="CQ55" i="6"/>
  <c r="J502" i="7" s="1"/>
  <c r="CO54" i="6"/>
  <c r="I500" i="7" s="1"/>
  <c r="CI76" i="6"/>
  <c r="J697" i="7" s="1"/>
  <c r="CJ74" i="6"/>
  <c r="H698" i="7" s="1"/>
  <c r="CQ73" i="6"/>
  <c r="G705" i="7" s="1"/>
  <c r="CF76" i="6"/>
  <c r="J694" i="7" s="1"/>
  <c r="CI10" i="6"/>
  <c r="G88" i="7" s="1"/>
  <c r="CK10" i="6"/>
  <c r="G90" i="7" s="1"/>
  <c r="CN13" i="6"/>
  <c r="J93" i="7" s="1"/>
  <c r="CQ9" i="6"/>
  <c r="CQ19" i="6" s="1"/>
  <c r="CJ34" i="6"/>
  <c r="J292" i="7" s="1"/>
  <c r="CN30" i="6"/>
  <c r="F296" i="7" s="1"/>
  <c r="CI44" i="6"/>
  <c r="CJ44" i="6"/>
  <c r="CI75" i="6"/>
  <c r="I697" i="7" s="1"/>
  <c r="CM71" i="6"/>
  <c r="E701" i="7" s="1"/>
  <c r="CN73" i="6"/>
  <c r="G702" i="7" s="1"/>
  <c r="CR13" i="6"/>
  <c r="J97" i="7" s="1"/>
  <c r="CR31" i="6"/>
  <c r="G300" i="7" s="1"/>
  <c r="CM64" i="6"/>
  <c r="CP71" i="6"/>
  <c r="E704" i="7" s="1"/>
  <c r="CR64" i="6"/>
  <c r="CT13" i="6"/>
  <c r="J99" i="7" s="1"/>
  <c r="CO31" i="6"/>
  <c r="G297" i="7" s="1"/>
  <c r="CJ64" i="6"/>
  <c r="CN71" i="6"/>
  <c r="E702" i="7" s="1"/>
  <c r="CR75" i="6"/>
  <c r="I706" i="7" s="1"/>
  <c r="CI73" i="6"/>
  <c r="G697" i="7" s="1"/>
  <c r="CK64" i="6"/>
  <c r="CL75" i="6"/>
  <c r="I700" i="7" s="1"/>
  <c r="CL64" i="6"/>
  <c r="CM73" i="6"/>
  <c r="G701" i="7" s="1"/>
  <c r="CO73" i="6"/>
  <c r="G703" i="7" s="1"/>
  <c r="CQ71" i="6"/>
  <c r="E705" i="7" s="1"/>
  <c r="CS13" i="6"/>
  <c r="J98" i="7" s="1"/>
  <c r="CP10" i="6"/>
  <c r="G95" i="7" s="1"/>
  <c r="CQ1" i="6"/>
  <c r="CM22" i="6"/>
  <c r="CR22" i="6"/>
  <c r="CS31" i="6"/>
  <c r="G301" i="7" s="1"/>
  <c r="CJ73" i="6"/>
  <c r="G698" i="7" s="1"/>
  <c r="CP75" i="6"/>
  <c r="I704" i="7" s="1"/>
  <c r="CR73" i="6"/>
  <c r="G706" i="7" s="1"/>
  <c r="CI22" i="6"/>
  <c r="CK73" i="6"/>
  <c r="G699" i="7" s="1"/>
  <c r="CM65" i="6"/>
  <c r="CN75" i="6"/>
  <c r="I702" i="7" s="1"/>
  <c r="CO71" i="6"/>
  <c r="E703" i="7" s="1"/>
  <c r="CS75" i="6"/>
  <c r="I707" i="7" s="1"/>
  <c r="B67" i="7"/>
  <c r="CF75" i="6"/>
  <c r="I694" i="7" s="1"/>
  <c r="CH75" i="6"/>
  <c r="I696" i="7" s="1"/>
  <c r="BX75" i="6"/>
  <c r="I686" i="7" s="1"/>
  <c r="BY75" i="6"/>
  <c r="I687" i="7" s="1"/>
  <c r="BZ75" i="6"/>
  <c r="I688" i="7" s="1"/>
  <c r="CH71" i="6"/>
  <c r="E696" i="7" s="1"/>
  <c r="CF71" i="6"/>
  <c r="BZ71" i="6"/>
  <c r="E688" i="7" s="1"/>
  <c r="BX71" i="6"/>
  <c r="E686" i="7" s="1"/>
  <c r="BX72" i="6"/>
  <c r="F686" i="7" s="1"/>
  <c r="BZ70" i="6"/>
  <c r="D688" i="7" s="1"/>
  <c r="BY70" i="6"/>
  <c r="D687" i="7" s="1"/>
  <c r="BY73" i="6"/>
  <c r="G687" i="7" s="1"/>
  <c r="BZ73" i="6"/>
  <c r="G688" i="7" s="1"/>
  <c r="CF74" i="6"/>
  <c r="H694" i="7" s="1"/>
  <c r="CG74" i="6"/>
  <c r="H695" i="7" s="1"/>
  <c r="BX74" i="6"/>
  <c r="H686" i="7" s="1"/>
  <c r="BY74" i="6"/>
  <c r="H687" i="7" s="1"/>
  <c r="BW74" i="6"/>
  <c r="H685" i="7" s="1"/>
  <c r="BW70" i="6"/>
  <c r="D685" i="7" s="1"/>
  <c r="CB65" i="6"/>
  <c r="BY65" i="6"/>
  <c r="BX65" i="6"/>
  <c r="BY72" i="6"/>
  <c r="F687" i="7" s="1"/>
  <c r="BZ72" i="6"/>
  <c r="F688" i="7" s="1"/>
  <c r="CQ11" i="6"/>
  <c r="CQ20" i="6" s="1"/>
  <c r="CP11" i="6"/>
  <c r="CP20" i="6" s="1"/>
  <c r="CO11" i="6"/>
  <c r="CO20" i="6" s="1"/>
  <c r="CN11" i="6"/>
  <c r="CN20" i="6" s="1"/>
  <c r="CM11" i="6"/>
  <c r="CM20" i="6" s="1"/>
  <c r="CL11" i="6"/>
  <c r="CL20" i="6" s="1"/>
  <c r="BW64" i="6"/>
  <c r="BX64" i="6"/>
  <c r="BW73" i="6"/>
  <c r="G685" i="7" s="1"/>
  <c r="BW76" i="6"/>
  <c r="J685" i="7" s="1"/>
  <c r="BX76" i="6"/>
  <c r="J686" i="7" s="1"/>
  <c r="CI9" i="6"/>
  <c r="CI19" i="6" s="1"/>
  <c r="CJ9" i="6"/>
  <c r="CJ19" i="6" s="1"/>
  <c r="CK9" i="6"/>
  <c r="CK19" i="6" s="1"/>
  <c r="CS11" i="6"/>
  <c r="CT7" i="6"/>
  <c r="CS7" i="6"/>
  <c r="CR7" i="6"/>
  <c r="CR17" i="6" s="1"/>
  <c r="CQ7" i="6"/>
  <c r="CQ17" i="6" s="1"/>
  <c r="CP7" i="6"/>
  <c r="CP17" i="6" s="1"/>
  <c r="CO7" i="6"/>
  <c r="CO17" i="6" s="1"/>
  <c r="CN7" i="6"/>
  <c r="CN17" i="6" s="1"/>
  <c r="CM7" i="6"/>
  <c r="CM17" i="6" s="1"/>
  <c r="CL7" i="6"/>
  <c r="CL17" i="6" s="1"/>
  <c r="CI31" i="6"/>
  <c r="G291" i="7" s="1"/>
  <c r="CM31" i="6"/>
  <c r="G295" i="7" s="1"/>
  <c r="CN22" i="6"/>
  <c r="CQ22" i="6"/>
  <c r="CT23" i="6"/>
  <c r="CS23" i="6"/>
  <c r="CR23" i="6"/>
  <c r="CQ23" i="6"/>
  <c r="CP23" i="6"/>
  <c r="CO23" i="6"/>
  <c r="CN23" i="6"/>
  <c r="CM23" i="6"/>
  <c r="CL23" i="6"/>
  <c r="CK23" i="6"/>
  <c r="CN64" i="6"/>
  <c r="CN31" i="6"/>
  <c r="G296" i="7" s="1"/>
  <c r="CO22" i="6"/>
  <c r="CP22" i="6"/>
  <c r="CS29" i="6"/>
  <c r="E301" i="7" s="1"/>
  <c r="CR29" i="6"/>
  <c r="E300" i="7" s="1"/>
  <c r="CQ29" i="6"/>
  <c r="E299" i="7" s="1"/>
  <c r="CP29" i="6"/>
  <c r="E298" i="7" s="1"/>
  <c r="CT9" i="6"/>
  <c r="CT34" i="6"/>
  <c r="J302" i="7" s="1"/>
  <c r="CS34" i="6"/>
  <c r="J301" i="7" s="1"/>
  <c r="CR34" i="6"/>
  <c r="J300" i="7" s="1"/>
  <c r="CQ34" i="6"/>
  <c r="J299" i="7" s="1"/>
  <c r="CP34" i="6"/>
  <c r="J298" i="7" s="1"/>
  <c r="CO34" i="6"/>
  <c r="J297" i="7" s="1"/>
  <c r="CN34" i="6"/>
  <c r="J296" i="7" s="1"/>
  <c r="CM34" i="6"/>
  <c r="J295" i="7" s="1"/>
  <c r="CL34" i="6"/>
  <c r="J294" i="7" s="1"/>
  <c r="CK34" i="6"/>
  <c r="J293" i="7" s="1"/>
  <c r="CR72" i="6"/>
  <c r="F706" i="7" s="1"/>
  <c r="CS72" i="6"/>
  <c r="F707" i="7" s="1"/>
  <c r="CO72" i="6"/>
  <c r="F703" i="7" s="1"/>
  <c r="CQ72" i="6"/>
  <c r="F705" i="7" s="1"/>
  <c r="CT64" i="6"/>
  <c r="CJ22" i="6"/>
  <c r="CP31" i="6"/>
  <c r="G298" i="7" s="1"/>
  <c r="CQ31" i="6"/>
  <c r="G299" i="7" s="1"/>
  <c r="CP72" i="6"/>
  <c r="F704" i="7" s="1"/>
  <c r="CT65" i="6"/>
  <c r="CM13" i="6"/>
  <c r="J92" i="7" s="1"/>
  <c r="CO13" i="6"/>
  <c r="J94" i="7" s="1"/>
  <c r="CQ13" i="6"/>
  <c r="J96" i="7" s="1"/>
  <c r="CS8" i="6"/>
  <c r="CR8" i="6"/>
  <c r="CR18" i="6" s="1"/>
  <c r="CJ31" i="6"/>
  <c r="G292" i="7" s="1"/>
  <c r="CT32" i="6"/>
  <c r="H302" i="7" s="1"/>
  <c r="CS30" i="6"/>
  <c r="F301" i="7" s="1"/>
  <c r="CR30" i="6"/>
  <c r="F300" i="7" s="1"/>
  <c r="CQ30" i="6"/>
  <c r="F299" i="7" s="1"/>
  <c r="CT28" i="6"/>
  <c r="D302" i="7" s="1"/>
  <c r="CS50" i="6"/>
  <c r="E504" i="7" s="1"/>
  <c r="CR50" i="6"/>
  <c r="E503" i="7" s="1"/>
  <c r="CQ50" i="6"/>
  <c r="E502" i="7" s="1"/>
  <c r="CP50" i="6"/>
  <c r="E501" i="7" s="1"/>
  <c r="CO50" i="6"/>
  <c r="E500" i="7" s="1"/>
  <c r="CN50" i="6"/>
  <c r="E499" i="7" s="1"/>
  <c r="CM50" i="6"/>
  <c r="E498" i="7" s="1"/>
  <c r="CL50" i="6"/>
  <c r="E497" i="7" s="1"/>
  <c r="CP65" i="6"/>
  <c r="CO12" i="6"/>
  <c r="CO21" i="6" s="1"/>
  <c r="CR9" i="6"/>
  <c r="CR19" i="6" s="1"/>
  <c r="CS9" i="6"/>
  <c r="CT12" i="6"/>
  <c r="CS12" i="6"/>
  <c r="CR12" i="6"/>
  <c r="CR21" i="6" s="1"/>
  <c r="CT8" i="6"/>
  <c r="CK22" i="6"/>
  <c r="CR28" i="6"/>
  <c r="D300" i="7" s="1"/>
  <c r="CS33" i="6"/>
  <c r="I301" i="7" s="1"/>
  <c r="CR33" i="6"/>
  <c r="I300" i="7" s="1"/>
  <c r="CQ33" i="6"/>
  <c r="I299" i="7" s="1"/>
  <c r="CP33" i="6"/>
  <c r="I298" i="7" s="1"/>
  <c r="CO33" i="6"/>
  <c r="I297" i="7" s="1"/>
  <c r="CN33" i="6"/>
  <c r="I296" i="7" s="1"/>
  <c r="CM33" i="6"/>
  <c r="I295" i="7" s="1"/>
  <c r="CL33" i="6"/>
  <c r="I294" i="7" s="1"/>
  <c r="CN9" i="6"/>
  <c r="CN19" i="6" s="1"/>
  <c r="CO1" i="6"/>
  <c r="CP9" i="6"/>
  <c r="CP19" i="6" s="1"/>
  <c r="CT2" i="6"/>
  <c r="CT6" i="6" s="1"/>
  <c r="C99" i="7" s="1"/>
  <c r="CS2" i="6"/>
  <c r="CS6" i="6" s="1"/>
  <c r="C98" i="7" s="1"/>
  <c r="CT10" i="6"/>
  <c r="G99" i="7" s="1"/>
  <c r="CK31" i="6"/>
  <c r="G293" i="7" s="1"/>
  <c r="CL22" i="6"/>
  <c r="CQ28" i="6"/>
  <c r="D299" i="7" s="1"/>
  <c r="CT30" i="6"/>
  <c r="F302" i="7" s="1"/>
  <c r="CT44" i="6"/>
  <c r="CS44" i="6"/>
  <c r="CR44" i="6"/>
  <c r="CQ44" i="6"/>
  <c r="CP44" i="6"/>
  <c r="CO44" i="6"/>
  <c r="CO64" i="6"/>
  <c r="CQ65" i="6"/>
  <c r="CS64" i="6"/>
  <c r="CT70" i="6"/>
  <c r="D708" i="7" s="1"/>
  <c r="CS70" i="6"/>
  <c r="D707" i="7" s="1"/>
  <c r="CR70" i="6"/>
  <c r="D706" i="7" s="1"/>
  <c r="CQ70" i="6"/>
  <c r="D705" i="7" s="1"/>
  <c r="CP70" i="6"/>
  <c r="D704" i="7" s="1"/>
  <c r="CO70" i="6"/>
  <c r="D703" i="7" s="1"/>
  <c r="CN70" i="6"/>
  <c r="D702" i="7" s="1"/>
  <c r="CM70" i="6"/>
  <c r="D701" i="7" s="1"/>
  <c r="CL70" i="6"/>
  <c r="D700" i="7" s="1"/>
  <c r="CK70" i="6"/>
  <c r="D699" i="7" s="1"/>
  <c r="CJ70" i="6"/>
  <c r="CI70" i="6"/>
  <c r="D697" i="7" s="1"/>
  <c r="CT11" i="6"/>
  <c r="CT54" i="6"/>
  <c r="I505" i="7" s="1"/>
  <c r="CT49" i="6"/>
  <c r="D505" i="7" s="1"/>
  <c r="CS49" i="6"/>
  <c r="D504" i="7" s="1"/>
  <c r="CR49" i="6"/>
  <c r="D503" i="7" s="1"/>
  <c r="CQ49" i="6"/>
  <c r="D502" i="7" s="1"/>
  <c r="CP49" i="6"/>
  <c r="D501" i="7" s="1"/>
  <c r="CO49" i="6"/>
  <c r="D500" i="7" s="1"/>
  <c r="CN49" i="6"/>
  <c r="D499" i="7" s="1"/>
  <c r="CM49" i="6"/>
  <c r="D498" i="7" s="1"/>
  <c r="CL49" i="6"/>
  <c r="D497" i="7" s="1"/>
  <c r="CK49" i="6"/>
  <c r="D496" i="7" s="1"/>
  <c r="CJ49" i="6"/>
  <c r="D495" i="7" s="1"/>
  <c r="CI49" i="6"/>
  <c r="D494" i="7" s="1"/>
  <c r="CT71" i="6"/>
  <c r="E708" i="7" s="1"/>
  <c r="CT75" i="6"/>
  <c r="I708" i="7" s="1"/>
  <c r="CT73" i="6"/>
  <c r="G708" i="7" s="1"/>
  <c r="CT33" i="6"/>
  <c r="I302" i="7" s="1"/>
  <c r="CS52" i="6"/>
  <c r="G504" i="7" s="1"/>
  <c r="CR52" i="6"/>
  <c r="G503" i="7" s="1"/>
  <c r="CQ52" i="6"/>
  <c r="G502" i="7" s="1"/>
  <c r="CP52" i="6"/>
  <c r="G501" i="7" s="1"/>
  <c r="CO52" i="6"/>
  <c r="G500" i="7" s="1"/>
  <c r="CN52" i="6"/>
  <c r="G499" i="7" s="1"/>
  <c r="CM52" i="6"/>
  <c r="G498" i="7" s="1"/>
  <c r="CL52" i="6"/>
  <c r="G497" i="7" s="1"/>
  <c r="CK52" i="6"/>
  <c r="G496" i="7" s="1"/>
  <c r="CJ52" i="6"/>
  <c r="G495" i="7" s="1"/>
  <c r="CT52" i="6"/>
  <c r="G505" i="7" s="1"/>
  <c r="CT50" i="6"/>
  <c r="E505" i="7" s="1"/>
  <c r="CO65" i="6"/>
  <c r="CQ64" i="6"/>
  <c r="CS65" i="6"/>
  <c r="CS74" i="6"/>
  <c r="H707" i="7" s="1"/>
  <c r="CR74" i="6"/>
  <c r="H706" i="7" s="1"/>
  <c r="CQ74" i="6"/>
  <c r="H705" i="7" s="1"/>
  <c r="CP74" i="6"/>
  <c r="H704" i="7" s="1"/>
  <c r="CO74" i="6"/>
  <c r="H703" i="7" s="1"/>
  <c r="CN74" i="6"/>
  <c r="H702" i="7" s="1"/>
  <c r="CM74" i="6"/>
  <c r="H701" i="7" s="1"/>
  <c r="CR11" i="6"/>
  <c r="CR20" i="6" s="1"/>
  <c r="CT31" i="6"/>
  <c r="G302" i="7" s="1"/>
  <c r="CT29" i="6"/>
  <c r="E302" i="7" s="1"/>
  <c r="CT22" i="6"/>
  <c r="CS54" i="6"/>
  <c r="I504" i="7" s="1"/>
  <c r="CR54" i="6"/>
  <c r="I503" i="7" s="1"/>
  <c r="CQ54" i="6"/>
  <c r="I502" i="7" s="1"/>
  <c r="CP54" i="6"/>
  <c r="I501" i="7" s="1"/>
  <c r="CS53" i="6"/>
  <c r="H504" i="7" s="1"/>
  <c r="CR53" i="6"/>
  <c r="H503" i="7" s="1"/>
  <c r="CQ53" i="6"/>
  <c r="H502" i="7" s="1"/>
  <c r="CP53" i="6"/>
  <c r="H501" i="7" s="1"/>
  <c r="CO53" i="6"/>
  <c r="H500" i="7" s="1"/>
  <c r="CN53" i="6"/>
  <c r="H499" i="7" s="1"/>
  <c r="CM53" i="6"/>
  <c r="H498" i="7" s="1"/>
  <c r="CT76" i="6"/>
  <c r="J708" i="7" s="1"/>
  <c r="CT55" i="6"/>
  <c r="J505" i="7" s="1"/>
  <c r="CP64" i="6"/>
  <c r="CR65" i="6"/>
  <c r="CT72" i="6"/>
  <c r="F708" i="7" s="1"/>
  <c r="B706" i="7" l="1"/>
  <c r="CR69" i="6"/>
  <c r="C706" i="7" s="1"/>
  <c r="B482" i="7"/>
  <c r="B424" i="7"/>
  <c r="Q48" i="6"/>
  <c r="C424" i="7" s="1"/>
  <c r="B475" i="7"/>
  <c r="B617" i="7"/>
  <c r="G69" i="6"/>
  <c r="C617" i="7" s="1"/>
  <c r="B628" i="7"/>
  <c r="R69" i="6"/>
  <c r="C628" i="7" s="1"/>
  <c r="B659" i="7"/>
  <c r="AW69" i="6"/>
  <c r="C659" i="7" s="1"/>
  <c r="B669" i="7"/>
  <c r="BG69" i="6"/>
  <c r="C669" i="7" s="1"/>
  <c r="B681" i="7"/>
  <c r="BS69" i="6"/>
  <c r="C681" i="7" s="1"/>
  <c r="P48" i="6"/>
  <c r="C423" i="7" s="1"/>
  <c r="BA16" i="6"/>
  <c r="BA6" i="6"/>
  <c r="C54" i="7" s="1"/>
  <c r="BP16" i="6"/>
  <c r="BP6" i="6"/>
  <c r="C69" i="7" s="1"/>
  <c r="B222" i="7"/>
  <c r="R27" i="6"/>
  <c r="C222" i="7" s="1"/>
  <c r="B272" i="7"/>
  <c r="BP27" i="6"/>
  <c r="C272" i="7" s="1"/>
  <c r="B249" i="7"/>
  <c r="AS27" i="6"/>
  <c r="C249" i="7" s="1"/>
  <c r="B215" i="7"/>
  <c r="K27" i="6"/>
  <c r="C215" i="7" s="1"/>
  <c r="B247" i="7"/>
  <c r="AQ27" i="6"/>
  <c r="C247" i="7" s="1"/>
  <c r="B270" i="7"/>
  <c r="BN27" i="6"/>
  <c r="C270" i="7" s="1"/>
  <c r="B409" i="7"/>
  <c r="R48" i="6"/>
  <c r="C425" i="7" s="1"/>
  <c r="AR48" i="6"/>
  <c r="C451" i="7" s="1"/>
  <c r="B472" i="7"/>
  <c r="BM48" i="6"/>
  <c r="C472" i="7" s="1"/>
  <c r="B236" i="7"/>
  <c r="AF27" i="6"/>
  <c r="C236" i="7" s="1"/>
  <c r="B252" i="7"/>
  <c r="AV27" i="6"/>
  <c r="C252" i="7" s="1"/>
  <c r="W48" i="6"/>
  <c r="C430" i="7" s="1"/>
  <c r="B462" i="7"/>
  <c r="B265" i="7"/>
  <c r="BI27" i="6"/>
  <c r="C265" i="7" s="1"/>
  <c r="B493" i="7"/>
  <c r="B242" i="7"/>
  <c r="AL27" i="6"/>
  <c r="C242" i="7" s="1"/>
  <c r="B505" i="7"/>
  <c r="B496" i="7"/>
  <c r="B280" i="7"/>
  <c r="BX27" i="6"/>
  <c r="C280" i="7" s="1"/>
  <c r="B705" i="7"/>
  <c r="CQ69" i="6"/>
  <c r="C705" i="7" s="1"/>
  <c r="B499" i="7"/>
  <c r="B702" i="7"/>
  <c r="CN69" i="6"/>
  <c r="C702" i="7" s="1"/>
  <c r="BX16" i="6"/>
  <c r="BX6" i="6"/>
  <c r="C77" i="7" s="1"/>
  <c r="B471" i="7"/>
  <c r="BL48" i="6"/>
  <c r="C471" i="7" s="1"/>
  <c r="B662" i="7"/>
  <c r="AZ69" i="6"/>
  <c r="C662" i="7" s="1"/>
  <c r="B668" i="7"/>
  <c r="BF69" i="6"/>
  <c r="C668" i="7" s="1"/>
  <c r="B677" i="7"/>
  <c r="BO69" i="6"/>
  <c r="C677" i="7" s="1"/>
  <c r="U48" i="6"/>
  <c r="C428" i="7" s="1"/>
  <c r="B665" i="7"/>
  <c r="BC69" i="6"/>
  <c r="C665" i="7" s="1"/>
  <c r="AN16" i="6"/>
  <c r="AN6" i="6"/>
  <c r="C41" i="7" s="1"/>
  <c r="AF16" i="6"/>
  <c r="AF6" i="6"/>
  <c r="C33" i="7" s="1"/>
  <c r="E16" i="6"/>
  <c r="E6" i="6"/>
  <c r="C6" i="7" s="1"/>
  <c r="B211" i="7"/>
  <c r="G27" i="6"/>
  <c r="C211" i="7" s="1"/>
  <c r="B267" i="7"/>
  <c r="BK27" i="6"/>
  <c r="C267" i="7" s="1"/>
  <c r="B240" i="7"/>
  <c r="AJ27" i="6"/>
  <c r="C240" i="7" s="1"/>
  <c r="B218" i="7"/>
  <c r="N27" i="6"/>
  <c r="C218" i="7" s="1"/>
  <c r="B274" i="7"/>
  <c r="BR27" i="6"/>
  <c r="C274" i="7" s="1"/>
  <c r="B410" i="7"/>
  <c r="C48" i="6"/>
  <c r="C410" i="7" s="1"/>
  <c r="S48" i="6"/>
  <c r="C426" i="7" s="1"/>
  <c r="AN48" i="6"/>
  <c r="C447" i="7" s="1"/>
  <c r="B480" i="7"/>
  <c r="B466" i="7"/>
  <c r="BG48" i="6"/>
  <c r="C466" i="7" s="1"/>
  <c r="B220" i="7"/>
  <c r="P27" i="6"/>
  <c r="C220" i="7" s="1"/>
  <c r="B277" i="7"/>
  <c r="BU27" i="6"/>
  <c r="C277" i="7" s="1"/>
  <c r="B212" i="7"/>
  <c r="H27" i="6"/>
  <c r="C212" i="7" s="1"/>
  <c r="B261" i="7"/>
  <c r="BE27" i="6"/>
  <c r="C261" i="7" s="1"/>
  <c r="AE48" i="6"/>
  <c r="C438" i="7" s="1"/>
  <c r="B461" i="7"/>
  <c r="X16" i="6"/>
  <c r="X6" i="6"/>
  <c r="C25" i="7" s="1"/>
  <c r="BU16" i="6"/>
  <c r="BU6" i="6"/>
  <c r="C74" i="7" s="1"/>
  <c r="B696" i="7"/>
  <c r="CH69" i="6"/>
  <c r="C696" i="7" s="1"/>
  <c r="B498" i="7"/>
  <c r="B685" i="7"/>
  <c r="BW69" i="6"/>
  <c r="C685" i="7" s="1"/>
  <c r="CB16" i="6"/>
  <c r="CB6" i="6"/>
  <c r="C81" i="7" s="1"/>
  <c r="B694" i="7"/>
  <c r="CF69" i="6"/>
  <c r="C694" i="7" s="1"/>
  <c r="BZ16" i="6"/>
  <c r="BZ6" i="6"/>
  <c r="C79" i="7" s="1"/>
  <c r="Z48" i="6"/>
  <c r="C433" i="7" s="1"/>
  <c r="B618" i="7"/>
  <c r="H69" i="6"/>
  <c r="C618" i="7" s="1"/>
  <c r="B625" i="7"/>
  <c r="O69" i="6"/>
  <c r="C625" i="7" s="1"/>
  <c r="B661" i="7"/>
  <c r="AY69" i="6"/>
  <c r="C661" i="7" s="1"/>
  <c r="B674" i="7"/>
  <c r="BL69" i="6"/>
  <c r="C674" i="7" s="1"/>
  <c r="B442" i="7"/>
  <c r="B682" i="7"/>
  <c r="BT69" i="6"/>
  <c r="C682" i="7" s="1"/>
  <c r="BM16" i="6"/>
  <c r="BM6" i="6"/>
  <c r="C66" i="7" s="1"/>
  <c r="B479" i="7"/>
  <c r="B258" i="7"/>
  <c r="BB27" i="6"/>
  <c r="C258" i="7" s="1"/>
  <c r="B228" i="7"/>
  <c r="X27" i="6"/>
  <c r="C228" i="7" s="1"/>
  <c r="B225" i="7"/>
  <c r="U27" i="6"/>
  <c r="C225" i="7" s="1"/>
  <c r="B246" i="7"/>
  <c r="AP27" i="6"/>
  <c r="C246" i="7" s="1"/>
  <c r="B273" i="7"/>
  <c r="BQ27" i="6"/>
  <c r="C273" i="7" s="1"/>
  <c r="B415" i="7"/>
  <c r="B439" i="7"/>
  <c r="B458" i="7"/>
  <c r="B262" i="7"/>
  <c r="BF27" i="6"/>
  <c r="C262" i="7" s="1"/>
  <c r="B221" i="7"/>
  <c r="Q27" i="6"/>
  <c r="C221" i="7" s="1"/>
  <c r="B268" i="7"/>
  <c r="BL27" i="6"/>
  <c r="C268" i="7" s="1"/>
  <c r="AL48" i="6"/>
  <c r="C445" i="7" s="1"/>
  <c r="B477" i="7"/>
  <c r="BR48" i="6"/>
  <c r="C477" i="7" s="1"/>
  <c r="W16" i="6"/>
  <c r="W6" i="6"/>
  <c r="C24" i="7" s="1"/>
  <c r="B269" i="7"/>
  <c r="BM27" i="6"/>
  <c r="C269" i="7" s="1"/>
  <c r="B299" i="7"/>
  <c r="CQ27" i="6"/>
  <c r="C299" i="7" s="1"/>
  <c r="CR16" i="6"/>
  <c r="CR6" i="6"/>
  <c r="C97" i="7" s="1"/>
  <c r="B640" i="7"/>
  <c r="AD69" i="6"/>
  <c r="C640" i="7" s="1"/>
  <c r="B459" i="7"/>
  <c r="B219" i="7"/>
  <c r="O27" i="6"/>
  <c r="C219" i="7" s="1"/>
  <c r="B437" i="7"/>
  <c r="AD48" i="6"/>
  <c r="C437" i="7" s="1"/>
  <c r="I16" i="6"/>
  <c r="I6" i="6"/>
  <c r="C10" i="7" s="1"/>
  <c r="AJ16" i="6"/>
  <c r="AJ6" i="6"/>
  <c r="C37" i="7" s="1"/>
  <c r="B495" i="7"/>
  <c r="B689" i="7"/>
  <c r="CA69" i="6"/>
  <c r="C689" i="7" s="1"/>
  <c r="B287" i="7"/>
  <c r="CE27" i="6"/>
  <c r="C287" i="7" s="1"/>
  <c r="B703" i="7"/>
  <c r="CO69" i="6"/>
  <c r="C703" i="7" s="1"/>
  <c r="B501" i="7"/>
  <c r="B294" i="7"/>
  <c r="CL27" i="6"/>
  <c r="C294" i="7" s="1"/>
  <c r="B302" i="7"/>
  <c r="CT27" i="6"/>
  <c r="C302" i="7" s="1"/>
  <c r="B494" i="7"/>
  <c r="B695" i="7"/>
  <c r="CG69" i="6"/>
  <c r="C695" i="7" s="1"/>
  <c r="CN16" i="6"/>
  <c r="CN6" i="6"/>
  <c r="C93" i="7" s="1"/>
  <c r="B489" i="7"/>
  <c r="B290" i="7"/>
  <c r="CH27" i="6"/>
  <c r="C290" i="7" s="1"/>
  <c r="BY16" i="6"/>
  <c r="BY6" i="6"/>
  <c r="C78" i="7" s="1"/>
  <c r="B420" i="7"/>
  <c r="M48" i="6"/>
  <c r="C420" i="7" s="1"/>
  <c r="B636" i="7"/>
  <c r="Z69" i="6"/>
  <c r="C636" i="7" s="1"/>
  <c r="B653" i="7"/>
  <c r="AQ69" i="6"/>
  <c r="C653" i="7" s="1"/>
  <c r="B664" i="7"/>
  <c r="BB69" i="6"/>
  <c r="C664" i="7" s="1"/>
  <c r="B667" i="7"/>
  <c r="BE69" i="6"/>
  <c r="C667" i="7" s="1"/>
  <c r="B288" i="7"/>
  <c r="CF27" i="6"/>
  <c r="C288" i="7" s="1"/>
  <c r="AU48" i="6"/>
  <c r="C454" i="7" s="1"/>
  <c r="B684" i="7"/>
  <c r="BV69" i="6"/>
  <c r="C684" i="7" s="1"/>
  <c r="B490" i="7"/>
  <c r="BF16" i="6"/>
  <c r="BF6" i="6"/>
  <c r="C59" i="7" s="1"/>
  <c r="Z16" i="6"/>
  <c r="Z6" i="6"/>
  <c r="C27" i="7" s="1"/>
  <c r="B229" i="7"/>
  <c r="Y27" i="6"/>
  <c r="C229" i="7" s="1"/>
  <c r="B253" i="7"/>
  <c r="AW27" i="6"/>
  <c r="C253" i="7" s="1"/>
  <c r="B209" i="7"/>
  <c r="E27" i="6"/>
  <c r="C209" i="7" s="1"/>
  <c r="B206" i="7"/>
  <c r="B27" i="6"/>
  <c r="C206" i="7" s="1"/>
  <c r="B231" i="7"/>
  <c r="AA27" i="6"/>
  <c r="C231" i="7" s="1"/>
  <c r="B256" i="7"/>
  <c r="AZ27" i="6"/>
  <c r="C256" i="7" s="1"/>
  <c r="B278" i="7"/>
  <c r="BV27" i="6"/>
  <c r="C278" i="7" s="1"/>
  <c r="K48" i="6"/>
  <c r="C418" i="7" s="1"/>
  <c r="AJ48" i="6"/>
  <c r="C443" i="7" s="1"/>
  <c r="B463" i="7"/>
  <c r="BD48" i="6"/>
  <c r="C463" i="7" s="1"/>
  <c r="B257" i="7"/>
  <c r="BA27" i="6"/>
  <c r="C257" i="7" s="1"/>
  <c r="B227" i="7"/>
  <c r="W27" i="6"/>
  <c r="C227" i="7" s="1"/>
  <c r="B276" i="7"/>
  <c r="BT27" i="6"/>
  <c r="C276" i="7" s="1"/>
  <c r="B413" i="7"/>
  <c r="F48" i="6"/>
  <c r="C413" i="7" s="1"/>
  <c r="B446" i="7"/>
  <c r="B476" i="7"/>
  <c r="AA16" i="6"/>
  <c r="AA6" i="6"/>
  <c r="C28" i="7" s="1"/>
  <c r="AY16" i="6"/>
  <c r="AY6" i="6"/>
  <c r="C52" i="7" s="1"/>
  <c r="AI16" i="6"/>
  <c r="AI6" i="6"/>
  <c r="C36" i="7" s="1"/>
  <c r="B492" i="7"/>
  <c r="B282" i="7"/>
  <c r="BZ27" i="6"/>
  <c r="C282" i="7" s="1"/>
  <c r="CL16" i="6"/>
  <c r="CL6" i="6"/>
  <c r="C91" i="7" s="1"/>
  <c r="CI16" i="6"/>
  <c r="CI6" i="6"/>
  <c r="C88" i="7" s="1"/>
  <c r="B707" i="7"/>
  <c r="CS69" i="6"/>
  <c r="C707" i="7" s="1"/>
  <c r="B292" i="7"/>
  <c r="CJ27" i="6"/>
  <c r="C292" i="7" s="1"/>
  <c r="B440" i="7"/>
  <c r="B616" i="7"/>
  <c r="F69" i="6"/>
  <c r="C616" i="7" s="1"/>
  <c r="B672" i="7"/>
  <c r="BJ69" i="6"/>
  <c r="C672" i="7" s="1"/>
  <c r="B232" i="7"/>
  <c r="AB27" i="6"/>
  <c r="C232" i="7" s="1"/>
  <c r="B250" i="7"/>
  <c r="AT27" i="6"/>
  <c r="C250" i="7" s="1"/>
  <c r="B271" i="7"/>
  <c r="BO27" i="6"/>
  <c r="C271" i="7" s="1"/>
  <c r="X48" i="6"/>
  <c r="C431" i="7" s="1"/>
  <c r="B259" i="7"/>
  <c r="BC27" i="6"/>
  <c r="C259" i="7" s="1"/>
  <c r="B255" i="7"/>
  <c r="AY27" i="6"/>
  <c r="C255" i="7" s="1"/>
  <c r="D16" i="6"/>
  <c r="D6" i="6"/>
  <c r="C5" i="7" s="1"/>
  <c r="B500" i="7"/>
  <c r="B293" i="7"/>
  <c r="CK27" i="6"/>
  <c r="C293" i="7" s="1"/>
  <c r="B701" i="7"/>
  <c r="CM69" i="6"/>
  <c r="C701" i="7" s="1"/>
  <c r="B502" i="7"/>
  <c r="B295" i="7"/>
  <c r="CM27" i="6"/>
  <c r="C295" i="7" s="1"/>
  <c r="B488" i="7"/>
  <c r="CJ16" i="6"/>
  <c r="CJ6" i="6"/>
  <c r="C89" i="7" s="1"/>
  <c r="B285" i="7"/>
  <c r="CC27" i="6"/>
  <c r="C285" i="7" s="1"/>
  <c r="CF16" i="6"/>
  <c r="CF6" i="6"/>
  <c r="C85" i="7" s="1"/>
  <c r="CG16" i="6"/>
  <c r="CG6" i="6"/>
  <c r="C86" i="7" s="1"/>
  <c r="B470" i="7"/>
  <c r="BK48" i="6"/>
  <c r="C470" i="7" s="1"/>
  <c r="B660" i="7"/>
  <c r="AX69" i="6"/>
  <c r="C660" i="7" s="1"/>
  <c r="B675" i="7"/>
  <c r="BM69" i="6"/>
  <c r="C675" i="7" s="1"/>
  <c r="B683" i="7"/>
  <c r="BU69" i="6"/>
  <c r="C683" i="7" s="1"/>
  <c r="B464" i="7"/>
  <c r="BE48" i="6"/>
  <c r="C464" i="7" s="1"/>
  <c r="Q16" i="6"/>
  <c r="Q6" i="6"/>
  <c r="C18" i="7" s="1"/>
  <c r="AV48" i="6"/>
  <c r="C455" i="7" s="1"/>
  <c r="B214" i="7"/>
  <c r="J27" i="6"/>
  <c r="C214" i="7" s="1"/>
  <c r="B245" i="7"/>
  <c r="AO27" i="6"/>
  <c r="C245" i="7" s="1"/>
  <c r="B208" i="7"/>
  <c r="D27" i="6"/>
  <c r="C208" i="7" s="1"/>
  <c r="B233" i="7"/>
  <c r="AC27" i="6"/>
  <c r="C233" i="7" s="1"/>
  <c r="B254" i="7"/>
  <c r="AX27" i="6"/>
  <c r="C254" i="7" s="1"/>
  <c r="B416" i="7"/>
  <c r="I48" i="6"/>
  <c r="C416" i="7" s="1"/>
  <c r="AH48" i="6"/>
  <c r="C441" i="7" s="1"/>
  <c r="B467" i="7"/>
  <c r="B224" i="7"/>
  <c r="T27" i="6"/>
  <c r="C224" i="7" s="1"/>
  <c r="B235" i="7"/>
  <c r="AE27" i="6"/>
  <c r="C235" i="7" s="1"/>
  <c r="B275" i="7"/>
  <c r="BS27" i="6"/>
  <c r="C275" i="7" s="1"/>
  <c r="B414" i="7"/>
  <c r="B452" i="7"/>
  <c r="AD16" i="6"/>
  <c r="AD6" i="6"/>
  <c r="C31" i="7" s="1"/>
  <c r="AM16" i="6"/>
  <c r="AM6" i="6"/>
  <c r="C40" i="7" s="1"/>
  <c r="B207" i="7"/>
  <c r="C27" i="6"/>
  <c r="C207" i="7" s="1"/>
  <c r="B434" i="7"/>
  <c r="B704" i="7"/>
  <c r="CP69" i="6"/>
  <c r="C704" i="7" s="1"/>
  <c r="B291" i="7"/>
  <c r="CI27" i="6"/>
  <c r="C291" i="7" s="1"/>
  <c r="B692" i="7"/>
  <c r="CD69" i="6"/>
  <c r="C692" i="7" s="1"/>
  <c r="CM16" i="6"/>
  <c r="CM6" i="6"/>
  <c r="C92" i="7" s="1"/>
  <c r="BW16" i="6"/>
  <c r="BW6" i="6"/>
  <c r="C76" i="7" s="1"/>
  <c r="B654" i="7"/>
  <c r="AR69" i="6"/>
  <c r="C654" i="7" s="1"/>
  <c r="AC16" i="6"/>
  <c r="AC6" i="6"/>
  <c r="C30" i="7" s="1"/>
  <c r="AZ16" i="6"/>
  <c r="AZ6" i="6"/>
  <c r="C53" i="7" s="1"/>
  <c r="B263" i="7"/>
  <c r="BG27" i="6"/>
  <c r="C263" i="7" s="1"/>
  <c r="B223" i="7"/>
  <c r="S27" i="6"/>
  <c r="C223" i="7" s="1"/>
  <c r="D48" i="6"/>
  <c r="C411" i="7" s="1"/>
  <c r="B700" i="7"/>
  <c r="CL69" i="6"/>
  <c r="C700" i="7" s="1"/>
  <c r="CP16" i="6"/>
  <c r="CP6" i="6"/>
  <c r="C95" i="7" s="1"/>
  <c r="CQ16" i="6"/>
  <c r="CQ6" i="6"/>
  <c r="C96" i="7" s="1"/>
  <c r="B503" i="7"/>
  <c r="B296" i="7"/>
  <c r="CN27" i="6"/>
  <c r="C296" i="7" s="1"/>
  <c r="B699" i="7"/>
  <c r="CK69" i="6"/>
  <c r="C699" i="7" s="1"/>
  <c r="B697" i="7"/>
  <c r="CI69" i="6"/>
  <c r="C697" i="7" s="1"/>
  <c r="B497" i="7"/>
  <c r="B485" i="7"/>
  <c r="B289" i="7"/>
  <c r="CG27" i="6"/>
  <c r="C289" i="7" s="1"/>
  <c r="B691" i="7"/>
  <c r="CC69" i="6"/>
  <c r="C691" i="7" s="1"/>
  <c r="B286" i="7"/>
  <c r="CD27" i="6"/>
  <c r="C286" i="7" s="1"/>
  <c r="B486" i="7"/>
  <c r="B484" i="7"/>
  <c r="B279" i="7"/>
  <c r="BW27" i="6"/>
  <c r="C279" i="7" s="1"/>
  <c r="AP48" i="6"/>
  <c r="C449" i="7" s="1"/>
  <c r="B679" i="7"/>
  <c r="BQ69" i="6"/>
  <c r="C679" i="7" s="1"/>
  <c r="B670" i="7"/>
  <c r="BH69" i="6"/>
  <c r="C670" i="7" s="1"/>
  <c r="B680" i="7"/>
  <c r="BR69" i="6"/>
  <c r="C680" i="7" s="1"/>
  <c r="B663" i="7"/>
  <c r="BA69" i="6"/>
  <c r="C663" i="7" s="1"/>
  <c r="B473" i="7"/>
  <c r="AV16" i="6"/>
  <c r="AV6" i="6"/>
  <c r="C49" i="7" s="1"/>
  <c r="B260" i="7"/>
  <c r="BD27" i="6"/>
  <c r="C260" i="7" s="1"/>
  <c r="B213" i="7"/>
  <c r="I27" i="6"/>
  <c r="C213" i="7" s="1"/>
  <c r="B468" i="7"/>
  <c r="B210" i="7"/>
  <c r="F27" i="6"/>
  <c r="C210" i="7" s="1"/>
  <c r="B239" i="7"/>
  <c r="AI27" i="6"/>
  <c r="C239" i="7" s="1"/>
  <c r="B264" i="7"/>
  <c r="BH27" i="6"/>
  <c r="C264" i="7" s="1"/>
  <c r="J48" i="6"/>
  <c r="C417" i="7" s="1"/>
  <c r="B448" i="7"/>
  <c r="B465" i="7"/>
  <c r="B216" i="7"/>
  <c r="L27" i="6"/>
  <c r="C216" i="7" s="1"/>
  <c r="O48" i="6"/>
  <c r="C422" i="7" s="1"/>
  <c r="B237" i="7"/>
  <c r="AG27" i="6"/>
  <c r="C237" i="7" s="1"/>
  <c r="B421" i="7"/>
  <c r="B453" i="7"/>
  <c r="AB48" i="6"/>
  <c r="C435" i="7" s="1"/>
  <c r="T16" i="6"/>
  <c r="T6" i="6"/>
  <c r="C21" i="7" s="1"/>
  <c r="B226" i="7"/>
  <c r="V27" i="6"/>
  <c r="C226" i="7" s="1"/>
  <c r="BN16" i="6"/>
  <c r="BN6" i="6"/>
  <c r="C67" i="7" s="1"/>
  <c r="B298" i="7"/>
  <c r="CP27" i="6"/>
  <c r="C298" i="7" s="1"/>
  <c r="B690" i="7"/>
  <c r="CB69" i="6"/>
  <c r="C690" i="7" s="1"/>
  <c r="B300" i="7"/>
  <c r="CR27" i="6"/>
  <c r="C300" i="7" s="1"/>
  <c r="B698" i="7"/>
  <c r="CJ69" i="6"/>
  <c r="C698" i="7" s="1"/>
  <c r="B491" i="7"/>
  <c r="CO16" i="6"/>
  <c r="CO6" i="6"/>
  <c r="C94" i="7" s="1"/>
  <c r="B283" i="7"/>
  <c r="CA27" i="6"/>
  <c r="C283" i="7" s="1"/>
  <c r="B281" i="7"/>
  <c r="BY27" i="6"/>
  <c r="C281" i="7" s="1"/>
  <c r="B666" i="7"/>
  <c r="BD69" i="6"/>
  <c r="C666" i="7" s="1"/>
  <c r="B676" i="7"/>
  <c r="BN69" i="6"/>
  <c r="C676" i="7" s="1"/>
  <c r="B436" i="7"/>
  <c r="B671" i="7"/>
  <c r="BI69" i="6"/>
  <c r="C671" i="7" s="1"/>
  <c r="BT16" i="6"/>
  <c r="BT6" i="6"/>
  <c r="C73" i="7" s="1"/>
  <c r="B419" i="7"/>
  <c r="B469" i="7"/>
  <c r="CA16" i="6"/>
  <c r="CA6" i="6"/>
  <c r="C80" i="7" s="1"/>
  <c r="B301" i="7"/>
  <c r="CS27" i="6"/>
  <c r="C301" i="7" s="1"/>
  <c r="B688" i="7"/>
  <c r="BZ69" i="6"/>
  <c r="C688" i="7" s="1"/>
  <c r="B708" i="7"/>
  <c r="CT69" i="6"/>
  <c r="C708" i="7" s="1"/>
  <c r="B686" i="7"/>
  <c r="BX69" i="6"/>
  <c r="C686" i="7" s="1"/>
  <c r="B504" i="7"/>
  <c r="B297" i="7"/>
  <c r="CO27" i="6"/>
  <c r="C297" i="7" s="1"/>
  <c r="B687" i="7"/>
  <c r="BY69" i="6"/>
  <c r="C687" i="7" s="1"/>
  <c r="B483" i="7"/>
  <c r="B284" i="7"/>
  <c r="CB27" i="6"/>
  <c r="C284" i="7" s="1"/>
  <c r="CC16" i="6"/>
  <c r="CC6" i="6"/>
  <c r="C82" i="7" s="1"/>
  <c r="B693" i="7"/>
  <c r="CE69" i="6"/>
  <c r="C693" i="7" s="1"/>
  <c r="B487" i="7"/>
  <c r="Y48" i="6"/>
  <c r="C432" i="7" s="1"/>
  <c r="B481" i="7"/>
  <c r="BV48" i="6"/>
  <c r="C481" i="7" s="1"/>
  <c r="B614" i="7"/>
  <c r="D69" i="6"/>
  <c r="C614" i="7" s="1"/>
  <c r="B635" i="7"/>
  <c r="Y69" i="6"/>
  <c r="C635" i="7" s="1"/>
  <c r="B644" i="7"/>
  <c r="AH69" i="6"/>
  <c r="C644" i="7" s="1"/>
  <c r="B673" i="7"/>
  <c r="BK69" i="6"/>
  <c r="C673" i="7" s="1"/>
  <c r="B678" i="7"/>
  <c r="BP69" i="6"/>
  <c r="C678" i="7" s="1"/>
  <c r="B630" i="7"/>
  <c r="T69" i="6"/>
  <c r="C630" i="7" s="1"/>
  <c r="B478" i="7"/>
  <c r="B624" i="7"/>
  <c r="N69" i="6"/>
  <c r="C624" i="7" s="1"/>
  <c r="AT16" i="6"/>
  <c r="AT6" i="6"/>
  <c r="C47" i="7" s="1"/>
  <c r="B238" i="7"/>
  <c r="AH27" i="6"/>
  <c r="C238" i="7" s="1"/>
  <c r="B412" i="7"/>
  <c r="B444" i="7"/>
  <c r="AK48" i="6"/>
  <c r="C444" i="7" s="1"/>
  <c r="B217" i="7"/>
  <c r="M27" i="6"/>
  <c r="C217" i="7" s="1"/>
  <c r="B241" i="7"/>
  <c r="AK27" i="6"/>
  <c r="C241" i="7" s="1"/>
  <c r="B266" i="7"/>
  <c r="BJ27" i="6"/>
  <c r="C266" i="7" s="1"/>
  <c r="B427" i="7"/>
  <c r="T48" i="6"/>
  <c r="C427" i="7" s="1"/>
  <c r="AQ48" i="6"/>
  <c r="C450" i="7" s="1"/>
  <c r="B474" i="7"/>
  <c r="B244" i="7"/>
  <c r="AN27" i="6"/>
  <c r="C244" i="7" s="1"/>
  <c r="B243" i="7"/>
  <c r="AM27" i="6"/>
  <c r="C243" i="7" s="1"/>
  <c r="V48" i="6"/>
  <c r="C429" i="7" s="1"/>
  <c r="B460" i="7"/>
  <c r="B230" i="7"/>
  <c r="Z27" i="6"/>
  <c r="C230" i="7" s="1"/>
  <c r="B457" i="7"/>
  <c r="AX48" i="6"/>
  <c r="C457" i="7" s="1"/>
  <c r="F16" i="6"/>
  <c r="F6" i="6"/>
  <c r="C7" i="7" s="1"/>
  <c r="BD16" i="6"/>
  <c r="BD6" i="6"/>
  <c r="C57" i="7" s="1"/>
  <c r="BE16" i="6"/>
  <c r="BE6" i="6"/>
  <c r="C58" i="7" s="1"/>
  <c r="B234" i="7"/>
  <c r="AD27" i="6"/>
  <c r="C234" i="7" s="1"/>
  <c r="K16" i="6"/>
  <c r="K6" i="6"/>
  <c r="C12" i="7" s="1"/>
  <c r="B456" i="7"/>
  <c r="B66" i="7"/>
  <c r="B24" i="7"/>
  <c r="I82" i="7"/>
  <c r="E49" i="7"/>
  <c r="E93" i="7"/>
  <c r="CN18" i="6"/>
  <c r="I92" i="7"/>
  <c r="CM21" i="6"/>
  <c r="E51" i="7"/>
  <c r="AX18" i="6"/>
  <c r="F51" i="7"/>
  <c r="AX19" i="6"/>
  <c r="B56" i="7"/>
  <c r="BC16" i="6"/>
  <c r="B11" i="7"/>
  <c r="J16" i="6"/>
  <c r="F8" i="7"/>
  <c r="G19" i="6"/>
  <c r="E6" i="7"/>
  <c r="E18" i="6"/>
  <c r="B4" i="7"/>
  <c r="C16" i="6"/>
  <c r="B64" i="7"/>
  <c r="BK16" i="6"/>
  <c r="B46" i="7"/>
  <c r="AS16" i="6"/>
  <c r="B65" i="7"/>
  <c r="BL16" i="6"/>
  <c r="B19" i="7"/>
  <c r="R16" i="6"/>
  <c r="CS19" i="6"/>
  <c r="F98" i="7"/>
  <c r="E76" i="7"/>
  <c r="BW18" i="6"/>
  <c r="B15" i="7"/>
  <c r="N16" i="6"/>
  <c r="E9" i="7"/>
  <c r="H18" i="6"/>
  <c r="B70" i="7"/>
  <c r="BQ16" i="6"/>
  <c r="B16" i="7"/>
  <c r="O16" i="6"/>
  <c r="B9" i="7"/>
  <c r="H16" i="6"/>
  <c r="B29" i="7"/>
  <c r="AB16" i="6"/>
  <c r="I99" i="7"/>
  <c r="CT21" i="6"/>
  <c r="I87" i="7"/>
  <c r="CH21" i="6"/>
  <c r="B83" i="7"/>
  <c r="CD16" i="6"/>
  <c r="B98" i="7"/>
  <c r="CS16" i="6"/>
  <c r="B90" i="7"/>
  <c r="CK16" i="6"/>
  <c r="E87" i="7"/>
  <c r="CH18" i="6"/>
  <c r="H51" i="7"/>
  <c r="AX20" i="6"/>
  <c r="H75" i="7"/>
  <c r="BV20" i="6"/>
  <c r="B41" i="7"/>
  <c r="D82" i="7"/>
  <c r="CC17" i="6"/>
  <c r="B39" i="7"/>
  <c r="AL16" i="6"/>
  <c r="B13" i="7"/>
  <c r="L16" i="6"/>
  <c r="E43" i="7"/>
  <c r="AP18" i="6"/>
  <c r="B20" i="7"/>
  <c r="S16" i="6"/>
  <c r="E20" i="7"/>
  <c r="S18" i="6"/>
  <c r="B17" i="7"/>
  <c r="P16" i="6"/>
  <c r="D85" i="7"/>
  <c r="CF17" i="6"/>
  <c r="B99" i="7"/>
  <c r="CT16" i="6"/>
  <c r="B71" i="7"/>
  <c r="BR16" i="6"/>
  <c r="B14" i="7"/>
  <c r="M16" i="6"/>
  <c r="E98" i="7"/>
  <c r="CS18" i="6"/>
  <c r="F99" i="7"/>
  <c r="CT19" i="6"/>
  <c r="E84" i="7"/>
  <c r="CE18" i="6"/>
  <c r="B26" i="7"/>
  <c r="Y16" i="6"/>
  <c r="E15" i="7"/>
  <c r="N18" i="6"/>
  <c r="B48" i="7"/>
  <c r="AU16" i="6"/>
  <c r="B35" i="7"/>
  <c r="AH16" i="6"/>
  <c r="B32" i="7"/>
  <c r="AE16" i="6"/>
  <c r="D42" i="7"/>
  <c r="AO17" i="6"/>
  <c r="B23" i="7"/>
  <c r="V16" i="6"/>
  <c r="F87" i="7"/>
  <c r="CH19" i="6"/>
  <c r="B63" i="7"/>
  <c r="BJ16" i="6"/>
  <c r="D38" i="7"/>
  <c r="AK17" i="6"/>
  <c r="B44" i="7"/>
  <c r="AQ16" i="6"/>
  <c r="CT17" i="6"/>
  <c r="D99" i="7"/>
  <c r="B84" i="7"/>
  <c r="CE16" i="6"/>
  <c r="F78" i="7"/>
  <c r="BY19" i="6"/>
  <c r="E75" i="7"/>
  <c r="BV18" i="6"/>
  <c r="E99" i="7"/>
  <c r="CT18" i="6"/>
  <c r="H98" i="7"/>
  <c r="CS20" i="6"/>
  <c r="B80" i="7"/>
  <c r="F75" i="7"/>
  <c r="BV19" i="6"/>
  <c r="E77" i="7"/>
  <c r="BX18" i="6"/>
  <c r="B22" i="7"/>
  <c r="U16" i="6"/>
  <c r="B8" i="7"/>
  <c r="G16" i="6"/>
  <c r="B42" i="7"/>
  <c r="AO16" i="6"/>
  <c r="B62" i="7"/>
  <c r="BI16" i="6"/>
  <c r="B38" i="7"/>
  <c r="AK16" i="6"/>
  <c r="I47" i="7"/>
  <c r="AT21" i="6"/>
  <c r="F44" i="7"/>
  <c r="AQ19" i="6"/>
  <c r="E66" i="7"/>
  <c r="BM18" i="6"/>
  <c r="B43" i="7"/>
  <c r="AP16" i="6"/>
  <c r="B34" i="7"/>
  <c r="AG16" i="6"/>
  <c r="E7" i="7"/>
  <c r="F18" i="6"/>
  <c r="D49" i="7"/>
  <c r="AV17" i="6"/>
  <c r="B61" i="7"/>
  <c r="BH16" i="6"/>
  <c r="F84" i="7"/>
  <c r="CE19" i="6"/>
  <c r="E47" i="7"/>
  <c r="AT18" i="6"/>
  <c r="D87" i="7"/>
  <c r="CH17" i="6"/>
  <c r="E89" i="7"/>
  <c r="CJ18" i="6"/>
  <c r="B87" i="7"/>
  <c r="CH16" i="6"/>
  <c r="H63" i="7"/>
  <c r="BJ20" i="6"/>
  <c r="E82" i="7"/>
  <c r="CC18" i="6"/>
  <c r="F83" i="7"/>
  <c r="CD19" i="6"/>
  <c r="E63" i="7"/>
  <c r="BJ18" i="6"/>
  <c r="D63" i="7"/>
  <c r="BJ17" i="6"/>
  <c r="D81" i="7"/>
  <c r="CB17" i="6"/>
  <c r="I63" i="7"/>
  <c r="BJ21" i="6"/>
  <c r="I81" i="7"/>
  <c r="CB21" i="6"/>
  <c r="B45" i="7"/>
  <c r="AR16" i="6"/>
  <c r="D21" i="7"/>
  <c r="T17" i="6"/>
  <c r="B50" i="7"/>
  <c r="AW16" i="6"/>
  <c r="B3" i="7"/>
  <c r="B16" i="6"/>
  <c r="B55" i="7"/>
  <c r="BB16" i="6"/>
  <c r="D98" i="7"/>
  <c r="CS17" i="6"/>
  <c r="H87" i="7"/>
  <c r="CH20" i="6"/>
  <c r="D79" i="7"/>
  <c r="BZ17" i="6"/>
  <c r="H99" i="7"/>
  <c r="CT20" i="6"/>
  <c r="I98" i="7"/>
  <c r="CS21" i="6"/>
  <c r="F63" i="7"/>
  <c r="BJ19" i="6"/>
  <c r="D75" i="7"/>
  <c r="BV17" i="6"/>
  <c r="D84" i="7"/>
  <c r="CE17" i="6"/>
  <c r="B51" i="7"/>
  <c r="AX16" i="6"/>
  <c r="D51" i="7"/>
  <c r="AX17" i="6"/>
  <c r="D86" i="7"/>
  <c r="CG17" i="6"/>
  <c r="B72" i="7"/>
  <c r="BS16" i="6"/>
  <c r="B60" i="7"/>
  <c r="BG16" i="6"/>
  <c r="F16" i="7"/>
  <c r="O19" i="6"/>
  <c r="B75" i="7"/>
  <c r="BV16" i="6"/>
  <c r="B68" i="7"/>
  <c r="BO16" i="6"/>
  <c r="B10" i="7"/>
  <c r="B52" i="7"/>
  <c r="B74" i="7"/>
  <c r="B251" i="7"/>
  <c r="E3" i="7"/>
  <c r="I85" i="7"/>
  <c r="I84" i="7"/>
  <c r="D617" i="7"/>
  <c r="I440" i="7"/>
  <c r="B49" i="7"/>
  <c r="E50" i="7"/>
  <c r="E80" i="7"/>
  <c r="B40" i="7"/>
  <c r="I89" i="7"/>
  <c r="F431" i="7"/>
  <c r="H612" i="7"/>
  <c r="E90" i="7"/>
  <c r="B428" i="7"/>
  <c r="J655" i="7"/>
  <c r="B82" i="7"/>
  <c r="I91" i="7"/>
  <c r="F627" i="7"/>
  <c r="B54" i="7"/>
  <c r="H46" i="7"/>
  <c r="J614" i="7"/>
  <c r="B248" i="7"/>
  <c r="AD77" i="6"/>
  <c r="K640" i="7" s="1"/>
  <c r="B438" i="7"/>
  <c r="F81" i="7"/>
  <c r="F659" i="7"/>
  <c r="F91" i="7"/>
  <c r="E45" i="7"/>
  <c r="F423" i="7"/>
  <c r="B58" i="7"/>
  <c r="F48" i="7"/>
  <c r="I96" i="7"/>
  <c r="E27" i="7"/>
  <c r="E10" i="7"/>
  <c r="AL56" i="6"/>
  <c r="AK56" i="6"/>
  <c r="K444" i="7" s="1"/>
  <c r="Q56" i="6"/>
  <c r="K424" i="7" s="1"/>
  <c r="F39" i="7"/>
  <c r="F619" i="7"/>
  <c r="B76" i="7"/>
  <c r="F658" i="7"/>
  <c r="F426" i="7"/>
  <c r="D90" i="7"/>
  <c r="H56" i="6"/>
  <c r="K415" i="7" s="1"/>
  <c r="F615" i="7"/>
  <c r="B21" i="7"/>
  <c r="E78" i="7"/>
  <c r="AQ56" i="6"/>
  <c r="K450" i="7" s="1"/>
  <c r="E95" i="7"/>
  <c r="E88" i="7"/>
  <c r="F24" i="7"/>
  <c r="B417" i="7"/>
  <c r="B53" i="7"/>
  <c r="D32" i="7"/>
  <c r="D67" i="7"/>
  <c r="B5" i="7"/>
  <c r="B30" i="7"/>
  <c r="H446" i="7"/>
  <c r="B12" i="7"/>
  <c r="B77" i="7"/>
  <c r="E41" i="7"/>
  <c r="E23" i="7"/>
  <c r="F36" i="7"/>
  <c r="H632" i="7"/>
  <c r="D652" i="7"/>
  <c r="E40" i="7"/>
  <c r="I418" i="7"/>
  <c r="H645" i="7"/>
  <c r="D22" i="7"/>
  <c r="D69" i="7"/>
  <c r="E645" i="7"/>
  <c r="E37" i="7"/>
  <c r="E430" i="7"/>
  <c r="F646" i="7"/>
  <c r="D28" i="7"/>
  <c r="B36" i="7"/>
  <c r="D10" i="7"/>
  <c r="F31" i="7"/>
  <c r="J631" i="7"/>
  <c r="D24" i="7"/>
  <c r="B37" i="7"/>
  <c r="H637" i="7"/>
  <c r="J618" i="7"/>
  <c r="F67" i="7"/>
  <c r="D40" i="7"/>
  <c r="J650" i="7"/>
  <c r="D4" i="7"/>
  <c r="I641" i="7"/>
  <c r="E634" i="7"/>
  <c r="B627" i="7"/>
  <c r="E409" i="7"/>
  <c r="I625" i="7"/>
  <c r="AL77" i="6"/>
  <c r="F19" i="7"/>
  <c r="W56" i="6"/>
  <c r="B78" i="7"/>
  <c r="E637" i="7"/>
  <c r="B18" i="7"/>
  <c r="H62" i="7"/>
  <c r="AR35" i="6"/>
  <c r="K248" i="7" s="1"/>
  <c r="E31" i="7"/>
  <c r="I88" i="7"/>
  <c r="B86" i="7"/>
  <c r="F229" i="7"/>
  <c r="Y35" i="6"/>
  <c r="K229" i="7" s="1"/>
  <c r="D227" i="7"/>
  <c r="W35" i="6"/>
  <c r="K227" i="7" s="1"/>
  <c r="F475" i="7"/>
  <c r="BP56" i="6"/>
  <c r="K475" i="7" s="1"/>
  <c r="E436" i="7"/>
  <c r="D442" i="7"/>
  <c r="E450" i="7"/>
  <c r="I422" i="7"/>
  <c r="I414" i="7"/>
  <c r="G662" i="7"/>
  <c r="AZ77" i="6"/>
  <c r="K662" i="7" s="1"/>
  <c r="B633" i="7"/>
  <c r="J35" i="6"/>
  <c r="K214" i="7" s="1"/>
  <c r="E414" i="7"/>
  <c r="B429" i="7"/>
  <c r="D620" i="7"/>
  <c r="I86" i="7"/>
  <c r="I456" i="7"/>
  <c r="B435" i="7"/>
  <c r="E13" i="7"/>
  <c r="E46" i="7"/>
  <c r="E58" i="7"/>
  <c r="B655" i="7"/>
  <c r="AR14" i="6"/>
  <c r="K45" i="7" s="1"/>
  <c r="AW35" i="6"/>
  <c r="U14" i="6"/>
  <c r="K22" i="7" s="1"/>
  <c r="AU35" i="6"/>
  <c r="K251" i="7" s="1"/>
  <c r="AA77" i="6"/>
  <c r="K637" i="7" s="1"/>
  <c r="G56" i="6"/>
  <c r="K414" i="7" s="1"/>
  <c r="V14" i="6"/>
  <c r="K23" i="7" s="1"/>
  <c r="P56" i="6"/>
  <c r="K423" i="7" s="1"/>
  <c r="H283" i="7"/>
  <c r="CA35" i="6"/>
  <c r="K283" i="7" s="1"/>
  <c r="D80" i="7"/>
  <c r="E230" i="7"/>
  <c r="Z35" i="6"/>
  <c r="K230" i="7" s="1"/>
  <c r="E244" i="7"/>
  <c r="AN35" i="6"/>
  <c r="K244" i="7" s="1"/>
  <c r="E268" i="7"/>
  <c r="BL35" i="6"/>
  <c r="K268" i="7" s="1"/>
  <c r="D217" i="7"/>
  <c r="M35" i="6"/>
  <c r="K217" i="7" s="1"/>
  <c r="D425" i="7"/>
  <c r="R56" i="6"/>
  <c r="K425" i="7" s="1"/>
  <c r="E418" i="7"/>
  <c r="E410" i="7"/>
  <c r="F466" i="7"/>
  <c r="BG56" i="6"/>
  <c r="K466" i="7" s="1"/>
  <c r="I455" i="7"/>
  <c r="D649" i="7"/>
  <c r="E663" i="7"/>
  <c r="BA77" i="6"/>
  <c r="K663" i="7" s="1"/>
  <c r="AN77" i="6"/>
  <c r="K650" i="7" s="1"/>
  <c r="D669" i="7"/>
  <c r="BG77" i="6"/>
  <c r="K669" i="7" s="1"/>
  <c r="B631" i="7"/>
  <c r="B651" i="7"/>
  <c r="BD77" i="6"/>
  <c r="K666" i="7" s="1"/>
  <c r="H80" i="7"/>
  <c r="J56" i="6"/>
  <c r="I95" i="7"/>
  <c r="D89" i="7"/>
  <c r="BY14" i="6"/>
  <c r="K78" i="7" s="1"/>
  <c r="AS14" i="6"/>
  <c r="K46" i="7" s="1"/>
  <c r="J456" i="7"/>
  <c r="F42" i="7"/>
  <c r="AV56" i="6"/>
  <c r="K455" i="7" s="1"/>
  <c r="AM56" i="6"/>
  <c r="K446" i="7" s="1"/>
  <c r="D34" i="7"/>
  <c r="AO35" i="6"/>
  <c r="K245" i="7" s="1"/>
  <c r="AI56" i="6"/>
  <c r="K442" i="7" s="1"/>
  <c r="AC77" i="6"/>
  <c r="K639" i="7" s="1"/>
  <c r="K77" i="6"/>
  <c r="K621" i="7" s="1"/>
  <c r="F26" i="7"/>
  <c r="BI35" i="6"/>
  <c r="K265" i="7" s="1"/>
  <c r="B85" i="7"/>
  <c r="BH35" i="6"/>
  <c r="K264" i="7" s="1"/>
  <c r="BU77" i="6"/>
  <c r="K683" i="7" s="1"/>
  <c r="C14" i="6"/>
  <c r="K4" i="7" s="1"/>
  <c r="AR56" i="6"/>
  <c r="T35" i="6"/>
  <c r="K224" i="7" s="1"/>
  <c r="E14" i="6"/>
  <c r="K6" i="7" s="1"/>
  <c r="AY77" i="6"/>
  <c r="K661" i="7" s="1"/>
  <c r="E79" i="7"/>
  <c r="AE56" i="6"/>
  <c r="K438" i="7" s="1"/>
  <c r="BL56" i="6"/>
  <c r="K471" i="7" s="1"/>
  <c r="F14" i="6"/>
  <c r="K7" i="7" s="1"/>
  <c r="B6" i="7"/>
  <c r="B33" i="7"/>
  <c r="F643" i="7"/>
  <c r="AB14" i="6"/>
  <c r="K29" i="7" s="1"/>
  <c r="AD14" i="6"/>
  <c r="K31" i="7" s="1"/>
  <c r="E14" i="7"/>
  <c r="I35" i="6"/>
  <c r="K213" i="7" s="1"/>
  <c r="BO35" i="6"/>
  <c r="K271" i="7" s="1"/>
  <c r="BR77" i="6"/>
  <c r="K680" i="7" s="1"/>
  <c r="B81" i="7"/>
  <c r="W14" i="6"/>
  <c r="K24" i="7" s="1"/>
  <c r="D35" i="6"/>
  <c r="K208" i="7" s="1"/>
  <c r="AP56" i="6"/>
  <c r="K449" i="7" s="1"/>
  <c r="T56" i="6"/>
  <c r="F56" i="6"/>
  <c r="K413" i="7" s="1"/>
  <c r="X56" i="6"/>
  <c r="O56" i="6"/>
  <c r="K422" i="7" s="1"/>
  <c r="AM77" i="6"/>
  <c r="K649" i="7" s="1"/>
  <c r="V77" i="6"/>
  <c r="K632" i="7" s="1"/>
  <c r="BM14" i="6"/>
  <c r="K66" i="7" s="1"/>
  <c r="BE14" i="6"/>
  <c r="K58" i="7" s="1"/>
  <c r="AW77" i="6"/>
  <c r="K659" i="7" s="1"/>
  <c r="N14" i="6"/>
  <c r="K15" i="7" s="1"/>
  <c r="BV56" i="6"/>
  <c r="K481" i="7" s="1"/>
  <c r="AB56" i="6"/>
  <c r="K435" i="7" s="1"/>
  <c r="AD56" i="6"/>
  <c r="U56" i="6"/>
  <c r="Z56" i="6"/>
  <c r="K433" i="7" s="1"/>
  <c r="AC56" i="6"/>
  <c r="K436" i="7" s="1"/>
  <c r="AP14" i="6"/>
  <c r="K43" i="7" s="1"/>
  <c r="F77" i="6"/>
  <c r="K616" i="7" s="1"/>
  <c r="AG77" i="6"/>
  <c r="K643" i="7" s="1"/>
  <c r="W77" i="6"/>
  <c r="K633" i="7" s="1"/>
  <c r="F30" i="7"/>
  <c r="B91" i="7"/>
  <c r="H81" i="7"/>
  <c r="I429" i="7"/>
  <c r="J443" i="7"/>
  <c r="J65" i="7"/>
  <c r="BL14" i="6"/>
  <c r="K65" i="7" s="1"/>
  <c r="H238" i="7"/>
  <c r="AH35" i="6"/>
  <c r="K238" i="7" s="1"/>
  <c r="G432" i="7"/>
  <c r="Y56" i="6"/>
  <c r="K432" i="7" s="1"/>
  <c r="D474" i="7"/>
  <c r="BO56" i="6"/>
  <c r="K474" i="7" s="1"/>
  <c r="H664" i="7"/>
  <c r="BB77" i="6"/>
  <c r="K664" i="7" s="1"/>
  <c r="B647" i="7"/>
  <c r="D454" i="7"/>
  <c r="AU56" i="6"/>
  <c r="K454" i="7" s="1"/>
  <c r="D215" i="7"/>
  <c r="K35" i="6"/>
  <c r="K215" i="7" s="1"/>
  <c r="F415" i="7"/>
  <c r="D421" i="7"/>
  <c r="N56" i="6"/>
  <c r="K421" i="7" s="1"/>
  <c r="J615" i="7"/>
  <c r="B31" i="7"/>
  <c r="T14" i="6"/>
  <c r="K21" i="7" s="1"/>
  <c r="I247" i="7"/>
  <c r="AQ35" i="6"/>
  <c r="K247" i="7" s="1"/>
  <c r="Q77" i="6"/>
  <c r="K627" i="7" s="1"/>
  <c r="B59" i="7"/>
  <c r="B27" i="7"/>
  <c r="G218" i="7"/>
  <c r="N35" i="6"/>
  <c r="K218" i="7" s="1"/>
  <c r="F241" i="7"/>
  <c r="AK35" i="6"/>
  <c r="K241" i="7" s="1"/>
  <c r="E243" i="7"/>
  <c r="AM35" i="6"/>
  <c r="K243" i="7" s="1"/>
  <c r="I236" i="7"/>
  <c r="AF35" i="6"/>
  <c r="K236" i="7" s="1"/>
  <c r="B28" i="7"/>
  <c r="B25" i="7"/>
  <c r="G634" i="7"/>
  <c r="X77" i="6"/>
  <c r="K634" i="7" s="1"/>
  <c r="S77" i="6"/>
  <c r="K629" i="7" s="1"/>
  <c r="F672" i="7"/>
  <c r="BJ77" i="6"/>
  <c r="K672" i="7" s="1"/>
  <c r="F674" i="7"/>
  <c r="BL77" i="6"/>
  <c r="K674" i="7" s="1"/>
  <c r="AB77" i="6"/>
  <c r="K638" i="7" s="1"/>
  <c r="E670" i="7"/>
  <c r="BH77" i="6"/>
  <c r="K670" i="7" s="1"/>
  <c r="N77" i="6"/>
  <c r="K624" i="7" s="1"/>
  <c r="D675" i="7"/>
  <c r="BM77" i="6"/>
  <c r="K675" i="7" s="1"/>
  <c r="D682" i="7"/>
  <c r="BT77" i="6"/>
  <c r="K682" i="7" s="1"/>
  <c r="B619" i="7"/>
  <c r="B629" i="7"/>
  <c r="BV77" i="6"/>
  <c r="K684" i="7" s="1"/>
  <c r="E39" i="7"/>
  <c r="G69" i="7"/>
  <c r="BP14" i="6"/>
  <c r="K69" i="7" s="1"/>
  <c r="CD35" i="6"/>
  <c r="K286" i="7" s="1"/>
  <c r="I14" i="6"/>
  <c r="K10" i="7" s="1"/>
  <c r="J209" i="7"/>
  <c r="E35" i="6"/>
  <c r="K209" i="7" s="1"/>
  <c r="J231" i="7"/>
  <c r="AA35" i="6"/>
  <c r="K231" i="7" s="1"/>
  <c r="H225" i="7"/>
  <c r="U35" i="6"/>
  <c r="K225" i="7" s="1"/>
  <c r="H239" i="7"/>
  <c r="AI35" i="6"/>
  <c r="K239" i="7" s="1"/>
  <c r="V35" i="6"/>
  <c r="K226" i="7" s="1"/>
  <c r="E226" i="7"/>
  <c r="D211" i="7"/>
  <c r="G35" i="6"/>
  <c r="K211" i="7" s="1"/>
  <c r="X35" i="6"/>
  <c r="K228" i="7" s="1"/>
  <c r="I476" i="7"/>
  <c r="BQ56" i="6"/>
  <c r="K476" i="7" s="1"/>
  <c r="G468" i="7"/>
  <c r="BI56" i="6"/>
  <c r="K468" i="7" s="1"/>
  <c r="F459" i="7"/>
  <c r="AZ56" i="6"/>
  <c r="K459" i="7" s="1"/>
  <c r="F473" i="7"/>
  <c r="BN56" i="6"/>
  <c r="K473" i="7" s="1"/>
  <c r="E470" i="7"/>
  <c r="BK56" i="6"/>
  <c r="K470" i="7" s="1"/>
  <c r="G439" i="7"/>
  <c r="AF56" i="6"/>
  <c r="K439" i="7" s="1"/>
  <c r="H262" i="7"/>
  <c r="BF35" i="6"/>
  <c r="K262" i="7" s="1"/>
  <c r="F478" i="7"/>
  <c r="BS56" i="6"/>
  <c r="K478" i="7" s="1"/>
  <c r="D462" i="7"/>
  <c r="BC56" i="6"/>
  <c r="K462" i="7" s="1"/>
  <c r="E240" i="7"/>
  <c r="AJ35" i="6"/>
  <c r="K240" i="7" s="1"/>
  <c r="F216" i="7"/>
  <c r="L35" i="6"/>
  <c r="K216" i="7" s="1"/>
  <c r="E207" i="7"/>
  <c r="C35" i="6"/>
  <c r="K207" i="7" s="1"/>
  <c r="AT77" i="6"/>
  <c r="H621" i="7"/>
  <c r="F212" i="7"/>
  <c r="H35" i="6"/>
  <c r="K212" i="7" s="1"/>
  <c r="D246" i="7"/>
  <c r="AP35" i="6"/>
  <c r="K246" i="7" s="1"/>
  <c r="I56" i="6"/>
  <c r="K416" i="7" s="1"/>
  <c r="AJ56" i="6"/>
  <c r="K443" i="7" s="1"/>
  <c r="G409" i="7"/>
  <c r="B56" i="6"/>
  <c r="BF56" i="6"/>
  <c r="K465" i="7" s="1"/>
  <c r="I630" i="7"/>
  <c r="T77" i="6"/>
  <c r="K630" i="7" s="1"/>
  <c r="H629" i="7"/>
  <c r="H77" i="6"/>
  <c r="K618" i="7" s="1"/>
  <c r="E618" i="7"/>
  <c r="B615" i="7"/>
  <c r="AN14" i="6"/>
  <c r="K41" i="7" s="1"/>
  <c r="AC14" i="6"/>
  <c r="K30" i="7" s="1"/>
  <c r="E30" i="7"/>
  <c r="P14" i="6"/>
  <c r="K17" i="7" s="1"/>
  <c r="M56" i="6"/>
  <c r="K420" i="7" s="1"/>
  <c r="S56" i="6"/>
  <c r="K56" i="6"/>
  <c r="K418" i="7" s="1"/>
  <c r="C56" i="6"/>
  <c r="K410" i="7" s="1"/>
  <c r="C77" i="6"/>
  <c r="I77" i="6"/>
  <c r="K619" i="7" s="1"/>
  <c r="BG35" i="6"/>
  <c r="K263" i="7" s="1"/>
  <c r="AQ14" i="6"/>
  <c r="K44" i="7" s="1"/>
  <c r="AU14" i="6"/>
  <c r="K48" i="7" s="1"/>
  <c r="BQ14" i="6"/>
  <c r="K70" i="7" s="1"/>
  <c r="E73" i="7"/>
  <c r="F52" i="7"/>
  <c r="E17" i="7"/>
  <c r="Z14" i="6"/>
  <c r="K27" i="7" s="1"/>
  <c r="H6" i="7"/>
  <c r="B57" i="7"/>
  <c r="M14" i="6"/>
  <c r="K14" i="7" s="1"/>
  <c r="AG14" i="6"/>
  <c r="K34" i="7" s="1"/>
  <c r="BZ14" i="6"/>
  <c r="K79" i="7" s="1"/>
  <c r="F3" i="7"/>
  <c r="E16" i="7"/>
  <c r="E249" i="7"/>
  <c r="I435" i="7"/>
  <c r="H426" i="7"/>
  <c r="F448" i="7"/>
  <c r="E423" i="7"/>
  <c r="D414" i="7"/>
  <c r="J616" i="7"/>
  <c r="F9" i="7"/>
  <c r="E5" i="7"/>
  <c r="D23" i="7"/>
  <c r="I7" i="7"/>
  <c r="E19" i="7"/>
  <c r="E56" i="7"/>
  <c r="D44" i="7"/>
  <c r="J250" i="7"/>
  <c r="J414" i="7"/>
  <c r="J412" i="7"/>
  <c r="J436" i="7"/>
  <c r="I421" i="7"/>
  <c r="H417" i="7"/>
  <c r="F410" i="7"/>
  <c r="E417" i="7"/>
  <c r="D448" i="7"/>
  <c r="I410" i="7"/>
  <c r="H248" i="7"/>
  <c r="I419" i="7"/>
  <c r="E446" i="7"/>
  <c r="D14" i="6"/>
  <c r="K5" i="7" s="1"/>
  <c r="G14" i="6"/>
  <c r="K8" i="7" s="1"/>
  <c r="BC14" i="6"/>
  <c r="K56" i="7" s="1"/>
  <c r="AT35" i="6"/>
  <c r="F35" i="6"/>
  <c r="K210" i="7" s="1"/>
  <c r="AB35" i="6"/>
  <c r="K232" i="7" s="1"/>
  <c r="AV35" i="6"/>
  <c r="BD56" i="6"/>
  <c r="K463" i="7" s="1"/>
  <c r="AY56" i="6"/>
  <c r="K458" i="7" s="1"/>
  <c r="AS56" i="6"/>
  <c r="K452" i="7" s="1"/>
  <c r="D77" i="6"/>
  <c r="AG35" i="6"/>
  <c r="K237" i="7" s="1"/>
  <c r="AG56" i="6"/>
  <c r="L56" i="6"/>
  <c r="K419" i="7" s="1"/>
  <c r="BH56" i="6"/>
  <c r="K467" i="7" s="1"/>
  <c r="AN56" i="6"/>
  <c r="AP77" i="6"/>
  <c r="K652" i="7" s="1"/>
  <c r="AK77" i="6"/>
  <c r="B77" i="6"/>
  <c r="K612" i="7" s="1"/>
  <c r="U77" i="6"/>
  <c r="K631" i="7" s="1"/>
  <c r="P77" i="6"/>
  <c r="M77" i="6"/>
  <c r="K623" i="7" s="1"/>
  <c r="AQ77" i="6"/>
  <c r="K653" i="7" s="1"/>
  <c r="AS77" i="6"/>
  <c r="K655" i="7" s="1"/>
  <c r="BP77" i="6"/>
  <c r="K678" i="7" s="1"/>
  <c r="AH77" i="6"/>
  <c r="K644" i="7" s="1"/>
  <c r="AR77" i="6"/>
  <c r="K654" i="7" s="1"/>
  <c r="F14" i="7"/>
  <c r="E18" i="7"/>
  <c r="I443" i="7"/>
  <c r="H434" i="7"/>
  <c r="F454" i="7"/>
  <c r="E431" i="7"/>
  <c r="D422" i="7"/>
  <c r="J624" i="7"/>
  <c r="F10" i="7"/>
  <c r="E21" i="7"/>
  <c r="D33" i="7"/>
  <c r="D18" i="7"/>
  <c r="F28" i="7"/>
  <c r="E25" i="7"/>
  <c r="D12" i="7"/>
  <c r="D52" i="7"/>
  <c r="J411" i="7"/>
  <c r="J435" i="7"/>
  <c r="I437" i="7"/>
  <c r="H428" i="7"/>
  <c r="E433" i="7"/>
  <c r="D452" i="7"/>
  <c r="B418" i="7"/>
  <c r="B443" i="7"/>
  <c r="I426" i="7"/>
  <c r="B445" i="7"/>
  <c r="I15" i="7"/>
  <c r="F15" i="7"/>
  <c r="E26" i="7"/>
  <c r="J410" i="7"/>
  <c r="I452" i="7"/>
  <c r="H442" i="7"/>
  <c r="E439" i="7"/>
  <c r="D430" i="7"/>
  <c r="B423" i="7"/>
  <c r="J632" i="7"/>
  <c r="F18" i="7"/>
  <c r="E22" i="7"/>
  <c r="D41" i="7"/>
  <c r="E59" i="7"/>
  <c r="E33" i="7"/>
  <c r="E11" i="7"/>
  <c r="F38" i="7"/>
  <c r="E35" i="7"/>
  <c r="D11" i="7"/>
  <c r="F248" i="7"/>
  <c r="E248" i="7"/>
  <c r="D252" i="7"/>
  <c r="J446" i="7"/>
  <c r="J422" i="7"/>
  <c r="J444" i="7"/>
  <c r="I445" i="7"/>
  <c r="H425" i="7"/>
  <c r="F418" i="7"/>
  <c r="D456" i="7"/>
  <c r="B441" i="7"/>
  <c r="B411" i="7"/>
  <c r="I434" i="7"/>
  <c r="I23" i="7"/>
  <c r="F25" i="7"/>
  <c r="E36" i="7"/>
  <c r="J418" i="7"/>
  <c r="H450" i="7"/>
  <c r="E447" i="7"/>
  <c r="D438" i="7"/>
  <c r="J640" i="7"/>
  <c r="F34" i="7"/>
  <c r="E29" i="7"/>
  <c r="D48" i="7"/>
  <c r="F12" i="7"/>
  <c r="F40" i="7"/>
  <c r="E32" i="7"/>
  <c r="J419" i="7"/>
  <c r="H433" i="7"/>
  <c r="D429" i="7"/>
  <c r="J639" i="7"/>
  <c r="J626" i="7"/>
  <c r="I31" i="7"/>
  <c r="F35" i="7"/>
  <c r="E44" i="7"/>
  <c r="J426" i="7"/>
  <c r="F416" i="7"/>
  <c r="E455" i="7"/>
  <c r="D446" i="7"/>
  <c r="J648" i="7"/>
  <c r="E53" i="7"/>
  <c r="D57" i="7"/>
  <c r="B47" i="7"/>
  <c r="H250" i="7"/>
  <c r="F55" i="7"/>
  <c r="D20" i="7"/>
  <c r="D74" i="7"/>
  <c r="H412" i="7"/>
  <c r="H251" i="7"/>
  <c r="H441" i="7"/>
  <c r="F439" i="7"/>
  <c r="E449" i="7"/>
  <c r="D432" i="7"/>
  <c r="B450" i="7"/>
  <c r="H252" i="7"/>
  <c r="J416" i="7"/>
  <c r="J634" i="7"/>
  <c r="H14" i="7"/>
  <c r="F43" i="7"/>
  <c r="E55" i="7"/>
  <c r="J434" i="7"/>
  <c r="I409" i="7"/>
  <c r="F424" i="7"/>
  <c r="J656" i="7"/>
  <c r="F49" i="7"/>
  <c r="E69" i="7"/>
  <c r="F32" i="7"/>
  <c r="B69" i="7"/>
  <c r="F4" i="7"/>
  <c r="F68" i="7"/>
  <c r="D26" i="7"/>
  <c r="J428" i="7"/>
  <c r="H410" i="7"/>
  <c r="H444" i="7"/>
  <c r="F442" i="7"/>
  <c r="D437" i="7"/>
  <c r="B425" i="7"/>
  <c r="B451" i="7"/>
  <c r="I249" i="7"/>
  <c r="J432" i="7"/>
  <c r="H455" i="7"/>
  <c r="H22" i="7"/>
  <c r="F64" i="7"/>
  <c r="F252" i="7"/>
  <c r="J442" i="7"/>
  <c r="I417" i="7"/>
  <c r="F432" i="7"/>
  <c r="E411" i="7"/>
  <c r="B454" i="7"/>
  <c r="F58" i="7"/>
  <c r="D8" i="7"/>
  <c r="F29" i="7"/>
  <c r="J253" i="7"/>
  <c r="H436" i="7"/>
  <c r="J427" i="7"/>
  <c r="H409" i="7"/>
  <c r="H449" i="7"/>
  <c r="F447" i="7"/>
  <c r="D440" i="7"/>
  <c r="B426" i="7"/>
  <c r="B447" i="7"/>
  <c r="I251" i="7"/>
  <c r="D250" i="7"/>
  <c r="J440" i="7"/>
  <c r="E422" i="7"/>
  <c r="B430" i="7"/>
  <c r="H30" i="7"/>
  <c r="E4" i="7"/>
  <c r="J450" i="7"/>
  <c r="I427" i="7"/>
  <c r="H418" i="7"/>
  <c r="F440" i="7"/>
  <c r="E415" i="7"/>
  <c r="J613" i="7"/>
  <c r="F65" i="7"/>
  <c r="D16" i="7"/>
  <c r="B73" i="7"/>
  <c r="I253" i="7"/>
  <c r="F20" i="7"/>
  <c r="D36" i="7"/>
  <c r="I252" i="7"/>
  <c r="J252" i="7"/>
  <c r="I413" i="7"/>
  <c r="H420" i="7"/>
  <c r="H452" i="7"/>
  <c r="F450" i="7"/>
  <c r="D413" i="7"/>
  <c r="D445" i="7"/>
  <c r="B431" i="7"/>
  <c r="J420" i="7"/>
  <c r="B422" i="7"/>
  <c r="J248" i="7"/>
  <c r="E253" i="7"/>
  <c r="I411" i="7"/>
  <c r="E438" i="7"/>
  <c r="E8" i="7"/>
  <c r="D58" i="7"/>
  <c r="E429" i="7"/>
  <c r="F411" i="7"/>
  <c r="H615" i="7"/>
  <c r="F641" i="7"/>
  <c r="E617" i="7"/>
  <c r="D645" i="7"/>
  <c r="B652" i="7"/>
  <c r="CE35" i="6"/>
  <c r="K287" i="7" s="1"/>
  <c r="CH35" i="6"/>
  <c r="K290" i="7" s="1"/>
  <c r="Y77" i="6"/>
  <c r="K635" i="7" s="1"/>
  <c r="BC77" i="6"/>
  <c r="K665" i="7" s="1"/>
  <c r="BA35" i="6"/>
  <c r="K257" i="7" s="1"/>
  <c r="BB56" i="6"/>
  <c r="K461" i="7" s="1"/>
  <c r="D658" i="7"/>
  <c r="X14" i="6"/>
  <c r="K25" i="7" s="1"/>
  <c r="E458" i="7"/>
  <c r="AA56" i="6"/>
  <c r="I93" i="7"/>
  <c r="F54" i="7"/>
  <c r="F27" i="7"/>
  <c r="F66" i="7"/>
  <c r="E34" i="7"/>
  <c r="F21" i="7"/>
  <c r="D9" i="7"/>
  <c r="D17" i="7"/>
  <c r="D39" i="7"/>
  <c r="D59" i="7"/>
  <c r="D64" i="7"/>
  <c r="D72" i="7"/>
  <c r="H448" i="7"/>
  <c r="F430" i="7"/>
  <c r="E421" i="7"/>
  <c r="J638" i="7"/>
  <c r="J449" i="7"/>
  <c r="D427" i="7"/>
  <c r="D419" i="7"/>
  <c r="D411" i="7"/>
  <c r="J653" i="7"/>
  <c r="J621" i="7"/>
  <c r="J448" i="7"/>
  <c r="I439" i="7"/>
  <c r="H430" i="7"/>
  <c r="F412" i="7"/>
  <c r="J652" i="7"/>
  <c r="J620" i="7"/>
  <c r="D441" i="7"/>
  <c r="E434" i="7"/>
  <c r="F427" i="7"/>
  <c r="E448" i="7"/>
  <c r="F441" i="7"/>
  <c r="H427" i="7"/>
  <c r="I420" i="7"/>
  <c r="J413" i="7"/>
  <c r="B433" i="7"/>
  <c r="I619" i="7"/>
  <c r="I629" i="7"/>
  <c r="I648" i="7"/>
  <c r="I651" i="7"/>
  <c r="H625" i="7"/>
  <c r="H635" i="7"/>
  <c r="H638" i="7"/>
  <c r="H657" i="7"/>
  <c r="F617" i="7"/>
  <c r="F629" i="7"/>
  <c r="F640" i="7"/>
  <c r="F642" i="7"/>
  <c r="E616" i="7"/>
  <c r="E627" i="7"/>
  <c r="E638" i="7"/>
  <c r="E648" i="7"/>
  <c r="E659" i="7"/>
  <c r="D622" i="7"/>
  <c r="D624" i="7"/>
  <c r="D643" i="7"/>
  <c r="D654" i="7"/>
  <c r="D656" i="7"/>
  <c r="B641" i="7"/>
  <c r="B650" i="7"/>
  <c r="B658" i="7"/>
  <c r="H648" i="7"/>
  <c r="J658" i="7"/>
  <c r="F622" i="7"/>
  <c r="F53" i="7"/>
  <c r="D25" i="7"/>
  <c r="H249" i="7"/>
  <c r="D433" i="7"/>
  <c r="J651" i="7"/>
  <c r="I652" i="7"/>
  <c r="H628" i="7"/>
  <c r="F644" i="7"/>
  <c r="E649" i="7"/>
  <c r="D655" i="7"/>
  <c r="CG14" i="6"/>
  <c r="K86" i="7" s="1"/>
  <c r="BE35" i="6"/>
  <c r="K261" i="7" s="1"/>
  <c r="BE77" i="6"/>
  <c r="K667" i="7" s="1"/>
  <c r="S35" i="6"/>
  <c r="K223" i="7" s="1"/>
  <c r="R77" i="6"/>
  <c r="K628" i="7" s="1"/>
  <c r="CA14" i="6"/>
  <c r="K80" i="7" s="1"/>
  <c r="B35" i="6"/>
  <c r="K206" i="7" s="1"/>
  <c r="AV77" i="6"/>
  <c r="AX35" i="6"/>
  <c r="K254" i="7" s="1"/>
  <c r="F57" i="7"/>
  <c r="F72" i="7"/>
  <c r="E38" i="7"/>
  <c r="F7" i="7"/>
  <c r="F70" i="7"/>
  <c r="E57" i="7"/>
  <c r="E67" i="7"/>
  <c r="E453" i="7"/>
  <c r="D6" i="7"/>
  <c r="D27" i="7"/>
  <c r="D50" i="7"/>
  <c r="D55" i="7"/>
  <c r="D62" i="7"/>
  <c r="E454" i="7"/>
  <c r="F446" i="7"/>
  <c r="E437" i="7"/>
  <c r="D428" i="7"/>
  <c r="J630" i="7"/>
  <c r="F249" i="7"/>
  <c r="H447" i="7"/>
  <c r="J433" i="7"/>
  <c r="J425" i="7"/>
  <c r="J417" i="7"/>
  <c r="J409" i="7"/>
  <c r="J645" i="7"/>
  <c r="F428" i="7"/>
  <c r="E419" i="7"/>
  <c r="J644" i="7"/>
  <c r="J612" i="7"/>
  <c r="J447" i="7"/>
  <c r="E251" i="7"/>
  <c r="D439" i="7"/>
  <c r="E432" i="7"/>
  <c r="F425" i="7"/>
  <c r="H411" i="7"/>
  <c r="I614" i="7"/>
  <c r="I616" i="7"/>
  <c r="I621" i="7"/>
  <c r="I640" i="7"/>
  <c r="I643" i="7"/>
  <c r="I653" i="7"/>
  <c r="H617" i="7"/>
  <c r="H627" i="7"/>
  <c r="H630" i="7"/>
  <c r="H649" i="7"/>
  <c r="H659" i="7"/>
  <c r="F621" i="7"/>
  <c r="F632" i="7"/>
  <c r="F634" i="7"/>
  <c r="F653" i="7"/>
  <c r="E619" i="7"/>
  <c r="E630" i="7"/>
  <c r="E640" i="7"/>
  <c r="E651" i="7"/>
  <c r="D616" i="7"/>
  <c r="D635" i="7"/>
  <c r="D646" i="7"/>
  <c r="D648" i="7"/>
  <c r="B622" i="7"/>
  <c r="B637" i="7"/>
  <c r="B649" i="7"/>
  <c r="F630" i="7"/>
  <c r="F33" i="7"/>
  <c r="H456" i="7"/>
  <c r="D77" i="7"/>
  <c r="F419" i="7"/>
  <c r="F433" i="7"/>
  <c r="I620" i="7"/>
  <c r="E639" i="7"/>
  <c r="D623" i="7"/>
  <c r="D644" i="7"/>
  <c r="F654" i="7"/>
  <c r="CC14" i="6"/>
  <c r="K82" i="7" s="1"/>
  <c r="BA56" i="6"/>
  <c r="K460" i="7" s="1"/>
  <c r="Q35" i="6"/>
  <c r="K221" i="7" s="1"/>
  <c r="BQ77" i="6"/>
  <c r="K679" i="7" s="1"/>
  <c r="G77" i="6"/>
  <c r="K617" i="7" s="1"/>
  <c r="AX56" i="6"/>
  <c r="K457" i="7" s="1"/>
  <c r="BK77" i="6"/>
  <c r="K673" i="7" s="1"/>
  <c r="AZ14" i="6"/>
  <c r="K53" i="7" s="1"/>
  <c r="BT56" i="6"/>
  <c r="K479" i="7" s="1"/>
  <c r="BB35" i="6"/>
  <c r="K258" i="7" s="1"/>
  <c r="BX14" i="6"/>
  <c r="K77" i="7" s="1"/>
  <c r="E86" i="7"/>
  <c r="BU56" i="6"/>
  <c r="K480" i="7" s="1"/>
  <c r="CB14" i="6"/>
  <c r="K81" i="7" s="1"/>
  <c r="F76" i="7"/>
  <c r="E48" i="7"/>
  <c r="F37" i="7"/>
  <c r="F6" i="7"/>
  <c r="F56" i="7"/>
  <c r="F69" i="7"/>
  <c r="E54" i="7"/>
  <c r="E72" i="7"/>
  <c r="E42" i="7"/>
  <c r="D7" i="7"/>
  <c r="D35" i="7"/>
  <c r="D45" i="7"/>
  <c r="D54" i="7"/>
  <c r="E456" i="7"/>
  <c r="E445" i="7"/>
  <c r="D436" i="7"/>
  <c r="H416" i="7"/>
  <c r="I432" i="7"/>
  <c r="I424" i="7"/>
  <c r="I416" i="7"/>
  <c r="F436" i="7"/>
  <c r="E427" i="7"/>
  <c r="D418" i="7"/>
  <c r="J454" i="7"/>
  <c r="I446" i="7"/>
  <c r="J439" i="7"/>
  <c r="D409" i="7"/>
  <c r="J643" i="7"/>
  <c r="D248" i="7"/>
  <c r="D431" i="7"/>
  <c r="E424" i="7"/>
  <c r="F417" i="7"/>
  <c r="J649" i="7"/>
  <c r="J617" i="7"/>
  <c r="I646" i="7"/>
  <c r="I612" i="7"/>
  <c r="I623" i="7"/>
  <c r="I634" i="7"/>
  <c r="I644" i="7"/>
  <c r="I655" i="7"/>
  <c r="H618" i="7"/>
  <c r="H620" i="7"/>
  <c r="H639" i="7"/>
  <c r="H650" i="7"/>
  <c r="H652" i="7"/>
  <c r="F623" i="7"/>
  <c r="F633" i="7"/>
  <c r="F636" i="7"/>
  <c r="F655" i="7"/>
  <c r="E628" i="7"/>
  <c r="E631" i="7"/>
  <c r="E641" i="7"/>
  <c r="D613" i="7"/>
  <c r="D618" i="7"/>
  <c r="D637" i="7"/>
  <c r="D647" i="7"/>
  <c r="D650" i="7"/>
  <c r="B613" i="7"/>
  <c r="B626" i="7"/>
  <c r="B642" i="7"/>
  <c r="E60" i="7"/>
  <c r="D61" i="7"/>
  <c r="D420" i="7"/>
  <c r="I448" i="7"/>
  <c r="F456" i="7"/>
  <c r="H419" i="7"/>
  <c r="I631" i="7"/>
  <c r="BK35" i="6"/>
  <c r="K267" i="7" s="1"/>
  <c r="AI77" i="6"/>
  <c r="BO77" i="6"/>
  <c r="K677" i="7" s="1"/>
  <c r="AC35" i="6"/>
  <c r="K233" i="7" s="1"/>
  <c r="V56" i="6"/>
  <c r="K429" i="7" s="1"/>
  <c r="O77" i="6"/>
  <c r="K625" i="7" s="1"/>
  <c r="AZ35" i="6"/>
  <c r="K256" i="7" s="1"/>
  <c r="AL35" i="6"/>
  <c r="K242" i="7" s="1"/>
  <c r="H653" i="7"/>
  <c r="E65" i="7"/>
  <c r="F47" i="7"/>
  <c r="F5" i="7"/>
  <c r="F61" i="7"/>
  <c r="F74" i="7"/>
  <c r="E52" i="7"/>
  <c r="E71" i="7"/>
  <c r="F41" i="7"/>
  <c r="E12" i="7"/>
  <c r="H451" i="7"/>
  <c r="D13" i="7"/>
  <c r="D29" i="7"/>
  <c r="D46" i="7"/>
  <c r="D53" i="7"/>
  <c r="B79" i="7"/>
  <c r="I250" i="7"/>
  <c r="J451" i="7"/>
  <c r="D453" i="7"/>
  <c r="D444" i="7"/>
  <c r="I425" i="7"/>
  <c r="J654" i="7"/>
  <c r="J622" i="7"/>
  <c r="F445" i="7"/>
  <c r="H431" i="7"/>
  <c r="H423" i="7"/>
  <c r="H415" i="7"/>
  <c r="J637" i="7"/>
  <c r="E435" i="7"/>
  <c r="D426" i="7"/>
  <c r="J636" i="7"/>
  <c r="H445" i="7"/>
  <c r="I438" i="7"/>
  <c r="J431" i="7"/>
  <c r="B449" i="7"/>
  <c r="E452" i="7"/>
  <c r="J445" i="7"/>
  <c r="D423" i="7"/>
  <c r="E416" i="7"/>
  <c r="F409" i="7"/>
  <c r="E642" i="7"/>
  <c r="I613" i="7"/>
  <c r="I632" i="7"/>
  <c r="I635" i="7"/>
  <c r="I645" i="7"/>
  <c r="H619" i="7"/>
  <c r="H622" i="7"/>
  <c r="H641" i="7"/>
  <c r="H651" i="7"/>
  <c r="H654" i="7"/>
  <c r="F624" i="7"/>
  <c r="F626" i="7"/>
  <c r="F645" i="7"/>
  <c r="F656" i="7"/>
  <c r="E612" i="7"/>
  <c r="E622" i="7"/>
  <c r="E632" i="7"/>
  <c r="E643" i="7"/>
  <c r="E654" i="7"/>
  <c r="D614" i="7"/>
  <c r="D627" i="7"/>
  <c r="D638" i="7"/>
  <c r="D640" i="7"/>
  <c r="D659" i="7"/>
  <c r="B621" i="7"/>
  <c r="B646" i="7"/>
  <c r="H616" i="7"/>
  <c r="H640" i="7"/>
  <c r="D71" i="7"/>
  <c r="F438" i="7"/>
  <c r="E426" i="7"/>
  <c r="D447" i="7"/>
  <c r="I412" i="7"/>
  <c r="H658" i="7"/>
  <c r="E636" i="7"/>
  <c r="D626" i="7"/>
  <c r="BD35" i="6"/>
  <c r="K260" i="7" s="1"/>
  <c r="AH56" i="6"/>
  <c r="AO77" i="6"/>
  <c r="K651" i="7" s="1"/>
  <c r="BI77" i="6"/>
  <c r="K671" i="7" s="1"/>
  <c r="BR56" i="6"/>
  <c r="K477" i="7" s="1"/>
  <c r="BS77" i="6"/>
  <c r="K681" i="7" s="1"/>
  <c r="L77" i="6"/>
  <c r="AS35" i="6"/>
  <c r="K249" i="7" s="1"/>
  <c r="Z77" i="6"/>
  <c r="K636" i="7" s="1"/>
  <c r="D410" i="7"/>
  <c r="D88" i="7"/>
  <c r="O35" i="6"/>
  <c r="K219" i="7" s="1"/>
  <c r="P35" i="6"/>
  <c r="K220" i="7" s="1"/>
  <c r="AE35" i="6"/>
  <c r="K235" i="7" s="1"/>
  <c r="F73" i="7"/>
  <c r="F50" i="7"/>
  <c r="F46" i="7"/>
  <c r="F62" i="7"/>
  <c r="F71" i="7"/>
  <c r="E64" i="7"/>
  <c r="E70" i="7"/>
  <c r="E24" i="7"/>
  <c r="F11" i="7"/>
  <c r="D14" i="7"/>
  <c r="D30" i="7"/>
  <c r="D47" i="7"/>
  <c r="D66" i="7"/>
  <c r="D70" i="7"/>
  <c r="D78" i="7"/>
  <c r="J251" i="7"/>
  <c r="H253" i="7"/>
  <c r="D253" i="7"/>
  <c r="J455" i="7"/>
  <c r="I433" i="7"/>
  <c r="H424" i="7"/>
  <c r="F414" i="7"/>
  <c r="I453" i="7"/>
  <c r="E444" i="7"/>
  <c r="F437" i="7"/>
  <c r="J453" i="7"/>
  <c r="D434" i="7"/>
  <c r="I415" i="7"/>
  <c r="F250" i="7"/>
  <c r="D451" i="7"/>
  <c r="H437" i="7"/>
  <c r="I430" i="7"/>
  <c r="J423" i="7"/>
  <c r="J415" i="7"/>
  <c r="J635" i="7"/>
  <c r="B432" i="7"/>
  <c r="I444" i="7"/>
  <c r="J437" i="7"/>
  <c r="D415" i="7"/>
  <c r="J641" i="7"/>
  <c r="F635" i="7"/>
  <c r="I615" i="7"/>
  <c r="I626" i="7"/>
  <c r="I636" i="7"/>
  <c r="I647" i="7"/>
  <c r="I658" i="7"/>
  <c r="H631" i="7"/>
  <c r="H642" i="7"/>
  <c r="H644" i="7"/>
  <c r="F613" i="7"/>
  <c r="F625" i="7"/>
  <c r="F628" i="7"/>
  <c r="F647" i="7"/>
  <c r="F657" i="7"/>
  <c r="E620" i="7"/>
  <c r="E623" i="7"/>
  <c r="E633" i="7"/>
  <c r="E652" i="7"/>
  <c r="E655" i="7"/>
  <c r="D629" i="7"/>
  <c r="D639" i="7"/>
  <c r="D642" i="7"/>
  <c r="B639" i="7"/>
  <c r="B648" i="7"/>
  <c r="B657" i="7"/>
  <c r="D636" i="7"/>
  <c r="D37" i="7"/>
  <c r="E250" i="7"/>
  <c r="H453" i="7"/>
  <c r="F420" i="7"/>
  <c r="J625" i="7"/>
  <c r="AF77" i="6"/>
  <c r="I642" i="7"/>
  <c r="H626" i="7"/>
  <c r="F612" i="7"/>
  <c r="B623" i="7"/>
  <c r="AJ77" i="6"/>
  <c r="K646" i="7" s="1"/>
  <c r="BM56" i="6"/>
  <c r="K472" i="7" s="1"/>
  <c r="AX77" i="6"/>
  <c r="K660" i="7" s="1"/>
  <c r="BJ56" i="6"/>
  <c r="K469" i="7" s="1"/>
  <c r="J77" i="6"/>
  <c r="K620" i="7" s="1"/>
  <c r="F463" i="7"/>
  <c r="BO14" i="6"/>
  <c r="K68" i="7" s="1"/>
  <c r="BN77" i="6"/>
  <c r="K676" i="7" s="1"/>
  <c r="AD35" i="6"/>
  <c r="K234" i="7" s="1"/>
  <c r="BE56" i="6"/>
  <c r="K464" i="7" s="1"/>
  <c r="Y14" i="6"/>
  <c r="K26" i="7" s="1"/>
  <c r="BS14" i="6"/>
  <c r="K72" i="7" s="1"/>
  <c r="R35" i="6"/>
  <c r="K222" i="7" s="1"/>
  <c r="E68" i="7"/>
  <c r="F45" i="7"/>
  <c r="F17" i="7"/>
  <c r="F60" i="7"/>
  <c r="E61" i="7"/>
  <c r="F23" i="7"/>
  <c r="D15" i="7"/>
  <c r="D31" i="7"/>
  <c r="D60" i="7"/>
  <c r="D68" i="7"/>
  <c r="D76" i="7"/>
  <c r="D83" i="7"/>
  <c r="F251" i="7"/>
  <c r="D249" i="7"/>
  <c r="F451" i="7"/>
  <c r="I441" i="7"/>
  <c r="H432" i="7"/>
  <c r="E413" i="7"/>
  <c r="J646" i="7"/>
  <c r="J452" i="7"/>
  <c r="D443" i="7"/>
  <c r="F429" i="7"/>
  <c r="F421" i="7"/>
  <c r="F413" i="7"/>
  <c r="J629" i="7"/>
  <c r="I423" i="7"/>
  <c r="H414" i="7"/>
  <c r="J628" i="7"/>
  <c r="F443" i="7"/>
  <c r="H429" i="7"/>
  <c r="H443" i="7"/>
  <c r="I436" i="7"/>
  <c r="J429" i="7"/>
  <c r="I624" i="7"/>
  <c r="I627" i="7"/>
  <c r="I637" i="7"/>
  <c r="I656" i="7"/>
  <c r="I659" i="7"/>
  <c r="H614" i="7"/>
  <c r="H633" i="7"/>
  <c r="H643" i="7"/>
  <c r="H646" i="7"/>
  <c r="F618" i="7"/>
  <c r="F637" i="7"/>
  <c r="F648" i="7"/>
  <c r="F650" i="7"/>
  <c r="E614" i="7"/>
  <c r="E624" i="7"/>
  <c r="E635" i="7"/>
  <c r="E646" i="7"/>
  <c r="E656" i="7"/>
  <c r="D619" i="7"/>
  <c r="D630" i="7"/>
  <c r="D632" i="7"/>
  <c r="D651" i="7"/>
  <c r="B612" i="7"/>
  <c r="B634" i="7"/>
  <c r="B643" i="7"/>
  <c r="I633" i="7"/>
  <c r="D5" i="7"/>
  <c r="H438" i="7"/>
  <c r="J619" i="7"/>
  <c r="E440" i="7"/>
  <c r="H647" i="7"/>
  <c r="F631" i="7"/>
  <c r="B632" i="7"/>
  <c r="BW35" i="6"/>
  <c r="K279" i="7" s="1"/>
  <c r="D56" i="6"/>
  <c r="AT56" i="6"/>
  <c r="AY35" i="6"/>
  <c r="K255" i="7" s="1"/>
  <c r="E56" i="6"/>
  <c r="K412" i="7" s="1"/>
  <c r="BC35" i="6"/>
  <c r="K259" i="7" s="1"/>
  <c r="AW56" i="6"/>
  <c r="K456" i="7" s="1"/>
  <c r="AU77" i="6"/>
  <c r="AE77" i="6"/>
  <c r="K641" i="7" s="1"/>
  <c r="E81" i="7"/>
  <c r="AO56" i="6"/>
  <c r="K448" i="7" s="1"/>
  <c r="BF77" i="6"/>
  <c r="K668" i="7" s="1"/>
  <c r="AT14" i="6"/>
  <c r="K47" i="7" s="1"/>
  <c r="AK14" i="6"/>
  <c r="K38" i="7" s="1"/>
  <c r="AW14" i="6"/>
  <c r="K50" i="7" s="1"/>
  <c r="BI14" i="6"/>
  <c r="K62" i="7" s="1"/>
  <c r="E77" i="6"/>
  <c r="K615" i="7" s="1"/>
  <c r="F13" i="7"/>
  <c r="E28" i="7"/>
  <c r="F59" i="7"/>
  <c r="E62" i="7"/>
  <c r="E74" i="7"/>
  <c r="F22" i="7"/>
  <c r="D3" i="7"/>
  <c r="D19" i="7"/>
  <c r="D43" i="7"/>
  <c r="D56" i="7"/>
  <c r="D65" i="7"/>
  <c r="D73" i="7"/>
  <c r="J249" i="7"/>
  <c r="F253" i="7"/>
  <c r="I454" i="7"/>
  <c r="F455" i="7"/>
  <c r="D455" i="7"/>
  <c r="I449" i="7"/>
  <c r="H440" i="7"/>
  <c r="F422" i="7"/>
  <c r="D412" i="7"/>
  <c r="E428" i="7"/>
  <c r="E420" i="7"/>
  <c r="E412" i="7"/>
  <c r="I431" i="7"/>
  <c r="H422" i="7"/>
  <c r="D449" i="7"/>
  <c r="E442" i="7"/>
  <c r="F435" i="7"/>
  <c r="J659" i="7"/>
  <c r="J627" i="7"/>
  <c r="F449" i="7"/>
  <c r="H435" i="7"/>
  <c r="I428" i="7"/>
  <c r="J421" i="7"/>
  <c r="J633" i="7"/>
  <c r="I618" i="7"/>
  <c r="I628" i="7"/>
  <c r="I639" i="7"/>
  <c r="I650" i="7"/>
  <c r="H623" i="7"/>
  <c r="H634" i="7"/>
  <c r="H636" i="7"/>
  <c r="H655" i="7"/>
  <c r="F616" i="7"/>
  <c r="F620" i="7"/>
  <c r="F639" i="7"/>
  <c r="F649" i="7"/>
  <c r="F652" i="7"/>
  <c r="E615" i="7"/>
  <c r="E625" i="7"/>
  <c r="E644" i="7"/>
  <c r="E647" i="7"/>
  <c r="E657" i="7"/>
  <c r="D621" i="7"/>
  <c r="D631" i="7"/>
  <c r="D634" i="7"/>
  <c r="D653" i="7"/>
  <c r="B620" i="7"/>
  <c r="B638" i="7"/>
  <c r="B645" i="7"/>
  <c r="B656" i="7"/>
  <c r="E629" i="7"/>
  <c r="B14" i="6"/>
  <c r="K3" i="7" s="1"/>
  <c r="AL14" i="6"/>
  <c r="K39" i="7" s="1"/>
  <c r="BD14" i="6"/>
  <c r="K57" i="7" s="1"/>
  <c r="CH14" i="6"/>
  <c r="K87" i="7" s="1"/>
  <c r="BZ35" i="6"/>
  <c r="K282" i="7" s="1"/>
  <c r="AF14" i="6"/>
  <c r="K33" i="7" s="1"/>
  <c r="BU14" i="6"/>
  <c r="K74" i="7" s="1"/>
  <c r="Q14" i="6"/>
  <c r="K18" i="7" s="1"/>
  <c r="BG14" i="6"/>
  <c r="K60" i="7" s="1"/>
  <c r="CH77" i="6"/>
  <c r="K696" i="7" s="1"/>
  <c r="F92" i="7"/>
  <c r="BJ14" i="6"/>
  <c r="K63" i="7" s="1"/>
  <c r="CT35" i="6"/>
  <c r="K302" i="7" s="1"/>
  <c r="AI14" i="6"/>
  <c r="K36" i="7" s="1"/>
  <c r="CF35" i="6"/>
  <c r="K288" i="7" s="1"/>
  <c r="R14" i="6"/>
  <c r="K19" i="7" s="1"/>
  <c r="CM14" i="6"/>
  <c r="K92" i="7" s="1"/>
  <c r="BS35" i="6"/>
  <c r="K275" i="7" s="1"/>
  <c r="AJ14" i="6"/>
  <c r="K37" i="7" s="1"/>
  <c r="AH14" i="6"/>
  <c r="K35" i="7" s="1"/>
  <c r="CD14" i="6"/>
  <c r="K83" i="7" s="1"/>
  <c r="L14" i="6"/>
  <c r="K13" i="7" s="1"/>
  <c r="AO14" i="6"/>
  <c r="K42" i="7" s="1"/>
  <c r="BA14" i="6"/>
  <c r="K54" i="7" s="1"/>
  <c r="E487" i="7"/>
  <c r="CB56" i="6"/>
  <c r="K487" i="7" s="1"/>
  <c r="E483" i="7"/>
  <c r="BX56" i="6"/>
  <c r="K483" i="7" s="1"/>
  <c r="E690" i="7"/>
  <c r="CB77" i="6"/>
  <c r="K690" i="7" s="1"/>
  <c r="O14" i="6"/>
  <c r="K16" i="7" s="1"/>
  <c r="I691" i="7"/>
  <c r="CC77" i="6"/>
  <c r="K691" i="7" s="1"/>
  <c r="D698" i="7"/>
  <c r="CJ77" i="6"/>
  <c r="K698" i="7" s="1"/>
  <c r="B88" i="7"/>
  <c r="CE56" i="6"/>
  <c r="K490" i="7" s="1"/>
  <c r="G486" i="7"/>
  <c r="CA56" i="6"/>
  <c r="K486" i="7" s="1"/>
  <c r="BH14" i="6"/>
  <c r="K61" i="7" s="1"/>
  <c r="E96" i="7"/>
  <c r="H699" i="7"/>
  <c r="CK77" i="6"/>
  <c r="K699" i="7" s="1"/>
  <c r="BZ56" i="6"/>
  <c r="K485" i="7" s="1"/>
  <c r="CH56" i="6"/>
  <c r="K493" i="7" s="1"/>
  <c r="H14" i="6"/>
  <c r="K9" i="7" s="1"/>
  <c r="CL77" i="6"/>
  <c r="K700" i="7" s="1"/>
  <c r="CB35" i="6"/>
  <c r="K284" i="7" s="1"/>
  <c r="AM14" i="6"/>
  <c r="K40" i="7" s="1"/>
  <c r="AV14" i="6"/>
  <c r="K49" i="7" s="1"/>
  <c r="CI56" i="6"/>
  <c r="K494" i="7" s="1"/>
  <c r="I83" i="7"/>
  <c r="CQ77" i="6"/>
  <c r="K705" i="7" s="1"/>
  <c r="CP14" i="6"/>
  <c r="K95" i="7" s="1"/>
  <c r="CJ14" i="6"/>
  <c r="K89" i="7" s="1"/>
  <c r="CL14" i="6"/>
  <c r="K91" i="7" s="1"/>
  <c r="CO14" i="6"/>
  <c r="K94" i="7" s="1"/>
  <c r="CI14" i="6"/>
  <c r="K88" i="7" s="1"/>
  <c r="BR35" i="6"/>
  <c r="K274" i="7" s="1"/>
  <c r="CL35" i="6"/>
  <c r="K294" i="7" s="1"/>
  <c r="CP77" i="6"/>
  <c r="K704" i="7" s="1"/>
  <c r="CQ14" i="6"/>
  <c r="K96" i="7" s="1"/>
  <c r="CF56" i="6"/>
  <c r="K491" i="7" s="1"/>
  <c r="BW56" i="6"/>
  <c r="K482" i="7" s="1"/>
  <c r="CG56" i="6"/>
  <c r="K492" i="7" s="1"/>
  <c r="BM35" i="6"/>
  <c r="K269" i="7" s="1"/>
  <c r="I19" i="7"/>
  <c r="AX14" i="6"/>
  <c r="K51" i="7" s="1"/>
  <c r="I51" i="7"/>
  <c r="H5" i="7"/>
  <c r="H37" i="7"/>
  <c r="H69" i="7"/>
  <c r="B92" i="7"/>
  <c r="CE14" i="6"/>
  <c r="K84" i="7" s="1"/>
  <c r="F77" i="7"/>
  <c r="I5" i="7"/>
  <c r="I20" i="7"/>
  <c r="I32" i="7"/>
  <c r="I44" i="7"/>
  <c r="I54" i="7"/>
  <c r="I66" i="7"/>
  <c r="I77" i="7"/>
  <c r="H10" i="7"/>
  <c r="H27" i="7"/>
  <c r="H41" i="7"/>
  <c r="H47" i="7"/>
  <c r="H58" i="7"/>
  <c r="H70" i="7"/>
  <c r="CR14" i="6"/>
  <c r="K97" i="7" s="1"/>
  <c r="H90" i="7"/>
  <c r="H88" i="7"/>
  <c r="CD77" i="6"/>
  <c r="K692" i="7" s="1"/>
  <c r="CA77" i="6"/>
  <c r="K689" i="7" s="1"/>
  <c r="BN35" i="6"/>
  <c r="K270" i="7" s="1"/>
  <c r="E270" i="7"/>
  <c r="BX35" i="6"/>
  <c r="K280" i="7" s="1"/>
  <c r="CC35" i="6"/>
  <c r="K285" i="7" s="1"/>
  <c r="I25" i="7"/>
  <c r="I57" i="7"/>
  <c r="H12" i="7"/>
  <c r="H44" i="7"/>
  <c r="H78" i="7"/>
  <c r="CG35" i="6"/>
  <c r="K289" i="7" s="1"/>
  <c r="K14" i="6"/>
  <c r="K12" i="7" s="1"/>
  <c r="I6" i="7"/>
  <c r="I24" i="7"/>
  <c r="I39" i="7"/>
  <c r="I45" i="7"/>
  <c r="I56" i="7"/>
  <c r="I68" i="7"/>
  <c r="I76" i="7"/>
  <c r="H15" i="7"/>
  <c r="H24" i="7"/>
  <c r="H43" i="7"/>
  <c r="H48" i="7"/>
  <c r="H65" i="7"/>
  <c r="BR14" i="6"/>
  <c r="K71" i="7" s="1"/>
  <c r="H71" i="7"/>
  <c r="H82" i="7"/>
  <c r="BY56" i="6"/>
  <c r="K484" i="7" s="1"/>
  <c r="B96" i="7"/>
  <c r="I27" i="7"/>
  <c r="BF14" i="6"/>
  <c r="K59" i="7" s="1"/>
  <c r="I59" i="7"/>
  <c r="H13" i="7"/>
  <c r="H45" i="7"/>
  <c r="H76" i="7"/>
  <c r="F82" i="7"/>
  <c r="I10" i="7"/>
  <c r="I21" i="7"/>
  <c r="I34" i="7"/>
  <c r="I46" i="7"/>
  <c r="I58" i="7"/>
  <c r="I69" i="7"/>
  <c r="I79" i="7"/>
  <c r="H17" i="7"/>
  <c r="H26" i="7"/>
  <c r="H38" i="7"/>
  <c r="H50" i="7"/>
  <c r="BN14" i="6"/>
  <c r="K67" i="7" s="1"/>
  <c r="H67" i="7"/>
  <c r="H72" i="7"/>
  <c r="CS35" i="6"/>
  <c r="K301" i="7" s="1"/>
  <c r="F94" i="7"/>
  <c r="B97" i="7"/>
  <c r="CC56" i="6"/>
  <c r="K488" i="7" s="1"/>
  <c r="H89" i="7"/>
  <c r="CF14" i="6"/>
  <c r="K85" i="7" s="1"/>
  <c r="I33" i="7"/>
  <c r="I65" i="7"/>
  <c r="H20" i="7"/>
  <c r="H52" i="7"/>
  <c r="H85" i="7"/>
  <c r="E91" i="7"/>
  <c r="I12" i="7"/>
  <c r="I22" i="7"/>
  <c r="I36" i="7"/>
  <c r="I48" i="7"/>
  <c r="I60" i="7"/>
  <c r="I70" i="7"/>
  <c r="H3" i="7"/>
  <c r="H19" i="7"/>
  <c r="H33" i="7"/>
  <c r="H39" i="7"/>
  <c r="H57" i="7"/>
  <c r="H74" i="7"/>
  <c r="F96" i="7"/>
  <c r="B94" i="7"/>
  <c r="B89" i="7"/>
  <c r="BY35" i="6"/>
  <c r="K281" i="7" s="1"/>
  <c r="I3" i="7"/>
  <c r="I35" i="7"/>
  <c r="I67" i="7"/>
  <c r="H21" i="7"/>
  <c r="H53" i="7"/>
  <c r="H84" i="7"/>
  <c r="F86" i="7"/>
  <c r="BU35" i="6"/>
  <c r="K277" i="7" s="1"/>
  <c r="AY14" i="6"/>
  <c r="K52" i="7" s="1"/>
  <c r="I16" i="7"/>
  <c r="I26" i="7"/>
  <c r="I37" i="7"/>
  <c r="BB14" i="6"/>
  <c r="K55" i="7" s="1"/>
  <c r="I55" i="7"/>
  <c r="I61" i="7"/>
  <c r="I72" i="7"/>
  <c r="H7" i="7"/>
  <c r="H16" i="7"/>
  <c r="H35" i="7"/>
  <c r="H40" i="7"/>
  <c r="H59" i="7"/>
  <c r="H64" i="7"/>
  <c r="H83" i="7"/>
  <c r="BW14" i="6"/>
  <c r="K76" i="7" s="1"/>
  <c r="CK14" i="6"/>
  <c r="K90" i="7" s="1"/>
  <c r="CE77" i="6"/>
  <c r="K693" i="7" s="1"/>
  <c r="E92" i="7"/>
  <c r="CD56" i="6"/>
  <c r="K489" i="7" s="1"/>
  <c r="BV35" i="6"/>
  <c r="K278" i="7" s="1"/>
  <c r="E278" i="7"/>
  <c r="BT35" i="6"/>
  <c r="K276" i="7" s="1"/>
  <c r="I9" i="7"/>
  <c r="I41" i="7"/>
  <c r="I73" i="7"/>
  <c r="H28" i="7"/>
  <c r="H60" i="7"/>
  <c r="E83" i="7"/>
  <c r="E94" i="7"/>
  <c r="F79" i="7"/>
  <c r="AA14" i="6"/>
  <c r="K28" i="7" s="1"/>
  <c r="I13" i="7"/>
  <c r="I28" i="7"/>
  <c r="I38" i="7"/>
  <c r="I50" i="7"/>
  <c r="I62" i="7"/>
  <c r="I74" i="7"/>
  <c r="H9" i="7"/>
  <c r="H18" i="7"/>
  <c r="H31" i="7"/>
  <c r="H42" i="7"/>
  <c r="H54" i="7"/>
  <c r="H66" i="7"/>
  <c r="H77" i="7"/>
  <c r="B95" i="7"/>
  <c r="I90" i="7"/>
  <c r="I11" i="7"/>
  <c r="I43" i="7"/>
  <c r="BV14" i="6"/>
  <c r="K75" i="7" s="1"/>
  <c r="I75" i="7"/>
  <c r="H29" i="7"/>
  <c r="H61" i="7"/>
  <c r="F85" i="7"/>
  <c r="I4" i="7"/>
  <c r="I14" i="7"/>
  <c r="I29" i="7"/>
  <c r="I40" i="7"/>
  <c r="I52" i="7"/>
  <c r="I64" i="7"/>
  <c r="I78" i="7"/>
  <c r="H11" i="7"/>
  <c r="H23" i="7"/>
  <c r="H32" i="7"/>
  <c r="H49" i="7"/>
  <c r="H55" i="7"/>
  <c r="H73" i="7"/>
  <c r="BJ35" i="6"/>
  <c r="K266" i="7" s="1"/>
  <c r="B93" i="7"/>
  <c r="BK14" i="6"/>
  <c r="K64" i="7" s="1"/>
  <c r="AE14" i="6"/>
  <c r="K32" i="7" s="1"/>
  <c r="BT14" i="6"/>
  <c r="K73" i="7" s="1"/>
  <c r="J14" i="6"/>
  <c r="K11" i="7" s="1"/>
  <c r="BQ35" i="6"/>
  <c r="K273" i="7" s="1"/>
  <c r="BP35" i="6"/>
  <c r="K272" i="7" s="1"/>
  <c r="I17" i="7"/>
  <c r="I49" i="7"/>
  <c r="H4" i="7"/>
  <c r="H36" i="7"/>
  <c r="H68" i="7"/>
  <c r="E85" i="7"/>
  <c r="F80" i="7"/>
  <c r="S14" i="6"/>
  <c r="K20" i="7" s="1"/>
  <c r="I8" i="7"/>
  <c r="I18" i="7"/>
  <c r="I30" i="7"/>
  <c r="I42" i="7"/>
  <c r="I53" i="7"/>
  <c r="I71" i="7"/>
  <c r="I80" i="7"/>
  <c r="H8" i="7"/>
  <c r="H25" i="7"/>
  <c r="H34" i="7"/>
  <c r="H56" i="7"/>
  <c r="H79" i="7"/>
  <c r="CR56" i="6"/>
  <c r="K503" i="7" s="1"/>
  <c r="CJ56" i="6"/>
  <c r="K495" i="7" s="1"/>
  <c r="F93" i="7"/>
  <c r="I97" i="7"/>
  <c r="E97" i="7"/>
  <c r="CN77" i="6"/>
  <c r="K702" i="7" s="1"/>
  <c r="D91" i="7"/>
  <c r="H94" i="7"/>
  <c r="CR35" i="6"/>
  <c r="K300" i="7" s="1"/>
  <c r="BY77" i="6"/>
  <c r="K687" i="7" s="1"/>
  <c r="CM77" i="6"/>
  <c r="K701" i="7" s="1"/>
  <c r="CS77" i="6"/>
  <c r="K707" i="7" s="1"/>
  <c r="CS56" i="6"/>
  <c r="K504" i="7" s="1"/>
  <c r="CI77" i="6"/>
  <c r="K697" i="7" s="1"/>
  <c r="D92" i="7"/>
  <c r="H95" i="7"/>
  <c r="CM35" i="6"/>
  <c r="K295" i="7" s="1"/>
  <c r="CT56" i="6"/>
  <c r="K505" i="7" s="1"/>
  <c r="CJ35" i="6"/>
  <c r="K292" i="7" s="1"/>
  <c r="CP35" i="6"/>
  <c r="K298" i="7" s="1"/>
  <c r="D93" i="7"/>
  <c r="CS14" i="6"/>
  <c r="K98" i="7" s="1"/>
  <c r="H96" i="7"/>
  <c r="CI35" i="6"/>
  <c r="K291" i="7" s="1"/>
  <c r="CG77" i="6"/>
  <c r="K695" i="7" s="1"/>
  <c r="CF77" i="6"/>
  <c r="K694" i="7" s="1"/>
  <c r="E694" i="7"/>
  <c r="CM56" i="6"/>
  <c r="K498" i="7" s="1"/>
  <c r="CO77" i="6"/>
  <c r="K703" i="7" s="1"/>
  <c r="CL56" i="6"/>
  <c r="K497" i="7" s="1"/>
  <c r="CT14" i="6"/>
  <c r="K99" i="7" s="1"/>
  <c r="CO35" i="6"/>
  <c r="K297" i="7" s="1"/>
  <c r="CQ35" i="6"/>
  <c r="K299" i="7" s="1"/>
  <c r="D94" i="7"/>
  <c r="BX77" i="6"/>
  <c r="K686" i="7" s="1"/>
  <c r="CN56" i="6"/>
  <c r="K499" i="7" s="1"/>
  <c r="F97" i="7"/>
  <c r="CT77" i="6"/>
  <c r="K708" i="7" s="1"/>
  <c r="CN35" i="6"/>
  <c r="K296" i="7" s="1"/>
  <c r="D95" i="7"/>
  <c r="F90" i="7"/>
  <c r="BW77" i="6"/>
  <c r="K685" i="7" s="1"/>
  <c r="CR77" i="6"/>
  <c r="K706" i="7" s="1"/>
  <c r="CO56" i="6"/>
  <c r="K500" i="7" s="1"/>
  <c r="CK35" i="6"/>
  <c r="K293" i="7" s="1"/>
  <c r="I94" i="7"/>
  <c r="CN14" i="6"/>
  <c r="K93" i="7" s="1"/>
  <c r="D96" i="7"/>
  <c r="F89" i="7"/>
  <c r="H91" i="7"/>
  <c r="H97" i="7"/>
  <c r="CP56" i="6"/>
  <c r="K501" i="7" s="1"/>
  <c r="F95" i="7"/>
  <c r="D97" i="7"/>
  <c r="F88" i="7"/>
  <c r="H92" i="7"/>
  <c r="CK56" i="6"/>
  <c r="K496" i="7" s="1"/>
  <c r="CQ56" i="6"/>
  <c r="K502" i="7" s="1"/>
  <c r="H93" i="7"/>
  <c r="BZ77" i="6"/>
  <c r="K688" i="7" s="1"/>
  <c r="BY48" i="6" l="1"/>
  <c r="C484" i="7" s="1"/>
  <c r="CK48" i="6"/>
  <c r="C496" i="7" s="1"/>
  <c r="B455" i="7"/>
  <c r="AG48" i="6"/>
  <c r="C440" i="7" s="1"/>
  <c r="AI48" i="6"/>
  <c r="C442" i="7" s="1"/>
  <c r="L48" i="6"/>
  <c r="C419" i="7" s="1"/>
  <c r="AO48" i="6"/>
  <c r="C448" i="7" s="1"/>
  <c r="CE48" i="6"/>
  <c r="C490" i="7" s="1"/>
  <c r="B48" i="6"/>
  <c r="C409" i="7" s="1"/>
  <c r="BJ48" i="6"/>
  <c r="C469" i="7" s="1"/>
  <c r="AC48" i="6"/>
  <c r="C436" i="7" s="1"/>
  <c r="N48" i="6"/>
  <c r="C421" i="7" s="1"/>
  <c r="BF48" i="6"/>
  <c r="C465" i="7" s="1"/>
  <c r="CQ48" i="6"/>
  <c r="C502" i="7" s="1"/>
  <c r="AM48" i="6"/>
  <c r="C446" i="7" s="1"/>
  <c r="CD48" i="6"/>
  <c r="C489" i="7" s="1"/>
  <c r="H48" i="6"/>
  <c r="C415" i="7" s="1"/>
  <c r="CH48" i="6"/>
  <c r="C493" i="7" s="1"/>
  <c r="BP48" i="6"/>
  <c r="C475" i="7" s="1"/>
  <c r="E48" i="6"/>
  <c r="C412" i="7" s="1"/>
  <c r="BS48" i="6"/>
  <c r="C478" i="7" s="1"/>
  <c r="CS48" i="6"/>
  <c r="C504" i="7" s="1"/>
  <c r="CF48" i="6"/>
  <c r="C491" i="7" s="1"/>
  <c r="BI48" i="6"/>
  <c r="C468" i="7" s="1"/>
  <c r="BN48" i="6"/>
  <c r="C473" i="7" s="1"/>
  <c r="CA48" i="6"/>
  <c r="C486" i="7" s="1"/>
  <c r="BZ48" i="6"/>
  <c r="C485" i="7" s="1"/>
  <c r="AA48" i="6"/>
  <c r="C434" i="7" s="1"/>
  <c r="AS48" i="6"/>
  <c r="C452" i="7" s="1"/>
  <c r="CC48" i="6"/>
  <c r="C488" i="7" s="1"/>
  <c r="CP48" i="6"/>
  <c r="C501" i="7" s="1"/>
  <c r="CJ48" i="6"/>
  <c r="C495" i="7" s="1"/>
  <c r="AY48" i="6"/>
  <c r="C458" i="7" s="1"/>
  <c r="BT48" i="6"/>
  <c r="C479" i="7" s="1"/>
  <c r="BU48" i="6"/>
  <c r="C480" i="7" s="1"/>
  <c r="CN48" i="6"/>
  <c r="C499" i="7" s="1"/>
  <c r="CT48" i="6"/>
  <c r="C505" i="7" s="1"/>
  <c r="BC48" i="6"/>
  <c r="C462" i="7" s="1"/>
  <c r="BW48" i="6"/>
  <c r="C482" i="7" s="1"/>
  <c r="AW48" i="6"/>
  <c r="C456" i="7" s="1"/>
  <c r="BA48" i="6"/>
  <c r="C460" i="7" s="1"/>
  <c r="BO48" i="6"/>
  <c r="C474" i="7" s="1"/>
  <c r="CB48" i="6"/>
  <c r="C487" i="7" s="1"/>
  <c r="BX48" i="6"/>
  <c r="C483" i="7" s="1"/>
  <c r="AT48" i="6"/>
  <c r="C453" i="7" s="1"/>
  <c r="CL48" i="6"/>
  <c r="C497" i="7" s="1"/>
  <c r="CR48" i="6"/>
  <c r="C503" i="7" s="1"/>
  <c r="G48" i="6"/>
  <c r="C414" i="7" s="1"/>
  <c r="BH48" i="6"/>
  <c r="C467" i="7" s="1"/>
  <c r="CO48" i="6"/>
  <c r="C500" i="7" s="1"/>
  <c r="CG48" i="6"/>
  <c r="C492" i="7" s="1"/>
  <c r="BQ48" i="6"/>
  <c r="C476" i="7" s="1"/>
  <c r="CI48" i="6"/>
  <c r="C494" i="7" s="1"/>
  <c r="AZ48" i="6"/>
  <c r="C459" i="7" s="1"/>
  <c r="AF48" i="6"/>
  <c r="C439" i="7" s="1"/>
  <c r="CM48" i="6"/>
  <c r="C498" i="7" s="1"/>
  <c r="BB48" i="6"/>
  <c r="C461" i="7" s="1"/>
  <c r="K648" i="7"/>
  <c r="K252" i="7"/>
  <c r="K451" i="7"/>
  <c r="K613" i="7"/>
  <c r="K250" i="7"/>
  <c r="K645" i="7"/>
  <c r="K411" i="7"/>
  <c r="K431" i="7"/>
  <c r="K427" i="7"/>
  <c r="K445" i="7"/>
  <c r="K434" i="7"/>
  <c r="K428" i="7"/>
  <c r="K253" i="7"/>
  <c r="K417" i="7"/>
  <c r="K656" i="7"/>
  <c r="K426" i="7"/>
  <c r="K657" i="7"/>
  <c r="K441" i="7"/>
  <c r="K430" i="7"/>
  <c r="K453" i="7"/>
  <c r="K447" i="7"/>
  <c r="K614" i="7"/>
  <c r="K622" i="7"/>
  <c r="K437" i="7"/>
  <c r="K647" i="7"/>
  <c r="K409" i="7"/>
  <c r="K440" i="7"/>
  <c r="K626" i="7"/>
  <c r="K642" i="7"/>
  <c r="K658" i="7"/>
</calcChain>
</file>

<file path=xl/sharedStrings.xml><?xml version="1.0" encoding="utf-8"?>
<sst xmlns="http://schemas.openxmlformats.org/spreadsheetml/2006/main" count="978" uniqueCount="69">
  <si>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</si>
  <si>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</si>
  <si>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</si>
  <si>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</si>
  <si>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</si>
  <si>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</si>
  <si>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</si>
  <si>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</si>
  <si>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</si>
  <si>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</si>
  <si>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</si>
  <si>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</si>
  <si>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</si>
  <si>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</si>
  <si>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</si>
  <si>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</si>
  <si>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</si>
  <si>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</si>
  <si>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</si>
  <si>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</si>
  <si>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</si>
  <si>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</si>
  <si>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</si>
  <si>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</si>
  <si>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</si>
  <si>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</si>
  <si>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</si>
  <si>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</si>
  <si>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</si>
  <si>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</si>
  <si>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</si>
  <si>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</si>
  <si>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</si>
  <si>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</si>
  <si>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</si>
  <si>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</si>
  <si>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</si>
  <si>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</si>
  <si>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</si>
  <si>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</si>
  <si>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</si>
  <si>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</si>
  <si>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</si>
  <si>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</si>
  <si>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</si>
  <si>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</si>
  <si>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</si>
  <si>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Lithuania's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</si>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</sst>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00990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59521704374388"/>
          <c:y val="5.1430821147356587E-2"/>
          <c:w val="0.8203377303045295"/>
          <c:h val="0.6085894263217097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99FF33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ChartData!$B$3:$B$792</c:f>
              <c:numCache>
                <c:formatCode>#,##0</c:formatCode>
                <c:ptCount val="746"/>
                <c:pt idx="0">
                  <c:v>0</c:v>
                </c:pt>
                <c:pt idx="1">
                  <c:v>0</c:v>
                </c:pt>
                <c:pt idx="2">
                  <c:v>2.8900000000000002E-2</c:v>
                </c:pt>
                <c:pt idx="3">
                  <c:v>2.8900000000000002E-2</c:v>
                </c:pt>
                <c:pt idx="4">
                  <c:v>2.8900000000000002E-2</c:v>
                </c:pt>
                <c:pt idx="5">
                  <c:v>2.8900000000000002E-2</c:v>
                </c:pt>
                <c:pt idx="6">
                  <c:v>3.7220000000000004</c:v>
                </c:pt>
                <c:pt idx="7">
                  <c:v>3.7220000000000004</c:v>
                </c:pt>
                <c:pt idx="8">
                  <c:v>6.9012000000000002</c:v>
                </c:pt>
                <c:pt idx="9">
                  <c:v>6.9012000000000002</c:v>
                </c:pt>
                <c:pt idx="10">
                  <c:v>10.624099999999999</c:v>
                </c:pt>
                <c:pt idx="11">
                  <c:v>10.624099999999999</c:v>
                </c:pt>
                <c:pt idx="12">
                  <c:v>10.624099999999999</c:v>
                </c:pt>
                <c:pt idx="13">
                  <c:v>10.624099999999999</c:v>
                </c:pt>
                <c:pt idx="14">
                  <c:v>10.5952</c:v>
                </c:pt>
                <c:pt idx="15">
                  <c:v>10.5952</c:v>
                </c:pt>
                <c:pt idx="16">
                  <c:v>10.5952</c:v>
                </c:pt>
                <c:pt idx="17">
                  <c:v>10.5952</c:v>
                </c:pt>
                <c:pt idx="18">
                  <c:v>6.9021000000000008</c:v>
                </c:pt>
                <c:pt idx="19">
                  <c:v>6.9021000000000008</c:v>
                </c:pt>
                <c:pt idx="20">
                  <c:v>3.7229000000000001</c:v>
                </c:pt>
                <c:pt idx="21">
                  <c:v>3.7229000000000001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4.8000000000000001E-2</c:v>
                </c:pt>
                <c:pt idx="33">
                  <c:v>4.8000000000000001E-2</c:v>
                </c:pt>
                <c:pt idx="34">
                  <c:v>4.8000000000000001E-2</c:v>
                </c:pt>
                <c:pt idx="35">
                  <c:v>4.8000000000000001E-2</c:v>
                </c:pt>
                <c:pt idx="36">
                  <c:v>4.8000000000000001E-2</c:v>
                </c:pt>
                <c:pt idx="37">
                  <c:v>4.8000000000000001E-2</c:v>
                </c:pt>
                <c:pt idx="38">
                  <c:v>4.8000000000000001E-2</c:v>
                </c:pt>
                <c:pt idx="39">
                  <c:v>4.8000000000000001E-2</c:v>
                </c:pt>
                <c:pt idx="40">
                  <c:v>4.8000000000000001E-2</c:v>
                </c:pt>
                <c:pt idx="41">
                  <c:v>4.8000000000000001E-2</c:v>
                </c:pt>
                <c:pt idx="42">
                  <c:v>4.8000000000000001E-2</c:v>
                </c:pt>
                <c:pt idx="43">
                  <c:v>5.4299999999999994E-2</c:v>
                </c:pt>
                <c:pt idx="44">
                  <c:v>6.3000000000000009E-3</c:v>
                </c:pt>
                <c:pt idx="45">
                  <c:v>5.4699999999999999E-2</c:v>
                </c:pt>
                <c:pt idx="46">
                  <c:v>0.1027</c:v>
                </c:pt>
                <c:pt idx="47">
                  <c:v>0.15090000000000001</c:v>
                </c:pt>
                <c:pt idx="48">
                  <c:v>0.22770000000000001</c:v>
                </c:pt>
                <c:pt idx="49">
                  <c:v>0.23820000000000002</c:v>
                </c:pt>
                <c:pt idx="50">
                  <c:v>0.31640000000000001</c:v>
                </c:pt>
                <c:pt idx="51">
                  <c:v>0.53580000000000005</c:v>
                </c:pt>
                <c:pt idx="52">
                  <c:v>0.6876000000000001</c:v>
                </c:pt>
                <c:pt idx="53">
                  <c:v>1.0237000000000003</c:v>
                </c:pt>
                <c:pt idx="54">
                  <c:v>1.2301</c:v>
                </c:pt>
                <c:pt idx="55">
                  <c:v>1.375</c:v>
                </c:pt>
                <c:pt idx="56">
                  <c:v>1.9078999999999999</c:v>
                </c:pt>
                <c:pt idx="57">
                  <c:v>3.1856000000000004</c:v>
                </c:pt>
                <c:pt idx="58">
                  <c:v>3.6337999999999999</c:v>
                </c:pt>
                <c:pt idx="59">
                  <c:v>3.8875000000000002</c:v>
                </c:pt>
                <c:pt idx="60">
                  <c:v>21.602100000000004</c:v>
                </c:pt>
                <c:pt idx="61">
                  <c:v>21.645</c:v>
                </c:pt>
                <c:pt idx="62">
                  <c:v>35.695299999999996</c:v>
                </c:pt>
                <c:pt idx="63">
                  <c:v>35.656099999999995</c:v>
                </c:pt>
                <c:pt idx="64">
                  <c:v>35.581400000000002</c:v>
                </c:pt>
                <c:pt idx="65">
                  <c:v>35.245999999999995</c:v>
                </c:pt>
                <c:pt idx="66">
                  <c:v>35.0396</c:v>
                </c:pt>
                <c:pt idx="67">
                  <c:v>34.888499999999986</c:v>
                </c:pt>
                <c:pt idx="68">
                  <c:v>52.601199999999992</c:v>
                </c:pt>
                <c:pt idx="69">
                  <c:v>51.316399999999994</c:v>
                </c:pt>
                <c:pt idx="70">
                  <c:v>50.894100000000009</c:v>
                </c:pt>
                <c:pt idx="71">
                  <c:v>50.6098</c:v>
                </c:pt>
                <c:pt idx="72">
                  <c:v>33.01</c:v>
                </c:pt>
                <c:pt idx="73">
                  <c:v>33.043600000000005</c:v>
                </c:pt>
                <c:pt idx="74">
                  <c:v>18.935499999999998</c:v>
                </c:pt>
                <c:pt idx="75">
                  <c:v>26.253500000000003</c:v>
                </c:pt>
                <c:pt idx="76">
                  <c:v>26.199800000000003</c:v>
                </c:pt>
                <c:pt idx="77">
                  <c:v>31.442299999999999</c:v>
                </c:pt>
                <c:pt idx="78">
                  <c:v>33.960799999999999</c:v>
                </c:pt>
                <c:pt idx="79">
                  <c:v>33.985700000000001</c:v>
                </c:pt>
                <c:pt idx="80">
                  <c:v>15.750100000000003</c:v>
                </c:pt>
                <c:pt idx="81">
                  <c:v>35.833200000000005</c:v>
                </c:pt>
                <c:pt idx="82">
                  <c:v>35.769399999999997</c:v>
                </c:pt>
                <c:pt idx="83">
                  <c:v>35.779600000000002</c:v>
                </c:pt>
                <c:pt idx="84">
                  <c:v>41.20320000000001</c:v>
                </c:pt>
                <c:pt idx="85">
                  <c:v>41.486900000000006</c:v>
                </c:pt>
                <c:pt idx="86">
                  <c:v>42.020300000000006</c:v>
                </c:pt>
                <c:pt idx="87">
                  <c:v>34.575699999999991</c:v>
                </c:pt>
                <c:pt idx="88">
                  <c:v>34.574499999999993</c:v>
                </c:pt>
                <c:pt idx="89">
                  <c:v>29.346899999999994</c:v>
                </c:pt>
                <c:pt idx="90">
                  <c:v>35.426299999999991</c:v>
                </c:pt>
                <c:pt idx="91">
                  <c:v>35.469699999999996</c:v>
                </c:pt>
                <c:pt idx="92">
                  <c:v>35.499399999999994</c:v>
                </c:pt>
                <c:pt idx="93">
                  <c:v>15.445200000000003</c:v>
                </c:pt>
                <c:pt idx="94">
                  <c:v>15.530300000000002</c:v>
                </c:pt>
                <c:pt idx="95">
                  <c:v>15.552300000000001</c:v>
                </c:pt>
                <c:pt idx="96">
                  <c:v>10.029500000000001</c:v>
                </c:pt>
                <c:pt idx="97">
                  <c:v>9.7188000000000017</c:v>
                </c:pt>
                <c:pt idx="98">
                  <c:v>9.2482999999999986</c:v>
                </c:pt>
                <c:pt idx="99">
                  <c:v>9.2390999999999988</c:v>
                </c:pt>
                <c:pt idx="100">
                  <c:v>9.2422999999999984</c:v>
                </c:pt>
                <c:pt idx="101">
                  <c:v>9.2266999999999992</c:v>
                </c:pt>
                <c:pt idx="102">
                  <c:v>0.64239999999999997</c:v>
                </c:pt>
                <c:pt idx="103">
                  <c:v>1.1528</c:v>
                </c:pt>
                <c:pt idx="104">
                  <c:v>1.4563000000000001</c:v>
                </c:pt>
                <c:pt idx="105">
                  <c:v>1.4314</c:v>
                </c:pt>
                <c:pt idx="106">
                  <c:v>1.3897999999999999</c:v>
                </c:pt>
                <c:pt idx="107">
                  <c:v>1.3932</c:v>
                </c:pt>
                <c:pt idx="108">
                  <c:v>1.3320000000000001</c:v>
                </c:pt>
                <c:pt idx="109">
                  <c:v>1.3129500000000003</c:v>
                </c:pt>
                <c:pt idx="110">
                  <c:v>1.2958949999999998</c:v>
                </c:pt>
                <c:pt idx="111">
                  <c:v>1.3397490000000001</c:v>
                </c:pt>
                <c:pt idx="112">
                  <c:v>1.367629</c:v>
                </c:pt>
                <c:pt idx="113">
                  <c:v>1.367629</c:v>
                </c:pt>
                <c:pt idx="114">
                  <c:v>1.4258690000000003</c:v>
                </c:pt>
                <c:pt idx="115">
                  <c:v>0.93952900000000017</c:v>
                </c:pt>
                <c:pt idx="116">
                  <c:v>0.65677900000000011</c:v>
                </c:pt>
                <c:pt idx="117">
                  <c:v>16.929309</c:v>
                </c:pt>
                <c:pt idx="118">
                  <c:v>16.979789</c:v>
                </c:pt>
                <c:pt idx="119">
                  <c:v>16.970254000000001</c:v>
                </c:pt>
                <c:pt idx="120">
                  <c:v>16.974154000000002</c:v>
                </c:pt>
                <c:pt idx="121">
                  <c:v>16.960774000000001</c:v>
                </c:pt>
                <c:pt idx="122">
                  <c:v>16.933499000000001</c:v>
                </c:pt>
                <c:pt idx="123">
                  <c:v>16.877195</c:v>
                </c:pt>
                <c:pt idx="124">
                  <c:v>16.841435000000004</c:v>
                </c:pt>
                <c:pt idx="125">
                  <c:v>16.857035000000003</c:v>
                </c:pt>
                <c:pt idx="126">
                  <c:v>16.804695000000002</c:v>
                </c:pt>
                <c:pt idx="127">
                  <c:v>16.712235</c:v>
                </c:pt>
                <c:pt idx="128">
                  <c:v>16.669304999999998</c:v>
                </c:pt>
                <c:pt idx="129">
                  <c:v>0.38657499999999995</c:v>
                </c:pt>
                <c:pt idx="130">
                  <c:v>0.30784499999999998</c:v>
                </c:pt>
                <c:pt idx="131">
                  <c:v>0.26417999999999997</c:v>
                </c:pt>
                <c:pt idx="132">
                  <c:v>0.25442999999999999</c:v>
                </c:pt>
                <c:pt idx="133">
                  <c:v>0.23953499999999997</c:v>
                </c:pt>
                <c:pt idx="134">
                  <c:v>0.20056499999999999</c:v>
                </c:pt>
                <c:pt idx="135">
                  <c:v>1.247355</c:v>
                </c:pt>
                <c:pt idx="136">
                  <c:v>2.3593500000000001</c:v>
                </c:pt>
                <c:pt idx="137">
                  <c:v>3.3279399999999999</c:v>
                </c:pt>
                <c:pt idx="138">
                  <c:v>3.43519</c:v>
                </c:pt>
                <c:pt idx="139">
                  <c:v>3.6886899999999998</c:v>
                </c:pt>
                <c:pt idx="140">
                  <c:v>3.9246699999999999</c:v>
                </c:pt>
                <c:pt idx="141">
                  <c:v>3.9906700000000002</c:v>
                </c:pt>
                <c:pt idx="142">
                  <c:v>4.0661200000000006</c:v>
                </c:pt>
                <c:pt idx="143">
                  <c:v>4.0661200000000006</c:v>
                </c:pt>
                <c:pt idx="144">
                  <c:v>4.1142700000000003</c:v>
                </c:pt>
                <c:pt idx="145">
                  <c:v>4.1519949999999994</c:v>
                </c:pt>
                <c:pt idx="146">
                  <c:v>4.3283949999999995</c:v>
                </c:pt>
                <c:pt idx="147">
                  <c:v>4.164955</c:v>
                </c:pt>
                <c:pt idx="148">
                  <c:v>3.5929899999999999</c:v>
                </c:pt>
                <c:pt idx="149">
                  <c:v>2.9129999999999998</c:v>
                </c:pt>
                <c:pt idx="150">
                  <c:v>2.7862499999999994</c:v>
                </c:pt>
                <c:pt idx="151">
                  <c:v>2.6595</c:v>
                </c:pt>
                <c:pt idx="152">
                  <c:v>2.6074199999999998</c:v>
                </c:pt>
                <c:pt idx="153">
                  <c:v>7.1333119999999992</c:v>
                </c:pt>
                <c:pt idx="154">
                  <c:v>7.4375119999999999</c:v>
                </c:pt>
                <c:pt idx="155">
                  <c:v>7.5666280000000006</c:v>
                </c:pt>
                <c:pt idx="156">
                  <c:v>7.617928</c:v>
                </c:pt>
                <c:pt idx="157">
                  <c:v>7.9144690000000004</c:v>
                </c:pt>
                <c:pt idx="158">
                  <c:v>7.8141189999999998</c:v>
                </c:pt>
                <c:pt idx="159">
                  <c:v>6.9741690000000007</c:v>
                </c:pt>
                <c:pt idx="160">
                  <c:v>6.593369</c:v>
                </c:pt>
                <c:pt idx="161">
                  <c:v>7.4402790000000003</c:v>
                </c:pt>
                <c:pt idx="162">
                  <c:v>7.5155890000000003</c:v>
                </c:pt>
                <c:pt idx="163">
                  <c:v>7.9489890000000001</c:v>
                </c:pt>
                <c:pt idx="164">
                  <c:v>8.7614190000000001</c:v>
                </c:pt>
                <c:pt idx="165">
                  <c:v>6.4662820000000014</c:v>
                </c:pt>
                <c:pt idx="166">
                  <c:v>7.7894519999999998</c:v>
                </c:pt>
                <c:pt idx="167">
                  <c:v>8.727786</c:v>
                </c:pt>
                <c:pt idx="168">
                  <c:v>9.3191260000000007</c:v>
                </c:pt>
                <c:pt idx="169">
                  <c:v>13.668612999999999</c:v>
                </c:pt>
                <c:pt idx="191">
                  <c:v>0</c:v>
                </c:pt>
                <c:pt idx="192">
                  <c:v>0.28089999999999993</c:v>
                </c:pt>
                <c:pt idx="193">
                  <c:v>0.35269999999999996</c:v>
                </c:pt>
                <c:pt idx="194">
                  <c:v>0.35269999999999996</c:v>
                </c:pt>
                <c:pt idx="195">
                  <c:v>0.3765</c:v>
                </c:pt>
                <c:pt idx="196">
                  <c:v>0.38029999999999997</c:v>
                </c:pt>
                <c:pt idx="197">
                  <c:v>0.40610000000000002</c:v>
                </c:pt>
                <c:pt idx="198">
                  <c:v>0.53120000000000001</c:v>
                </c:pt>
                <c:pt idx="199">
                  <c:v>0.56780000000000008</c:v>
                </c:pt>
                <c:pt idx="200">
                  <c:v>0.63680000000000003</c:v>
                </c:pt>
                <c:pt idx="201">
                  <c:v>0.74880000000000002</c:v>
                </c:pt>
                <c:pt idx="202">
                  <c:v>0.96740000000000015</c:v>
                </c:pt>
                <c:pt idx="203">
                  <c:v>1.0620000000000001</c:v>
                </c:pt>
                <c:pt idx="204">
                  <c:v>1.3245</c:v>
                </c:pt>
                <c:pt idx="205">
                  <c:v>1.4388000000000001</c:v>
                </c:pt>
                <c:pt idx="206">
                  <c:v>1.5872000000000002</c:v>
                </c:pt>
                <c:pt idx="207">
                  <c:v>1.6613</c:v>
                </c:pt>
                <c:pt idx="208">
                  <c:v>1.6769000000000001</c:v>
                </c:pt>
                <c:pt idx="209">
                  <c:v>1.8005000000000004</c:v>
                </c:pt>
                <c:pt idx="210">
                  <c:v>1.6986000000000003</c:v>
                </c:pt>
                <c:pt idx="211">
                  <c:v>1.7316</c:v>
                </c:pt>
                <c:pt idx="212">
                  <c:v>1.8695000000000004</c:v>
                </c:pt>
                <c:pt idx="213">
                  <c:v>2.2631000000000001</c:v>
                </c:pt>
                <c:pt idx="214">
                  <c:v>2.4461999999999997</c:v>
                </c:pt>
                <c:pt idx="215">
                  <c:v>2.9272999999999993</c:v>
                </c:pt>
                <c:pt idx="216">
                  <c:v>3.2494000000000001</c:v>
                </c:pt>
                <c:pt idx="217">
                  <c:v>3.5350000000000001</c:v>
                </c:pt>
                <c:pt idx="218">
                  <c:v>3.7850000000000001</c:v>
                </c:pt>
                <c:pt idx="219">
                  <c:v>4.1503999999999994</c:v>
                </c:pt>
                <c:pt idx="220">
                  <c:v>4.5406000000000004</c:v>
                </c:pt>
                <c:pt idx="221">
                  <c:v>4.5490999999999993</c:v>
                </c:pt>
                <c:pt idx="222">
                  <c:v>4.6018999999999988</c:v>
                </c:pt>
                <c:pt idx="223">
                  <c:v>4.8952</c:v>
                </c:pt>
                <c:pt idx="224">
                  <c:v>5.252699999999999</c:v>
                </c:pt>
                <c:pt idx="225">
                  <c:v>5.6472000000000007</c:v>
                </c:pt>
                <c:pt idx="226">
                  <c:v>6.5377000000000001</c:v>
                </c:pt>
                <c:pt idx="227">
                  <c:v>7.0387999999999993</c:v>
                </c:pt>
                <c:pt idx="228">
                  <c:v>7.6821000000000002</c:v>
                </c:pt>
                <c:pt idx="229">
                  <c:v>8.2897999999999978</c:v>
                </c:pt>
                <c:pt idx="230">
                  <c:v>8.9712999999999976</c:v>
                </c:pt>
                <c:pt idx="231">
                  <c:v>9.2998999999999992</c:v>
                </c:pt>
                <c:pt idx="232">
                  <c:v>9.1627999999999989</c:v>
                </c:pt>
                <c:pt idx="233">
                  <c:v>9.303799999999999</c:v>
                </c:pt>
                <c:pt idx="234">
                  <c:v>9.4677999999999987</c:v>
                </c:pt>
                <c:pt idx="235">
                  <c:v>9.6177999999999972</c:v>
                </c:pt>
                <c:pt idx="236">
                  <c:v>10.960299999999997</c:v>
                </c:pt>
                <c:pt idx="237">
                  <c:v>11.3973</c:v>
                </c:pt>
                <c:pt idx="238">
                  <c:v>11.7676</c:v>
                </c:pt>
                <c:pt idx="239">
                  <c:v>11.862299999999999</c:v>
                </c:pt>
                <c:pt idx="240">
                  <c:v>12.424899999999999</c:v>
                </c:pt>
                <c:pt idx="241">
                  <c:v>13.264999999999999</c:v>
                </c:pt>
                <c:pt idx="242">
                  <c:v>13.236800000000001</c:v>
                </c:pt>
                <c:pt idx="243">
                  <c:v>13.212700000000002</c:v>
                </c:pt>
                <c:pt idx="244">
                  <c:v>13.241400000000001</c:v>
                </c:pt>
                <c:pt idx="245">
                  <c:v>13.332100000000001</c:v>
                </c:pt>
                <c:pt idx="246">
                  <c:v>13.533900000000001</c:v>
                </c:pt>
                <c:pt idx="247">
                  <c:v>13.633599999999999</c:v>
                </c:pt>
                <c:pt idx="248">
                  <c:v>12.677900000000001</c:v>
                </c:pt>
                <c:pt idx="249">
                  <c:v>13.157000000000002</c:v>
                </c:pt>
                <c:pt idx="250">
                  <c:v>14.386100000000003</c:v>
                </c:pt>
                <c:pt idx="251">
                  <c:v>15.570300000000001</c:v>
                </c:pt>
                <c:pt idx="252">
                  <c:v>15.7499</c:v>
                </c:pt>
                <c:pt idx="253">
                  <c:v>15.429000000000002</c:v>
                </c:pt>
                <c:pt idx="254">
                  <c:v>16.265500000000003</c:v>
                </c:pt>
                <c:pt idx="255">
                  <c:v>16.820600000000002</c:v>
                </c:pt>
                <c:pt idx="256">
                  <c:v>17.366699999999998</c:v>
                </c:pt>
                <c:pt idx="257">
                  <c:v>18.084100000000003</c:v>
                </c:pt>
                <c:pt idx="258">
                  <c:v>18.450099999999999</c:v>
                </c:pt>
                <c:pt idx="259">
                  <c:v>18.402999999999999</c:v>
                </c:pt>
                <c:pt idx="260">
                  <c:v>19.404800000000002</c:v>
                </c:pt>
                <c:pt idx="261">
                  <c:v>19.258399999999998</c:v>
                </c:pt>
                <c:pt idx="262">
                  <c:v>21.385599999999997</c:v>
                </c:pt>
                <c:pt idx="263">
                  <c:v>22.312099999999997</c:v>
                </c:pt>
                <c:pt idx="264">
                  <c:v>23.378799999999998</c:v>
                </c:pt>
                <c:pt idx="265">
                  <c:v>23.366299999999999</c:v>
                </c:pt>
                <c:pt idx="266">
                  <c:v>23.107199999999992</c:v>
                </c:pt>
                <c:pt idx="267">
                  <c:v>23.217599999999997</c:v>
                </c:pt>
                <c:pt idx="268">
                  <c:v>23.115999999999996</c:v>
                </c:pt>
                <c:pt idx="269">
                  <c:v>22.7209</c:v>
                </c:pt>
                <c:pt idx="270">
                  <c:v>22.388999999999999</c:v>
                </c:pt>
                <c:pt idx="271">
                  <c:v>22.537499999999998</c:v>
                </c:pt>
                <c:pt idx="272">
                  <c:v>21.857600000000001</c:v>
                </c:pt>
                <c:pt idx="273">
                  <c:v>22.252600000000001</c:v>
                </c:pt>
                <c:pt idx="274">
                  <c:v>19.4788</c:v>
                </c:pt>
                <c:pt idx="275">
                  <c:v>18.349900000000002</c:v>
                </c:pt>
                <c:pt idx="276">
                  <c:v>17.3202</c:v>
                </c:pt>
                <c:pt idx="277">
                  <c:v>18.153500000000001</c:v>
                </c:pt>
                <c:pt idx="278">
                  <c:v>18.481499999999997</c:v>
                </c:pt>
                <c:pt idx="279">
                  <c:v>19.537699999999997</c:v>
                </c:pt>
                <c:pt idx="280">
                  <c:v>20.129200000000001</c:v>
                </c:pt>
                <c:pt idx="281">
                  <c:v>20.180199999999999</c:v>
                </c:pt>
                <c:pt idx="282">
                  <c:v>20.445700000000006</c:v>
                </c:pt>
                <c:pt idx="283">
                  <c:v>21.587700000000005</c:v>
                </c:pt>
                <c:pt idx="284">
                  <c:v>22.279900000000001</c:v>
                </c:pt>
                <c:pt idx="285">
                  <c:v>22.4313</c:v>
                </c:pt>
                <c:pt idx="286">
                  <c:v>23.405600000000003</c:v>
                </c:pt>
                <c:pt idx="287">
                  <c:v>24.302300000000002</c:v>
                </c:pt>
                <c:pt idx="288">
                  <c:v>25.5639</c:v>
                </c:pt>
                <c:pt idx="289">
                  <c:v>26.716000000000005</c:v>
                </c:pt>
                <c:pt idx="290">
                  <c:v>27.697800000000001</c:v>
                </c:pt>
                <c:pt idx="291">
                  <c:v>26.837399999999999</c:v>
                </c:pt>
                <c:pt idx="292">
                  <c:v>25.759999999999998</c:v>
                </c:pt>
                <c:pt idx="293">
                  <c:v>25.178899999999999</c:v>
                </c:pt>
                <c:pt idx="294">
                  <c:v>25.283900000000003</c:v>
                </c:pt>
                <c:pt idx="295">
                  <c:v>24.842400000000001</c:v>
                </c:pt>
                <c:pt idx="296">
                  <c:v>25.230899999999998</c:v>
                </c:pt>
                <c:pt idx="297">
                  <c:v>26.096999999999998</c:v>
                </c:pt>
                <c:pt idx="298">
                  <c:v>26.214099999999998</c:v>
                </c:pt>
                <c:pt idx="299">
                  <c:v>26.992999999999999</c:v>
                </c:pt>
                <c:pt idx="300">
                  <c:v>27.2867</c:v>
                </c:pt>
                <c:pt idx="301">
                  <c:v>26.535059</c:v>
                </c:pt>
                <c:pt idx="302">
                  <c:v>26.016966000000004</c:v>
                </c:pt>
                <c:pt idx="303">
                  <c:v>27.220359999999999</c:v>
                </c:pt>
                <c:pt idx="304">
                  <c:v>28.481326000000003</c:v>
                </c:pt>
                <c:pt idx="305">
                  <c:v>29.320540999999999</c:v>
                </c:pt>
                <c:pt idx="306">
                  <c:v>30.397002999999998</c:v>
                </c:pt>
                <c:pt idx="307">
                  <c:v>31.285404000000003</c:v>
                </c:pt>
                <c:pt idx="308">
                  <c:v>32.141719999999999</c:v>
                </c:pt>
                <c:pt idx="309">
                  <c:v>35.55757400000001</c:v>
                </c:pt>
                <c:pt idx="310">
                  <c:v>38.955624999999998</c:v>
                </c:pt>
                <c:pt idx="311">
                  <c:v>41.312823999999992</c:v>
                </c:pt>
                <c:pt idx="312">
                  <c:v>43.150853000000005</c:v>
                </c:pt>
                <c:pt idx="313">
                  <c:v>47.757146000000006</c:v>
                </c:pt>
                <c:pt idx="314">
                  <c:v>54.031311000000002</c:v>
                </c:pt>
                <c:pt idx="315">
                  <c:v>58.855074999999999</c:v>
                </c:pt>
                <c:pt idx="316">
                  <c:v>61.386837</c:v>
                </c:pt>
                <c:pt idx="317">
                  <c:v>64.597095999999993</c:v>
                </c:pt>
                <c:pt idx="318">
                  <c:v>67.167108999999982</c:v>
                </c:pt>
                <c:pt idx="319">
                  <c:v>69.985652000000002</c:v>
                </c:pt>
                <c:pt idx="320">
                  <c:v>71.786362999999994</c:v>
                </c:pt>
                <c:pt idx="321">
                  <c:v>72.833386999999988</c:v>
                </c:pt>
                <c:pt idx="322">
                  <c:v>74.486747999999992</c:v>
                </c:pt>
                <c:pt idx="323">
                  <c:v>75.941516000000007</c:v>
                </c:pt>
                <c:pt idx="324">
                  <c:v>77.197682</c:v>
                </c:pt>
                <c:pt idx="325">
                  <c:v>74.234731999999994</c:v>
                </c:pt>
                <c:pt idx="326">
                  <c:v>70.486310000000017</c:v>
                </c:pt>
                <c:pt idx="327">
                  <c:v>66.398745000000005</c:v>
                </c:pt>
                <c:pt idx="328">
                  <c:v>64.741349</c:v>
                </c:pt>
                <c:pt idx="329">
                  <c:v>62.408628999999998</c:v>
                </c:pt>
                <c:pt idx="330">
                  <c:v>60.094851999999996</c:v>
                </c:pt>
                <c:pt idx="331">
                  <c:v>58.333599999999997</c:v>
                </c:pt>
                <c:pt idx="332">
                  <c:v>56.999178000000001</c:v>
                </c:pt>
                <c:pt idx="333">
                  <c:v>54.909953999999999</c:v>
                </c:pt>
                <c:pt idx="334">
                  <c:v>51.965329999999994</c:v>
                </c:pt>
                <c:pt idx="335">
                  <c:v>49.687716000000002</c:v>
                </c:pt>
                <c:pt idx="336">
                  <c:v>49.043723</c:v>
                </c:pt>
                <c:pt idx="337">
                  <c:v>50.338518000000001</c:v>
                </c:pt>
                <c:pt idx="338">
                  <c:v>50.239753000000015</c:v>
                </c:pt>
                <c:pt idx="339">
                  <c:v>50.36872300000001</c:v>
                </c:pt>
                <c:pt idx="340">
                  <c:v>50.698477000000011</c:v>
                </c:pt>
                <c:pt idx="341">
                  <c:v>50.913290000000003</c:v>
                </c:pt>
                <c:pt idx="342">
                  <c:v>51.008437999999991</c:v>
                </c:pt>
                <c:pt idx="343">
                  <c:v>50.840039999999995</c:v>
                </c:pt>
                <c:pt idx="344">
                  <c:v>52.435923999999993</c:v>
                </c:pt>
                <c:pt idx="345">
                  <c:v>53.055884000000006</c:v>
                </c:pt>
                <c:pt idx="346">
                  <c:v>54.652981000000011</c:v>
                </c:pt>
                <c:pt idx="347">
                  <c:v>55.229865000000004</c:v>
                </c:pt>
                <c:pt idx="348">
                  <c:v>55.139239999999987</c:v>
                </c:pt>
                <c:pt idx="349">
                  <c:v>55.927751000000008</c:v>
                </c:pt>
                <c:pt idx="350">
                  <c:v>55.312922999999998</c:v>
                </c:pt>
                <c:pt idx="351">
                  <c:v>53.247168000000002</c:v>
                </c:pt>
                <c:pt idx="352">
                  <c:v>51.915798000000009</c:v>
                </c:pt>
                <c:pt idx="353">
                  <c:v>51.019139000000003</c:v>
                </c:pt>
                <c:pt idx="354">
                  <c:v>50.540718000000005</c:v>
                </c:pt>
                <c:pt idx="355">
                  <c:v>50.846404000000007</c:v>
                </c:pt>
                <c:pt idx="356">
                  <c:v>49.808022000000001</c:v>
                </c:pt>
                <c:pt idx="357">
                  <c:v>49.832023999999997</c:v>
                </c:pt>
                <c:pt idx="358">
                  <c:v>50.659515999999996</c:v>
                </c:pt>
                <c:pt idx="359">
                  <c:v>53.288021000000001</c:v>
                </c:pt>
                <c:pt idx="360">
                  <c:v>54.773368000000005</c:v>
                </c:pt>
                <c:pt idx="361">
                  <c:v>54.788115000000005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2.4E-2</c:v>
                </c:pt>
                <c:pt idx="436">
                  <c:v>2.4E-2</c:v>
                </c:pt>
                <c:pt idx="437">
                  <c:v>2.4E-2</c:v>
                </c:pt>
                <c:pt idx="438">
                  <c:v>2.4E-2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7.2000000000000008E-2</c:v>
                </c:pt>
                <c:pt idx="443">
                  <c:v>0.1714</c:v>
                </c:pt>
                <c:pt idx="444">
                  <c:v>0.24540000000000001</c:v>
                </c:pt>
                <c:pt idx="445">
                  <c:v>0.31439999999999996</c:v>
                </c:pt>
                <c:pt idx="446">
                  <c:v>0.38339999999999996</c:v>
                </c:pt>
                <c:pt idx="447">
                  <c:v>0.35939999999999994</c:v>
                </c:pt>
                <c:pt idx="448">
                  <c:v>0.38339999999999996</c:v>
                </c:pt>
                <c:pt idx="449">
                  <c:v>0.40739999999999998</c:v>
                </c:pt>
                <c:pt idx="450">
                  <c:v>0.43139999999999995</c:v>
                </c:pt>
                <c:pt idx="451">
                  <c:v>0.53029999999999988</c:v>
                </c:pt>
                <c:pt idx="452">
                  <c:v>0.60529999999999995</c:v>
                </c:pt>
                <c:pt idx="453">
                  <c:v>0.88029999999999986</c:v>
                </c:pt>
                <c:pt idx="454">
                  <c:v>1.1317999999999999</c:v>
                </c:pt>
                <c:pt idx="455">
                  <c:v>1.2004999999999999</c:v>
                </c:pt>
                <c:pt idx="456">
                  <c:v>1.3493999999999999</c:v>
                </c:pt>
                <c:pt idx="457">
                  <c:v>1.7873999999999999</c:v>
                </c:pt>
                <c:pt idx="458">
                  <c:v>2.0728999999999997</c:v>
                </c:pt>
                <c:pt idx="459">
                  <c:v>2.3993000000000002</c:v>
                </c:pt>
                <c:pt idx="460">
                  <c:v>2.4007000000000001</c:v>
                </c:pt>
                <c:pt idx="461">
                  <c:v>2.3767</c:v>
                </c:pt>
                <c:pt idx="462">
                  <c:v>2.3782000000000001</c:v>
                </c:pt>
                <c:pt idx="463">
                  <c:v>2.3846000000000003</c:v>
                </c:pt>
                <c:pt idx="464">
                  <c:v>2.5859000000000005</c:v>
                </c:pt>
                <c:pt idx="465">
                  <c:v>2.6238999999999999</c:v>
                </c:pt>
                <c:pt idx="466">
                  <c:v>2.8656000000000001</c:v>
                </c:pt>
                <c:pt idx="467">
                  <c:v>3.0129999999999999</c:v>
                </c:pt>
                <c:pt idx="468">
                  <c:v>3.2575000000000003</c:v>
                </c:pt>
                <c:pt idx="469">
                  <c:v>3.3684000000000007</c:v>
                </c:pt>
                <c:pt idx="470">
                  <c:v>3.4005000000000001</c:v>
                </c:pt>
                <c:pt idx="471">
                  <c:v>3.5646</c:v>
                </c:pt>
                <c:pt idx="472">
                  <c:v>3.7640000000000002</c:v>
                </c:pt>
                <c:pt idx="473">
                  <c:v>3.8102</c:v>
                </c:pt>
                <c:pt idx="474">
                  <c:v>4.0236000000000001</c:v>
                </c:pt>
                <c:pt idx="475">
                  <c:v>4.2364999999999995</c:v>
                </c:pt>
                <c:pt idx="476">
                  <c:v>4.6171999999999995</c:v>
                </c:pt>
                <c:pt idx="477">
                  <c:v>4.9687000000000001</c:v>
                </c:pt>
                <c:pt idx="478">
                  <c:v>5.5413999999999994</c:v>
                </c:pt>
                <c:pt idx="479">
                  <c:v>6.2471999999999994</c:v>
                </c:pt>
                <c:pt idx="480">
                  <c:v>6.5967000000000002</c:v>
                </c:pt>
                <c:pt idx="481">
                  <c:v>6.5962000000000005</c:v>
                </c:pt>
                <c:pt idx="482">
                  <c:v>6.9565000000000001</c:v>
                </c:pt>
                <c:pt idx="483">
                  <c:v>6.7706999999999997</c:v>
                </c:pt>
                <c:pt idx="484">
                  <c:v>6.6546000000000003</c:v>
                </c:pt>
                <c:pt idx="485">
                  <c:v>6.8438999999999988</c:v>
                </c:pt>
                <c:pt idx="486">
                  <c:v>7.1642999999999999</c:v>
                </c:pt>
                <c:pt idx="487">
                  <c:v>7.3273999999999999</c:v>
                </c:pt>
                <c:pt idx="488">
                  <c:v>7.3026999999999997</c:v>
                </c:pt>
                <c:pt idx="489">
                  <c:v>7.6077000000000004</c:v>
                </c:pt>
                <c:pt idx="490">
                  <c:v>7.4272</c:v>
                </c:pt>
                <c:pt idx="491">
                  <c:v>7.0057999999999989</c:v>
                </c:pt>
                <c:pt idx="492">
                  <c:v>7.1740999999999993</c:v>
                </c:pt>
                <c:pt idx="493">
                  <c:v>7.27745</c:v>
                </c:pt>
                <c:pt idx="494">
                  <c:v>6.8345500000000001</c:v>
                </c:pt>
                <c:pt idx="495">
                  <c:v>7.05661</c:v>
                </c:pt>
                <c:pt idx="496">
                  <c:v>7.1901700000000002</c:v>
                </c:pt>
                <c:pt idx="497">
                  <c:v>7.0411699999999993</c:v>
                </c:pt>
                <c:pt idx="498">
                  <c:v>6.6722900000000012</c:v>
                </c:pt>
                <c:pt idx="499">
                  <c:v>6.4533899999999997</c:v>
                </c:pt>
                <c:pt idx="500">
                  <c:v>6.4419439999999994</c:v>
                </c:pt>
                <c:pt idx="501">
                  <c:v>6.1161439999999994</c:v>
                </c:pt>
                <c:pt idx="502">
                  <c:v>5.8440839999999996</c:v>
                </c:pt>
                <c:pt idx="503">
                  <c:v>6.2977540000000012</c:v>
                </c:pt>
                <c:pt idx="504">
                  <c:v>5.9747039999999991</c:v>
                </c:pt>
                <c:pt idx="505">
                  <c:v>5.2675260000000002</c:v>
                </c:pt>
                <c:pt idx="506">
                  <c:v>4.9771579999999993</c:v>
                </c:pt>
                <c:pt idx="507">
                  <c:v>4.4770300000000001</c:v>
                </c:pt>
                <c:pt idx="508">
                  <c:v>4.2669899999999998</c:v>
                </c:pt>
                <c:pt idx="509">
                  <c:v>4.1902819999999998</c:v>
                </c:pt>
                <c:pt idx="510">
                  <c:v>4.0230180000000004</c:v>
                </c:pt>
                <c:pt idx="511">
                  <c:v>3.7617380000000002</c:v>
                </c:pt>
                <c:pt idx="512">
                  <c:v>3.1554669999999998</c:v>
                </c:pt>
                <c:pt idx="513">
                  <c:v>2.5230770000000002</c:v>
                </c:pt>
                <c:pt idx="514">
                  <c:v>1.8718409999999999</c:v>
                </c:pt>
                <c:pt idx="515">
                  <c:v>0.82180299999999995</c:v>
                </c:pt>
                <c:pt idx="516">
                  <c:v>0.16783600000000004</c:v>
                </c:pt>
                <c:pt idx="517">
                  <c:v>0.17821200000000004</c:v>
                </c:pt>
                <c:pt idx="518">
                  <c:v>0.19748000000000004</c:v>
                </c:pt>
                <c:pt idx="519">
                  <c:v>0.18145600000000001</c:v>
                </c:pt>
                <c:pt idx="520">
                  <c:v>0.16114600000000001</c:v>
                </c:pt>
                <c:pt idx="521">
                  <c:v>0.15865400000000002</c:v>
                </c:pt>
                <c:pt idx="522">
                  <c:v>0.16429800000000003</c:v>
                </c:pt>
                <c:pt idx="523">
                  <c:v>0.16937000000000002</c:v>
                </c:pt>
                <c:pt idx="524">
                  <c:v>0.16306099999999998</c:v>
                </c:pt>
                <c:pt idx="525">
                  <c:v>0.159167</c:v>
                </c:pt>
                <c:pt idx="526">
                  <c:v>0.14906299999999997</c:v>
                </c:pt>
                <c:pt idx="527">
                  <c:v>0.15180899999999997</c:v>
                </c:pt>
                <c:pt idx="528">
                  <c:v>0.26782799999999995</c:v>
                </c:pt>
                <c:pt idx="529">
                  <c:v>0.24724000000000002</c:v>
                </c:pt>
                <c:pt idx="530">
                  <c:v>0.21753600000000003</c:v>
                </c:pt>
                <c:pt idx="531">
                  <c:v>0.23436699999999999</c:v>
                </c:pt>
                <c:pt idx="532">
                  <c:v>0.22811699999999999</c:v>
                </c:pt>
                <c:pt idx="533">
                  <c:v>0.23058399999999998</c:v>
                </c:pt>
                <c:pt idx="534">
                  <c:v>0.20586399999999999</c:v>
                </c:pt>
                <c:pt idx="535">
                  <c:v>0.20208999999999999</c:v>
                </c:pt>
                <c:pt idx="536">
                  <c:v>0.19381600000000002</c:v>
                </c:pt>
                <c:pt idx="537">
                  <c:v>0.191134</c:v>
                </c:pt>
                <c:pt idx="538">
                  <c:v>0.191134</c:v>
                </c:pt>
                <c:pt idx="539">
                  <c:v>0.18759200000000001</c:v>
                </c:pt>
                <c:pt idx="540">
                  <c:v>9.4845999999999986E-2</c:v>
                </c:pt>
                <c:pt idx="541">
                  <c:v>9.3287000000000009E-2</c:v>
                </c:pt>
                <c:pt idx="542">
                  <c:v>9.5501000000000003E-2</c:v>
                </c:pt>
                <c:pt idx="543">
                  <c:v>7.1267000000000011E-2</c:v>
                </c:pt>
                <c:pt idx="544">
                  <c:v>6.8343000000000001E-2</c:v>
                </c:pt>
                <c:pt idx="545">
                  <c:v>6.7928999999999989E-2</c:v>
                </c:pt>
                <c:pt idx="546">
                  <c:v>6.8169000000000007E-2</c:v>
                </c:pt>
                <c:pt idx="547">
                  <c:v>6.6770999999999997E-2</c:v>
                </c:pt>
                <c:pt idx="548">
                  <c:v>6.6770999999999997E-2</c:v>
                </c:pt>
                <c:pt idx="549">
                  <c:v>6.3487000000000016E-2</c:v>
                </c:pt>
                <c:pt idx="550">
                  <c:v>7.2916999999999996E-2</c:v>
                </c:pt>
                <c:pt idx="551">
                  <c:v>7.0903000000000008E-2</c:v>
                </c:pt>
                <c:pt idx="552">
                  <c:v>3.9447000000000003E-2</c:v>
                </c:pt>
                <c:pt idx="553">
                  <c:v>4.0526000000000006E-2</c:v>
                </c:pt>
                <c:pt idx="575">
                  <c:v>0</c:v>
                </c:pt>
                <c:pt idx="576">
                  <c:v>2.4E-2</c:v>
                </c:pt>
                <c:pt idx="577">
                  <c:v>2.4E-2</c:v>
                </c:pt>
                <c:pt idx="578">
                  <c:v>4.8000000000000001E-2</c:v>
                </c:pt>
                <c:pt idx="579">
                  <c:v>4.8000000000000001E-2</c:v>
                </c:pt>
                <c:pt idx="580">
                  <c:v>4.8000000000000001E-2</c:v>
                </c:pt>
                <c:pt idx="581">
                  <c:v>4.8000000000000001E-2</c:v>
                </c:pt>
                <c:pt idx="582">
                  <c:v>4.8000000000000001E-2</c:v>
                </c:pt>
                <c:pt idx="583">
                  <c:v>4.8000000000000001E-2</c:v>
                </c:pt>
                <c:pt idx="584">
                  <c:v>4.8000000000000001E-2</c:v>
                </c:pt>
                <c:pt idx="585">
                  <c:v>0.28800000000000003</c:v>
                </c:pt>
                <c:pt idx="586">
                  <c:v>0.432</c:v>
                </c:pt>
                <c:pt idx="587">
                  <c:v>0.48</c:v>
                </c:pt>
                <c:pt idx="588">
                  <c:v>0.45599999999999996</c:v>
                </c:pt>
                <c:pt idx="589">
                  <c:v>0.45599999999999996</c:v>
                </c:pt>
                <c:pt idx="590">
                  <c:v>0.432</c:v>
                </c:pt>
                <c:pt idx="591">
                  <c:v>0.45610000000000001</c:v>
                </c:pt>
                <c:pt idx="592">
                  <c:v>0.45610000000000001</c:v>
                </c:pt>
                <c:pt idx="593">
                  <c:v>0.45610000000000001</c:v>
                </c:pt>
                <c:pt idx="594">
                  <c:v>0.45610000000000001</c:v>
                </c:pt>
                <c:pt idx="595">
                  <c:v>0.45610000000000001</c:v>
                </c:pt>
                <c:pt idx="596">
                  <c:v>0.46160000000000001</c:v>
                </c:pt>
                <c:pt idx="597">
                  <c:v>0.24560000000000001</c:v>
                </c:pt>
                <c:pt idx="598">
                  <c:v>0.12559999999999999</c:v>
                </c:pt>
                <c:pt idx="599">
                  <c:v>0.1016</c:v>
                </c:pt>
                <c:pt idx="600">
                  <c:v>0.12559999999999999</c:v>
                </c:pt>
                <c:pt idx="601">
                  <c:v>0.17459999999999998</c:v>
                </c:pt>
                <c:pt idx="602">
                  <c:v>0.22339999999999999</c:v>
                </c:pt>
                <c:pt idx="603">
                  <c:v>0.29720000000000002</c:v>
                </c:pt>
                <c:pt idx="604">
                  <c:v>0.32500000000000007</c:v>
                </c:pt>
                <c:pt idx="605">
                  <c:v>0.32500000000000007</c:v>
                </c:pt>
                <c:pt idx="606">
                  <c:v>0.32500000000000007</c:v>
                </c:pt>
                <c:pt idx="607">
                  <c:v>0.32600000000000007</c:v>
                </c:pt>
                <c:pt idx="608">
                  <c:v>0.32140000000000007</c:v>
                </c:pt>
                <c:pt idx="609">
                  <c:v>0.34440000000000009</c:v>
                </c:pt>
                <c:pt idx="610">
                  <c:v>0.32039999999999996</c:v>
                </c:pt>
                <c:pt idx="611">
                  <c:v>0.34500000000000003</c:v>
                </c:pt>
                <c:pt idx="612">
                  <c:v>0.39300000000000007</c:v>
                </c:pt>
                <c:pt idx="613">
                  <c:v>0.34400000000000008</c:v>
                </c:pt>
                <c:pt idx="614">
                  <c:v>0.34320000000000006</c:v>
                </c:pt>
                <c:pt idx="615">
                  <c:v>0.24529999999999999</c:v>
                </c:pt>
                <c:pt idx="616">
                  <c:v>0.24149999999999999</c:v>
                </c:pt>
                <c:pt idx="617">
                  <c:v>0.24239999999999998</c:v>
                </c:pt>
                <c:pt idx="618">
                  <c:v>0.24239999999999998</c:v>
                </c:pt>
                <c:pt idx="619">
                  <c:v>0.24909999999999999</c:v>
                </c:pt>
                <c:pt idx="620">
                  <c:v>0.24869999999999998</c:v>
                </c:pt>
                <c:pt idx="621">
                  <c:v>0.25929999999999997</c:v>
                </c:pt>
                <c:pt idx="622">
                  <c:v>0.33709999999999996</c:v>
                </c:pt>
                <c:pt idx="623">
                  <c:v>0.34329999999999999</c:v>
                </c:pt>
                <c:pt idx="624">
                  <c:v>0.33149999999999996</c:v>
                </c:pt>
                <c:pt idx="625">
                  <c:v>0.35549999999999998</c:v>
                </c:pt>
                <c:pt idx="626">
                  <c:v>0.35549999999999998</c:v>
                </c:pt>
                <c:pt idx="627">
                  <c:v>0.35549999999999998</c:v>
                </c:pt>
                <c:pt idx="628">
                  <c:v>0.33149999999999996</c:v>
                </c:pt>
                <c:pt idx="629">
                  <c:v>0.3306</c:v>
                </c:pt>
                <c:pt idx="630">
                  <c:v>0.3306</c:v>
                </c:pt>
                <c:pt idx="631">
                  <c:v>0.32389999999999997</c:v>
                </c:pt>
                <c:pt idx="632">
                  <c:v>0.35310000000000002</c:v>
                </c:pt>
                <c:pt idx="633">
                  <c:v>0.50359999999999994</c:v>
                </c:pt>
                <c:pt idx="634">
                  <c:v>0.63200000000000001</c:v>
                </c:pt>
                <c:pt idx="635">
                  <c:v>0.70840000000000014</c:v>
                </c:pt>
                <c:pt idx="636">
                  <c:v>0.72499999999999931</c:v>
                </c:pt>
                <c:pt idx="637">
                  <c:v>0.70769999999999933</c:v>
                </c:pt>
                <c:pt idx="638">
                  <c:v>0.73219999999999941</c:v>
                </c:pt>
                <c:pt idx="639">
                  <c:v>0.76709999999999934</c:v>
                </c:pt>
                <c:pt idx="640">
                  <c:v>0.79279999999999928</c:v>
                </c:pt>
                <c:pt idx="641">
                  <c:v>0.79279999999999928</c:v>
                </c:pt>
                <c:pt idx="642">
                  <c:v>0.80049999999999932</c:v>
                </c:pt>
                <c:pt idx="643">
                  <c:v>0.80319999999999947</c:v>
                </c:pt>
                <c:pt idx="644">
                  <c:v>0.80999999999999939</c:v>
                </c:pt>
                <c:pt idx="645">
                  <c:v>0.68719999999999937</c:v>
                </c:pt>
                <c:pt idx="646">
                  <c:v>0.65519999999999923</c:v>
                </c:pt>
                <c:pt idx="647">
                  <c:v>0.8127999999999993</c:v>
                </c:pt>
                <c:pt idx="648">
                  <c:v>0.85450000000000004</c:v>
                </c:pt>
                <c:pt idx="649">
                  <c:v>1.5057999999999998</c:v>
                </c:pt>
                <c:pt idx="650">
                  <c:v>1.9503999999999999</c:v>
                </c:pt>
                <c:pt idx="651">
                  <c:v>2.1897999999999991</c:v>
                </c:pt>
                <c:pt idx="652">
                  <c:v>2.1641999999999992</c:v>
                </c:pt>
                <c:pt idx="653">
                  <c:v>2.1641999999999992</c:v>
                </c:pt>
                <c:pt idx="654">
                  <c:v>2.158399999999999</c:v>
                </c:pt>
                <c:pt idx="655">
                  <c:v>2.2031999999999994</c:v>
                </c:pt>
                <c:pt idx="656">
                  <c:v>2.2636999999999992</c:v>
                </c:pt>
                <c:pt idx="657">
                  <c:v>2.4176999999999982</c:v>
                </c:pt>
                <c:pt idx="658">
                  <c:v>2.4124999999999983</c:v>
                </c:pt>
                <c:pt idx="659">
                  <c:v>2.3658999999999981</c:v>
                </c:pt>
                <c:pt idx="660">
                  <c:v>2.5021999999999975</c:v>
                </c:pt>
                <c:pt idx="661">
                  <c:v>1.9401999999999979</c:v>
                </c:pt>
                <c:pt idx="662">
                  <c:v>1.8274999999999977</c:v>
                </c:pt>
                <c:pt idx="663">
                  <c:v>1.7107999999999983</c:v>
                </c:pt>
                <c:pt idx="664">
                  <c:v>1.7603999999999984</c:v>
                </c:pt>
                <c:pt idx="665">
                  <c:v>1.7939999999999983</c:v>
                </c:pt>
                <c:pt idx="666">
                  <c:v>1.863799999999999</c:v>
                </c:pt>
                <c:pt idx="667">
                  <c:v>2.0801999999999987</c:v>
                </c:pt>
                <c:pt idx="668">
                  <c:v>2.2958999999999987</c:v>
                </c:pt>
                <c:pt idx="669">
                  <c:v>2.8842999999999988</c:v>
                </c:pt>
                <c:pt idx="670">
                  <c:v>3.9238</c:v>
                </c:pt>
                <c:pt idx="671">
                  <c:v>4.7994000000000003</c:v>
                </c:pt>
                <c:pt idx="672">
                  <c:v>5.6476000000000006</c:v>
                </c:pt>
                <c:pt idx="673">
                  <c:v>6.5470000000000015</c:v>
                </c:pt>
                <c:pt idx="674">
                  <c:v>6.5888</c:v>
                </c:pt>
                <c:pt idx="675">
                  <c:v>6.6280000000000019</c:v>
                </c:pt>
                <c:pt idx="676">
                  <c:v>6.865800000000001</c:v>
                </c:pt>
                <c:pt idx="677">
                  <c:v>6.8786000000000005</c:v>
                </c:pt>
                <c:pt idx="678">
                  <c:v>7.0727999999999991</c:v>
                </c:pt>
                <c:pt idx="679">
                  <c:v>7.1392999999999986</c:v>
                </c:pt>
                <c:pt idx="680">
                  <c:v>7.4719999999999978</c:v>
                </c:pt>
                <c:pt idx="681">
                  <c:v>7.1343999999999994</c:v>
                </c:pt>
                <c:pt idx="682">
                  <c:v>6.5442999999999989</c:v>
                </c:pt>
                <c:pt idx="683">
                  <c:v>6.6250999999999998</c:v>
                </c:pt>
                <c:pt idx="684">
                  <c:v>6.6797999999999993</c:v>
                </c:pt>
                <c:pt idx="685">
                  <c:v>6.0457909999999995</c:v>
                </c:pt>
                <c:pt idx="686">
                  <c:v>5.6274309999999996</c:v>
                </c:pt>
                <c:pt idx="687">
                  <c:v>5.5733529999999991</c:v>
                </c:pt>
                <c:pt idx="688">
                  <c:v>5.7503199999999994</c:v>
                </c:pt>
                <c:pt idx="689">
                  <c:v>5.9118819999999994</c:v>
                </c:pt>
                <c:pt idx="690">
                  <c:v>5.6699819999999983</c:v>
                </c:pt>
                <c:pt idx="691">
                  <c:v>5.5543869999999984</c:v>
                </c:pt>
                <c:pt idx="692">
                  <c:v>5.5335540000000005</c:v>
                </c:pt>
                <c:pt idx="693">
                  <c:v>5.9938740000000008</c:v>
                </c:pt>
                <c:pt idx="694">
                  <c:v>6.1669910000000003</c:v>
                </c:pt>
                <c:pt idx="695">
                  <c:v>5.5741359999999993</c:v>
                </c:pt>
                <c:pt idx="696">
                  <c:v>5.0526159999999996</c:v>
                </c:pt>
                <c:pt idx="697">
                  <c:v>5.461004</c:v>
                </c:pt>
                <c:pt idx="698">
                  <c:v>5.9840600000000004</c:v>
                </c:pt>
                <c:pt idx="699">
                  <c:v>6.0614439999999998</c:v>
                </c:pt>
                <c:pt idx="700">
                  <c:v>5.6204219999999987</c:v>
                </c:pt>
                <c:pt idx="701">
                  <c:v>5.7644279999999997</c:v>
                </c:pt>
                <c:pt idx="702">
                  <c:v>5.9136679999999995</c:v>
                </c:pt>
                <c:pt idx="703">
                  <c:v>6.1803699999999981</c:v>
                </c:pt>
                <c:pt idx="704">
                  <c:v>6.1346279999999984</c:v>
                </c:pt>
                <c:pt idx="705">
                  <c:v>6.5569869999999995</c:v>
                </c:pt>
                <c:pt idx="706">
                  <c:v>7.3022270000000002</c:v>
                </c:pt>
                <c:pt idx="707">
                  <c:v>7.1236770000000007</c:v>
                </c:pt>
                <c:pt idx="708">
                  <c:v>7.1766970000000008</c:v>
                </c:pt>
                <c:pt idx="709">
                  <c:v>6.7546379999999999</c:v>
                </c:pt>
                <c:pt idx="710">
                  <c:v>6.321542</c:v>
                </c:pt>
                <c:pt idx="711">
                  <c:v>6.3907450000000008</c:v>
                </c:pt>
                <c:pt idx="712">
                  <c:v>6.6367100000000008</c:v>
                </c:pt>
                <c:pt idx="713">
                  <c:v>6.2847549999999996</c:v>
                </c:pt>
                <c:pt idx="714">
                  <c:v>6.1619650000000004</c:v>
                </c:pt>
                <c:pt idx="715">
                  <c:v>5.6798580000000003</c:v>
                </c:pt>
                <c:pt idx="716">
                  <c:v>5.1013200000000003</c:v>
                </c:pt>
                <c:pt idx="717">
                  <c:v>3.7315109999999998</c:v>
                </c:pt>
                <c:pt idx="718">
                  <c:v>2.2480739999999995</c:v>
                </c:pt>
                <c:pt idx="719">
                  <c:v>1.9244290000000004</c:v>
                </c:pt>
                <c:pt idx="720">
                  <c:v>1.2385050000000002</c:v>
                </c:pt>
                <c:pt idx="721">
                  <c:v>0.89093500000000025</c:v>
                </c:pt>
                <c:pt idx="722">
                  <c:v>0.79809500000000033</c:v>
                </c:pt>
                <c:pt idx="723">
                  <c:v>0.52894600000000003</c:v>
                </c:pt>
                <c:pt idx="724">
                  <c:v>0.26018799999999997</c:v>
                </c:pt>
                <c:pt idx="725">
                  <c:v>0.28609500000000004</c:v>
                </c:pt>
                <c:pt idx="726">
                  <c:v>0.28566000000000008</c:v>
                </c:pt>
                <c:pt idx="727">
                  <c:v>0.2855640000000001</c:v>
                </c:pt>
                <c:pt idx="728">
                  <c:v>0.29088700000000006</c:v>
                </c:pt>
                <c:pt idx="729">
                  <c:v>0.38804700000000014</c:v>
                </c:pt>
                <c:pt idx="730">
                  <c:v>0.34802100000000019</c:v>
                </c:pt>
                <c:pt idx="731">
                  <c:v>0.27433200000000024</c:v>
                </c:pt>
                <c:pt idx="732">
                  <c:v>0.3970760000000001</c:v>
                </c:pt>
                <c:pt idx="733">
                  <c:v>0.45181100000000013</c:v>
                </c:pt>
                <c:pt idx="734">
                  <c:v>0.47581100000000015</c:v>
                </c:pt>
                <c:pt idx="735">
                  <c:v>0.56644100000000008</c:v>
                </c:pt>
                <c:pt idx="736">
                  <c:v>0.65343700000000005</c:v>
                </c:pt>
                <c:pt idx="737">
                  <c:v>0.71925700000000015</c:v>
                </c:pt>
                <c:pt idx="738">
                  <c:v>0.72108200000000022</c:v>
                </c:pt>
                <c:pt idx="739">
                  <c:v>0.98176099999999999</c:v>
                </c:pt>
                <c:pt idx="740">
                  <c:v>1.611175</c:v>
                </c:pt>
                <c:pt idx="741">
                  <c:v>1.8620440000000003</c:v>
                </c:pt>
                <c:pt idx="742">
                  <c:v>2.7364200000000003</c:v>
                </c:pt>
                <c:pt idx="743">
                  <c:v>3.124231</c:v>
                </c:pt>
                <c:pt idx="744">
                  <c:v>3.3739810000000006</c:v>
                </c:pt>
                <c:pt idx="745">
                  <c:v>3.6512959999999999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E-406A-82E4-8C715B52C688}"/>
            </c:ext>
          </c:extLst>
        </c:ser>
        <c:ser>
          <c:idx val="8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ChartData!$C$3:$C$792</c:f>
              <c:numCache>
                <c:formatCode>#,##0</c:formatCode>
                <c:ptCount val="746"/>
                <c:pt idx="0">
                  <c:v>0.21850000000000006</c:v>
                </c:pt>
                <c:pt idx="1">
                  <c:v>0.17209999999999998</c:v>
                </c:pt>
                <c:pt idx="2">
                  <c:v>0.21890000000000001</c:v>
                </c:pt>
                <c:pt idx="3">
                  <c:v>0.13150000000000001</c:v>
                </c:pt>
                <c:pt idx="4">
                  <c:v>0.1328</c:v>
                </c:pt>
                <c:pt idx="5">
                  <c:v>0.13689999999999999</c:v>
                </c:pt>
                <c:pt idx="6">
                  <c:v>0.13779999999999956</c:v>
                </c:pt>
                <c:pt idx="7">
                  <c:v>0.11329999999999935</c:v>
                </c:pt>
                <c:pt idx="8">
                  <c:v>0.13509999999999997</c:v>
                </c:pt>
                <c:pt idx="9">
                  <c:v>0.13509999999999997</c:v>
                </c:pt>
                <c:pt idx="10">
                  <c:v>8.9199999999999349E-2</c:v>
                </c:pt>
                <c:pt idx="11">
                  <c:v>0.11349999999999902</c:v>
                </c:pt>
                <c:pt idx="12">
                  <c:v>0.13189999999999902</c:v>
                </c:pt>
                <c:pt idx="13">
                  <c:v>0.13439999999999808</c:v>
                </c:pt>
                <c:pt idx="14">
                  <c:v>8.7600000000000178E-2</c:v>
                </c:pt>
                <c:pt idx="15">
                  <c:v>0.10970000000000077</c:v>
                </c:pt>
                <c:pt idx="16">
                  <c:v>0.1324999999999972</c:v>
                </c:pt>
                <c:pt idx="17">
                  <c:v>0.16610000000000064</c:v>
                </c:pt>
                <c:pt idx="18">
                  <c:v>0.16240000000000004</c:v>
                </c:pt>
                <c:pt idx="19">
                  <c:v>0.16709999999999989</c:v>
                </c:pt>
                <c:pt idx="20">
                  <c:v>0.14459999999999995</c:v>
                </c:pt>
                <c:pt idx="21">
                  <c:v>0.17329999999999993</c:v>
                </c:pt>
                <c:pt idx="22">
                  <c:v>0.18240000000000001</c:v>
                </c:pt>
                <c:pt idx="23">
                  <c:v>0.19090000000000001</c:v>
                </c:pt>
                <c:pt idx="24">
                  <c:v>0.16980000000000001</c:v>
                </c:pt>
                <c:pt idx="25">
                  <c:v>0.16850000000000001</c:v>
                </c:pt>
                <c:pt idx="26">
                  <c:v>0.17280000000000001</c:v>
                </c:pt>
                <c:pt idx="27">
                  <c:v>0.15060000000000004</c:v>
                </c:pt>
                <c:pt idx="28">
                  <c:v>0.14949999999999999</c:v>
                </c:pt>
                <c:pt idx="29">
                  <c:v>0.1135</c:v>
                </c:pt>
                <c:pt idx="30">
                  <c:v>0.11590000000000002</c:v>
                </c:pt>
                <c:pt idx="31">
                  <c:v>0.10990000000000001</c:v>
                </c:pt>
                <c:pt idx="32">
                  <c:v>0.13290000000000002</c:v>
                </c:pt>
                <c:pt idx="33">
                  <c:v>0.16099999999999998</c:v>
                </c:pt>
                <c:pt idx="34">
                  <c:v>0.18719999999999998</c:v>
                </c:pt>
                <c:pt idx="35">
                  <c:v>0.17319999999999999</c:v>
                </c:pt>
                <c:pt idx="36">
                  <c:v>0.21170000000000003</c:v>
                </c:pt>
                <c:pt idx="37">
                  <c:v>0.2288</c:v>
                </c:pt>
                <c:pt idx="38">
                  <c:v>0.2521000000000001</c:v>
                </c:pt>
                <c:pt idx="39">
                  <c:v>0.25660000000000005</c:v>
                </c:pt>
                <c:pt idx="40">
                  <c:v>0.2596</c:v>
                </c:pt>
                <c:pt idx="41">
                  <c:v>0.26569999999999999</c:v>
                </c:pt>
                <c:pt idx="42">
                  <c:v>0.28410000000000002</c:v>
                </c:pt>
                <c:pt idx="43">
                  <c:v>0.28470000000000001</c:v>
                </c:pt>
                <c:pt idx="44">
                  <c:v>0.28919999999999996</c:v>
                </c:pt>
                <c:pt idx="45">
                  <c:v>0.28430000000000005</c:v>
                </c:pt>
                <c:pt idx="46">
                  <c:v>0.26380000000000003</c:v>
                </c:pt>
                <c:pt idx="47">
                  <c:v>0.2477</c:v>
                </c:pt>
                <c:pt idx="48">
                  <c:v>0.22750000000000001</c:v>
                </c:pt>
                <c:pt idx="49">
                  <c:v>0.2160999999999999</c:v>
                </c:pt>
                <c:pt idx="50">
                  <c:v>0.21379999999999988</c:v>
                </c:pt>
                <c:pt idx="51">
                  <c:v>0.23339999999999994</c:v>
                </c:pt>
                <c:pt idx="52">
                  <c:v>0.23119999999999977</c:v>
                </c:pt>
                <c:pt idx="53">
                  <c:v>0.25029999999999974</c:v>
                </c:pt>
                <c:pt idx="54">
                  <c:v>0.28299999999999981</c:v>
                </c:pt>
                <c:pt idx="55">
                  <c:v>0.28680000000000028</c:v>
                </c:pt>
                <c:pt idx="56">
                  <c:v>0.33410000000000017</c:v>
                </c:pt>
                <c:pt idx="57">
                  <c:v>0.32989999999999975</c:v>
                </c:pt>
                <c:pt idx="58">
                  <c:v>0.35619999999999968</c:v>
                </c:pt>
                <c:pt idx="59">
                  <c:v>0.4234</c:v>
                </c:pt>
                <c:pt idx="60">
                  <c:v>0.52019999999999844</c:v>
                </c:pt>
                <c:pt idx="61">
                  <c:v>0.66049999999999787</c:v>
                </c:pt>
                <c:pt idx="62">
                  <c:v>0.76539999999999941</c:v>
                </c:pt>
                <c:pt idx="63">
                  <c:v>0.8138999999999994</c:v>
                </c:pt>
                <c:pt idx="64">
                  <c:v>0.87909999999999378</c:v>
                </c:pt>
                <c:pt idx="65">
                  <c:v>0.92419999999999303</c:v>
                </c:pt>
                <c:pt idx="66">
                  <c:v>0.91819999999999402</c:v>
                </c:pt>
                <c:pt idx="67">
                  <c:v>1.0183999999999958</c:v>
                </c:pt>
                <c:pt idx="68">
                  <c:v>1.087699999999997</c:v>
                </c:pt>
                <c:pt idx="69">
                  <c:v>1.1273000000000046</c:v>
                </c:pt>
                <c:pt idx="70">
                  <c:v>1.2044999999999764</c:v>
                </c:pt>
                <c:pt idx="71">
                  <c:v>1.2328999999999881</c:v>
                </c:pt>
                <c:pt idx="72">
                  <c:v>1.1921000000000015</c:v>
                </c:pt>
                <c:pt idx="73">
                  <c:v>1.1391999999999931</c:v>
                </c:pt>
                <c:pt idx="74">
                  <c:v>1.0810000000000055</c:v>
                </c:pt>
                <c:pt idx="75">
                  <c:v>1.1014999999999984</c:v>
                </c:pt>
                <c:pt idx="76">
                  <c:v>1.1315000000000039</c:v>
                </c:pt>
                <c:pt idx="77">
                  <c:v>1.1197000000000081</c:v>
                </c:pt>
                <c:pt idx="78">
                  <c:v>1.1345000000000105</c:v>
                </c:pt>
                <c:pt idx="79">
                  <c:v>1.0789000000000006</c:v>
                </c:pt>
                <c:pt idx="80">
                  <c:v>0.96489999999999765</c:v>
                </c:pt>
                <c:pt idx="81">
                  <c:v>0.94179999999999264</c:v>
                </c:pt>
                <c:pt idx="82">
                  <c:v>1.0770999999999975</c:v>
                </c:pt>
                <c:pt idx="83">
                  <c:v>1.0709999999999955</c:v>
                </c:pt>
                <c:pt idx="84">
                  <c:v>1.0387999999999855</c:v>
                </c:pt>
                <c:pt idx="85">
                  <c:v>1.0441999999999882</c:v>
                </c:pt>
                <c:pt idx="86">
                  <c:v>0.97219999999999951</c:v>
                </c:pt>
                <c:pt idx="87">
                  <c:v>0.87720000000000853</c:v>
                </c:pt>
                <c:pt idx="88">
                  <c:v>0.75840000000001329</c:v>
                </c:pt>
                <c:pt idx="89">
                  <c:v>0.72930000000000916</c:v>
                </c:pt>
                <c:pt idx="90">
                  <c:v>0.68280000000000429</c:v>
                </c:pt>
                <c:pt idx="91">
                  <c:v>0.6333000000000033</c:v>
                </c:pt>
                <c:pt idx="92">
                  <c:v>0.63320000000000731</c:v>
                </c:pt>
                <c:pt idx="93">
                  <c:v>0.79049999999999609</c:v>
                </c:pt>
                <c:pt idx="94">
                  <c:v>0.61679999999999546</c:v>
                </c:pt>
                <c:pt idx="95">
                  <c:v>0.60629999999999884</c:v>
                </c:pt>
                <c:pt idx="96">
                  <c:v>0.62559999999999705</c:v>
                </c:pt>
                <c:pt idx="97">
                  <c:v>0.56069999999999554</c:v>
                </c:pt>
                <c:pt idx="98">
                  <c:v>0.6402999999999982</c:v>
                </c:pt>
                <c:pt idx="99">
                  <c:v>0.65899999999999981</c:v>
                </c:pt>
                <c:pt idx="100">
                  <c:v>0.6851999999999987</c:v>
                </c:pt>
                <c:pt idx="101">
                  <c:v>0.65409999999999768</c:v>
                </c:pt>
                <c:pt idx="102">
                  <c:v>0.63829999999999987</c:v>
                </c:pt>
                <c:pt idx="103">
                  <c:v>0.66169999999999984</c:v>
                </c:pt>
                <c:pt idx="104">
                  <c:v>0.7796999999999995</c:v>
                </c:pt>
                <c:pt idx="105">
                  <c:v>0.58770000000000022</c:v>
                </c:pt>
                <c:pt idx="106">
                  <c:v>0.70430000000000037</c:v>
                </c:pt>
                <c:pt idx="107">
                  <c:v>0.7833</c:v>
                </c:pt>
                <c:pt idx="108">
                  <c:v>0.77500000000000024</c:v>
                </c:pt>
                <c:pt idx="109">
                  <c:v>0.83174500000000096</c:v>
                </c:pt>
                <c:pt idx="110">
                  <c:v>0.87454500000000157</c:v>
                </c:pt>
                <c:pt idx="111">
                  <c:v>0.85584500000000108</c:v>
                </c:pt>
                <c:pt idx="112">
                  <c:v>0.85693999999999659</c:v>
                </c:pt>
                <c:pt idx="113">
                  <c:v>0.90582000000000118</c:v>
                </c:pt>
                <c:pt idx="114">
                  <c:v>0.90582000000000118</c:v>
                </c:pt>
                <c:pt idx="115">
                  <c:v>0.9616380000000001</c:v>
                </c:pt>
                <c:pt idx="116">
                  <c:v>0.88959799999999778</c:v>
                </c:pt>
                <c:pt idx="117">
                  <c:v>1.1420099999999953</c:v>
                </c:pt>
                <c:pt idx="118">
                  <c:v>1.2044699999999957</c:v>
                </c:pt>
                <c:pt idx="119">
                  <c:v>1.1442729999999977</c:v>
                </c:pt>
                <c:pt idx="120">
                  <c:v>1.1374819999999883</c:v>
                </c:pt>
                <c:pt idx="121">
                  <c:v>1.0490869999999903</c:v>
                </c:pt>
                <c:pt idx="122">
                  <c:v>0.92775799999999387</c:v>
                </c:pt>
                <c:pt idx="123">
                  <c:v>0.93032699999999124</c:v>
                </c:pt>
                <c:pt idx="124">
                  <c:v>0.9275819999999928</c:v>
                </c:pt>
                <c:pt idx="125">
                  <c:v>0.902326999999991</c:v>
                </c:pt>
                <c:pt idx="126">
                  <c:v>0.92442699999999156</c:v>
                </c:pt>
                <c:pt idx="127">
                  <c:v>0.92710899999999541</c:v>
                </c:pt>
                <c:pt idx="128">
                  <c:v>0.85220099999999688</c:v>
                </c:pt>
                <c:pt idx="129">
                  <c:v>1.0926890000000016</c:v>
                </c:pt>
                <c:pt idx="130">
                  <c:v>0.85672900000000374</c:v>
                </c:pt>
                <c:pt idx="131">
                  <c:v>0.89758600000001032</c:v>
                </c:pt>
                <c:pt idx="132">
                  <c:v>0.85580200000001339</c:v>
                </c:pt>
                <c:pt idx="133">
                  <c:v>0.87955200000001343</c:v>
                </c:pt>
                <c:pt idx="134">
                  <c:v>0.8784810000000115</c:v>
                </c:pt>
                <c:pt idx="135">
                  <c:v>0.87856600000000939</c:v>
                </c:pt>
                <c:pt idx="136">
                  <c:v>0.89435200000000714</c:v>
                </c:pt>
                <c:pt idx="137">
                  <c:v>0.92452700000000831</c:v>
                </c:pt>
                <c:pt idx="138">
                  <c:v>0.90242700000000731</c:v>
                </c:pt>
                <c:pt idx="139">
                  <c:v>0.82052700000000756</c:v>
                </c:pt>
                <c:pt idx="140">
                  <c:v>0.84352500000000474</c:v>
                </c:pt>
                <c:pt idx="141">
                  <c:v>0.60192500000000493</c:v>
                </c:pt>
                <c:pt idx="142">
                  <c:v>0.82032500000000452</c:v>
                </c:pt>
                <c:pt idx="143">
                  <c:v>0.67596499999999715</c:v>
                </c:pt>
                <c:pt idx="144">
                  <c:v>0.69753999999999561</c:v>
                </c:pt>
                <c:pt idx="145">
                  <c:v>0.67246699999999349</c:v>
                </c:pt>
                <c:pt idx="146">
                  <c:v>0.75474299999998828</c:v>
                </c:pt>
                <c:pt idx="147">
                  <c:v>0.83035699999998469</c:v>
                </c:pt>
                <c:pt idx="148">
                  <c:v>0.90778099999998862</c:v>
                </c:pt>
                <c:pt idx="149">
                  <c:v>0.85673099999998903</c:v>
                </c:pt>
                <c:pt idx="150">
                  <c:v>0.86036099999999349</c:v>
                </c:pt>
                <c:pt idx="151">
                  <c:v>0.86278199999998861</c:v>
                </c:pt>
                <c:pt idx="152">
                  <c:v>0.83863199999998894</c:v>
                </c:pt>
                <c:pt idx="153">
                  <c:v>0.88201199999999447</c:v>
                </c:pt>
                <c:pt idx="154">
                  <c:v>0.64503199999998984</c:v>
                </c:pt>
                <c:pt idx="155">
                  <c:v>0.64637599999999362</c:v>
                </c:pt>
                <c:pt idx="156">
                  <c:v>0.62515699999999508</c:v>
                </c:pt>
                <c:pt idx="157">
                  <c:v>0.62583599999999762</c:v>
                </c:pt>
                <c:pt idx="158">
                  <c:v>0.56780900000000589</c:v>
                </c:pt>
                <c:pt idx="159">
                  <c:v>0.49058800000001057</c:v>
                </c:pt>
                <c:pt idx="160">
                  <c:v>0.54164000000000734</c:v>
                </c:pt>
                <c:pt idx="161">
                  <c:v>0.53962500000000624</c:v>
                </c:pt>
                <c:pt idx="162">
                  <c:v>0.53801100000000057</c:v>
                </c:pt>
                <c:pt idx="163">
                  <c:v>0.56403700000000678</c:v>
                </c:pt>
                <c:pt idx="164">
                  <c:v>0.56585100000000788</c:v>
                </c:pt>
                <c:pt idx="165">
                  <c:v>0.24206599999999912</c:v>
                </c:pt>
                <c:pt idx="166">
                  <c:v>0.24206200000000555</c:v>
                </c:pt>
                <c:pt idx="167">
                  <c:v>0.26221899999999931</c:v>
                </c:pt>
                <c:pt idx="168">
                  <c:v>0.33173199999999953</c:v>
                </c:pt>
                <c:pt idx="169">
                  <c:v>0.37891800000000242</c:v>
                </c:pt>
                <c:pt idx="191">
                  <c:v>0</c:v>
                </c:pt>
                <c:pt idx="192">
                  <c:v>4.0587</c:v>
                </c:pt>
                <c:pt idx="193">
                  <c:v>5.1126999999999994</c:v>
                </c:pt>
                <c:pt idx="194">
                  <c:v>5.8985999999999992</c:v>
                </c:pt>
                <c:pt idx="195">
                  <c:v>5.9535</c:v>
                </c:pt>
                <c:pt idx="196">
                  <c:v>5.9717000000000002</c:v>
                </c:pt>
                <c:pt idx="197">
                  <c:v>5.9951999999999988</c:v>
                </c:pt>
                <c:pt idx="198">
                  <c:v>6.3314000000000004</c:v>
                </c:pt>
                <c:pt idx="199">
                  <c:v>6.3945000000000007</c:v>
                </c:pt>
                <c:pt idx="200">
                  <c:v>7.0289000000000001</c:v>
                </c:pt>
                <c:pt idx="201">
                  <c:v>8.2161000000000008</c:v>
                </c:pt>
                <c:pt idx="202">
                  <c:v>9.3378999999999994</c:v>
                </c:pt>
                <c:pt idx="203">
                  <c:v>9.6044</c:v>
                </c:pt>
                <c:pt idx="204">
                  <c:v>10.950900000000001</c:v>
                </c:pt>
                <c:pt idx="205">
                  <c:v>9.8162999999999982</c:v>
                </c:pt>
                <c:pt idx="206">
                  <c:v>9.0116999999999994</c:v>
                </c:pt>
                <c:pt idx="207">
                  <c:v>8.6964999999999986</c:v>
                </c:pt>
                <c:pt idx="208">
                  <c:v>8.7646999999999995</c:v>
                </c:pt>
                <c:pt idx="209">
                  <c:v>9.0141999999999989</c:v>
                </c:pt>
                <c:pt idx="210">
                  <c:v>8.7237999999999989</c:v>
                </c:pt>
                <c:pt idx="211">
                  <c:v>8.5641999999999996</c:v>
                </c:pt>
                <c:pt idx="212">
                  <c:v>7.9824999999999999</c:v>
                </c:pt>
                <c:pt idx="213">
                  <c:v>6.8797999999999986</c:v>
                </c:pt>
                <c:pt idx="214">
                  <c:v>5.4678000000000022</c:v>
                </c:pt>
                <c:pt idx="215">
                  <c:v>4.7796999999999992</c:v>
                </c:pt>
                <c:pt idx="216">
                  <c:v>2.6947999999999994</c:v>
                </c:pt>
                <c:pt idx="217">
                  <c:v>2.4484000000000008</c:v>
                </c:pt>
                <c:pt idx="218">
                  <c:v>2.1390999999999996</c:v>
                </c:pt>
                <c:pt idx="219">
                  <c:v>2.0939000000000019</c:v>
                </c:pt>
                <c:pt idx="220">
                  <c:v>2.1192999999999995</c:v>
                </c:pt>
                <c:pt idx="221">
                  <c:v>2.0944000000000016</c:v>
                </c:pt>
                <c:pt idx="222">
                  <c:v>2.1310000000000011</c:v>
                </c:pt>
                <c:pt idx="223">
                  <c:v>2.2063000000000006</c:v>
                </c:pt>
                <c:pt idx="224">
                  <c:v>2.2400000000000015</c:v>
                </c:pt>
                <c:pt idx="225">
                  <c:v>2.0499999999999998</c:v>
                </c:pt>
                <c:pt idx="226">
                  <c:v>1.8799999999999997</c:v>
                </c:pt>
                <c:pt idx="227">
                  <c:v>2.3954000000000009</c:v>
                </c:pt>
                <c:pt idx="228">
                  <c:v>2.3848999999999996</c:v>
                </c:pt>
                <c:pt idx="229">
                  <c:v>2.6307000000000014</c:v>
                </c:pt>
                <c:pt idx="230">
                  <c:v>2.8129000000000017</c:v>
                </c:pt>
                <c:pt idx="231">
                  <c:v>2.8128999999999982</c:v>
                </c:pt>
                <c:pt idx="232">
                  <c:v>2.713300000000002</c:v>
                </c:pt>
                <c:pt idx="233">
                  <c:v>2.4651999999999989</c:v>
                </c:pt>
                <c:pt idx="234">
                  <c:v>2.4732999999999996</c:v>
                </c:pt>
                <c:pt idx="235">
                  <c:v>2.4639999999999991</c:v>
                </c:pt>
                <c:pt idx="236">
                  <c:v>2.4375999999999998</c:v>
                </c:pt>
                <c:pt idx="237">
                  <c:v>2.7967000000000009</c:v>
                </c:pt>
                <c:pt idx="238">
                  <c:v>3.1188000000000016</c:v>
                </c:pt>
                <c:pt idx="239">
                  <c:v>2.9864000000000002</c:v>
                </c:pt>
                <c:pt idx="240">
                  <c:v>3.2672000000000012</c:v>
                </c:pt>
                <c:pt idx="241">
                  <c:v>3.4347000000000025</c:v>
                </c:pt>
                <c:pt idx="242">
                  <c:v>3.4778000000000029</c:v>
                </c:pt>
                <c:pt idx="243">
                  <c:v>3.4777999999999998</c:v>
                </c:pt>
                <c:pt idx="244">
                  <c:v>3.5127999999999999</c:v>
                </c:pt>
                <c:pt idx="245">
                  <c:v>3.5680999999999994</c:v>
                </c:pt>
                <c:pt idx="246">
                  <c:v>3.5437000000000003</c:v>
                </c:pt>
                <c:pt idx="247">
                  <c:v>3.5057000000000005</c:v>
                </c:pt>
                <c:pt idx="248">
                  <c:v>3.851099999999998</c:v>
                </c:pt>
                <c:pt idx="249">
                  <c:v>3.6114999999999968</c:v>
                </c:pt>
                <c:pt idx="250">
                  <c:v>3.5962999999999967</c:v>
                </c:pt>
                <c:pt idx="251">
                  <c:v>3.9322999999999961</c:v>
                </c:pt>
                <c:pt idx="252">
                  <c:v>3.7430999999999992</c:v>
                </c:pt>
                <c:pt idx="253">
                  <c:v>3.5633000000000017</c:v>
                </c:pt>
                <c:pt idx="254">
                  <c:v>3.6197999999999992</c:v>
                </c:pt>
                <c:pt idx="255">
                  <c:v>3.7060999999999971</c:v>
                </c:pt>
                <c:pt idx="256">
                  <c:v>3.6531000000000029</c:v>
                </c:pt>
                <c:pt idx="257">
                  <c:v>3.606899999999996</c:v>
                </c:pt>
                <c:pt idx="258">
                  <c:v>3.4774999999999978</c:v>
                </c:pt>
                <c:pt idx="259">
                  <c:v>3.6456999999999984</c:v>
                </c:pt>
                <c:pt idx="260">
                  <c:v>3.4841999999999964</c:v>
                </c:pt>
                <c:pt idx="261">
                  <c:v>3.6462999999999983</c:v>
                </c:pt>
                <c:pt idx="262">
                  <c:v>3.281500000000003</c:v>
                </c:pt>
                <c:pt idx="263">
                  <c:v>2.8073000000000023</c:v>
                </c:pt>
                <c:pt idx="264">
                  <c:v>2.9867999999999979</c:v>
                </c:pt>
                <c:pt idx="265">
                  <c:v>2.9114999999999975</c:v>
                </c:pt>
                <c:pt idx="266">
                  <c:v>2.7882000000000113</c:v>
                </c:pt>
                <c:pt idx="267">
                  <c:v>2.7019000000000002</c:v>
                </c:pt>
                <c:pt idx="268">
                  <c:v>2.7019000000000073</c:v>
                </c:pt>
                <c:pt idx="269">
                  <c:v>2.7476000000000029</c:v>
                </c:pt>
                <c:pt idx="270">
                  <c:v>2.8220000000000014</c:v>
                </c:pt>
                <c:pt idx="271">
                  <c:v>2.5679000000000047</c:v>
                </c:pt>
                <c:pt idx="272">
                  <c:v>2.4002999999999974</c:v>
                </c:pt>
                <c:pt idx="273">
                  <c:v>2.1676999999999982</c:v>
                </c:pt>
                <c:pt idx="274">
                  <c:v>2.1749999999999963</c:v>
                </c:pt>
                <c:pt idx="275">
                  <c:v>2.0310999999999977</c:v>
                </c:pt>
                <c:pt idx="276">
                  <c:v>1.8952999999999991</c:v>
                </c:pt>
                <c:pt idx="277">
                  <c:v>1.6362000000000043</c:v>
                </c:pt>
                <c:pt idx="278">
                  <c:v>1.4584000000000021</c:v>
                </c:pt>
                <c:pt idx="279">
                  <c:v>1.4999999999999978</c:v>
                </c:pt>
                <c:pt idx="280">
                  <c:v>1.533699999999999</c:v>
                </c:pt>
                <c:pt idx="281">
                  <c:v>1.5150000000000023</c:v>
                </c:pt>
                <c:pt idx="282">
                  <c:v>1.4488999999999961</c:v>
                </c:pt>
                <c:pt idx="283">
                  <c:v>1.7027999999999974</c:v>
                </c:pt>
                <c:pt idx="284">
                  <c:v>1.5894000000000013</c:v>
                </c:pt>
                <c:pt idx="285">
                  <c:v>1.5775000000000026</c:v>
                </c:pt>
                <c:pt idx="286">
                  <c:v>1.5610999999999957</c:v>
                </c:pt>
                <c:pt idx="287">
                  <c:v>1.7521000000000029</c:v>
                </c:pt>
                <c:pt idx="288">
                  <c:v>1.7981000000000005</c:v>
                </c:pt>
                <c:pt idx="289">
                  <c:v>1.8260000000000012</c:v>
                </c:pt>
                <c:pt idx="290">
                  <c:v>2.0949999999999998</c:v>
                </c:pt>
                <c:pt idx="291">
                  <c:v>2.177500000000006</c:v>
                </c:pt>
                <c:pt idx="292">
                  <c:v>2.1438000000000046</c:v>
                </c:pt>
                <c:pt idx="293">
                  <c:v>2.1904000000000057</c:v>
                </c:pt>
                <c:pt idx="294">
                  <c:v>2.2393999999999989</c:v>
                </c:pt>
                <c:pt idx="295">
                  <c:v>2.0241000000000007</c:v>
                </c:pt>
                <c:pt idx="296">
                  <c:v>2.3484000000000038</c:v>
                </c:pt>
                <c:pt idx="297">
                  <c:v>2.4674000000000014</c:v>
                </c:pt>
                <c:pt idx="298">
                  <c:v>3.0969999999999991</c:v>
                </c:pt>
                <c:pt idx="299">
                  <c:v>3.3487000000000031</c:v>
                </c:pt>
                <c:pt idx="300">
                  <c:v>3.583399999999997</c:v>
                </c:pt>
                <c:pt idx="301">
                  <c:v>4.1461899999999972</c:v>
                </c:pt>
                <c:pt idx="302">
                  <c:v>4.5201249999999966</c:v>
                </c:pt>
                <c:pt idx="303">
                  <c:v>4.5778150000000055</c:v>
                </c:pt>
                <c:pt idx="304">
                  <c:v>4.8193150000000049</c:v>
                </c:pt>
                <c:pt idx="305">
                  <c:v>4.7891150000000104</c:v>
                </c:pt>
                <c:pt idx="306">
                  <c:v>4.7864950000000084</c:v>
                </c:pt>
                <c:pt idx="307">
                  <c:v>4.8336699999999979</c:v>
                </c:pt>
                <c:pt idx="308">
                  <c:v>4.632655000000006</c:v>
                </c:pt>
                <c:pt idx="309">
                  <c:v>4.5664909999999921</c:v>
                </c:pt>
                <c:pt idx="310">
                  <c:v>4.0919900000000036</c:v>
                </c:pt>
                <c:pt idx="311">
                  <c:v>3.7167980000000074</c:v>
                </c:pt>
                <c:pt idx="312">
                  <c:v>3.521624000000001</c:v>
                </c:pt>
                <c:pt idx="313">
                  <c:v>3.0235639999999995</c:v>
                </c:pt>
                <c:pt idx="314">
                  <c:v>2.5402640000000005</c:v>
                </c:pt>
                <c:pt idx="315">
                  <c:v>2.5689839999999964</c:v>
                </c:pt>
                <c:pt idx="316">
                  <c:v>2.5553270000000099</c:v>
                </c:pt>
                <c:pt idx="317">
                  <c:v>2.6830410000000251</c:v>
                </c:pt>
                <c:pt idx="318">
                  <c:v>2.7464810000000228</c:v>
                </c:pt>
                <c:pt idx="319">
                  <c:v>2.7360260000000025</c:v>
                </c:pt>
                <c:pt idx="320">
                  <c:v>2.8390689999999994</c:v>
                </c:pt>
                <c:pt idx="321">
                  <c:v>2.9900370000000147</c:v>
                </c:pt>
                <c:pt idx="322">
                  <c:v>2.9049280000000151</c:v>
                </c:pt>
                <c:pt idx="323">
                  <c:v>2.9356340000000065</c:v>
                </c:pt>
                <c:pt idx="324">
                  <c:v>3.070356999999996</c:v>
                </c:pt>
                <c:pt idx="325">
                  <c:v>3.5737819999999978</c:v>
                </c:pt>
                <c:pt idx="326">
                  <c:v>3.9717139999999733</c:v>
                </c:pt>
                <c:pt idx="327">
                  <c:v>4.2611839999999734</c:v>
                </c:pt>
                <c:pt idx="328">
                  <c:v>4.4002589999999895</c:v>
                </c:pt>
                <c:pt idx="329">
                  <c:v>4.839866999999991</c:v>
                </c:pt>
                <c:pt idx="330">
                  <c:v>5.3312230000000032</c:v>
                </c:pt>
                <c:pt idx="331">
                  <c:v>5.8382749999999897</c:v>
                </c:pt>
                <c:pt idx="332">
                  <c:v>6.451039999999991</c:v>
                </c:pt>
                <c:pt idx="333">
                  <c:v>6.9546260000000188</c:v>
                </c:pt>
                <c:pt idx="334">
                  <c:v>7.4642679999999961</c:v>
                </c:pt>
                <c:pt idx="335">
                  <c:v>7.7879480000000099</c:v>
                </c:pt>
                <c:pt idx="336">
                  <c:v>7.4328120000000037</c:v>
                </c:pt>
                <c:pt idx="337">
                  <c:v>7.0971050000000062</c:v>
                </c:pt>
                <c:pt idx="338">
                  <c:v>6.6234379999999886</c:v>
                </c:pt>
                <c:pt idx="339">
                  <c:v>6.1708579999999875</c:v>
                </c:pt>
                <c:pt idx="340">
                  <c:v>5.867757999999994</c:v>
                </c:pt>
                <c:pt idx="341">
                  <c:v>5.273477999999991</c:v>
                </c:pt>
                <c:pt idx="342">
                  <c:v>4.7365610000000142</c:v>
                </c:pt>
                <c:pt idx="343">
                  <c:v>4.5088920000000003</c:v>
                </c:pt>
                <c:pt idx="344">
                  <c:v>4.6003370000000032</c:v>
                </c:pt>
                <c:pt idx="345">
                  <c:v>4.8184279999999999</c:v>
                </c:pt>
                <c:pt idx="346">
                  <c:v>5.7699279999999868</c:v>
                </c:pt>
                <c:pt idx="347">
                  <c:v>5.9926300000000055</c:v>
                </c:pt>
                <c:pt idx="348">
                  <c:v>6.7488700000000179</c:v>
                </c:pt>
                <c:pt idx="349">
                  <c:v>7.31110699999999</c:v>
                </c:pt>
                <c:pt idx="350">
                  <c:v>7.4847079999999924</c:v>
                </c:pt>
                <c:pt idx="351">
                  <c:v>7.562800999999987</c:v>
                </c:pt>
                <c:pt idx="352">
                  <c:v>7.4989829999999937</c:v>
                </c:pt>
                <c:pt idx="353">
                  <c:v>7.5469929999999952</c:v>
                </c:pt>
                <c:pt idx="354">
                  <c:v>7.587136000000001</c:v>
                </c:pt>
                <c:pt idx="355">
                  <c:v>8.0172420000000013</c:v>
                </c:pt>
                <c:pt idx="356">
                  <c:v>8.1964839999999963</c:v>
                </c:pt>
                <c:pt idx="357">
                  <c:v>8.4054510000000082</c:v>
                </c:pt>
                <c:pt idx="358">
                  <c:v>9.7893729999999977</c:v>
                </c:pt>
                <c:pt idx="359">
                  <c:v>11.078629999999999</c:v>
                </c:pt>
                <c:pt idx="360">
                  <c:v>11.465493999999993</c:v>
                </c:pt>
                <c:pt idx="361">
                  <c:v>12.970004999999986</c:v>
                </c:pt>
                <c:pt idx="383">
                  <c:v>0</c:v>
                </c:pt>
                <c:pt idx="384">
                  <c:v>0.14579999999999999</c:v>
                </c:pt>
                <c:pt idx="385">
                  <c:v>0.11890000000000001</c:v>
                </c:pt>
                <c:pt idx="386">
                  <c:v>0.10879999999999999</c:v>
                </c:pt>
                <c:pt idx="387">
                  <c:v>9.4000000000000014E-2</c:v>
                </c:pt>
                <c:pt idx="388">
                  <c:v>9.4100000000000017E-2</c:v>
                </c:pt>
                <c:pt idx="389">
                  <c:v>9.1000000000000011E-2</c:v>
                </c:pt>
                <c:pt idx="390">
                  <c:v>0.1036</c:v>
                </c:pt>
                <c:pt idx="391">
                  <c:v>0.1036</c:v>
                </c:pt>
                <c:pt idx="392">
                  <c:v>9.8699999999999996E-2</c:v>
                </c:pt>
                <c:pt idx="393">
                  <c:v>9.9199999999999997E-2</c:v>
                </c:pt>
                <c:pt idx="394">
                  <c:v>9.9499999999999991E-2</c:v>
                </c:pt>
                <c:pt idx="395">
                  <c:v>0.105</c:v>
                </c:pt>
                <c:pt idx="396">
                  <c:v>0.14780000000000001</c:v>
                </c:pt>
                <c:pt idx="397">
                  <c:v>0.1323</c:v>
                </c:pt>
                <c:pt idx="398">
                  <c:v>0.37529999999999997</c:v>
                </c:pt>
                <c:pt idx="399">
                  <c:v>0.39169999999999994</c:v>
                </c:pt>
                <c:pt idx="400">
                  <c:v>0.39799999999999991</c:v>
                </c:pt>
                <c:pt idx="401">
                  <c:v>0.39009999999999989</c:v>
                </c:pt>
                <c:pt idx="402">
                  <c:v>0.36599999999999994</c:v>
                </c:pt>
                <c:pt idx="403">
                  <c:v>0.36799999999999994</c:v>
                </c:pt>
                <c:pt idx="404">
                  <c:v>0.36259999999999987</c:v>
                </c:pt>
                <c:pt idx="405">
                  <c:v>0.36399999999999982</c:v>
                </c:pt>
                <c:pt idx="406">
                  <c:v>0.3718999999999999</c:v>
                </c:pt>
                <c:pt idx="407">
                  <c:v>0.37769999999999992</c:v>
                </c:pt>
                <c:pt idx="408">
                  <c:v>0.3567999999999999</c:v>
                </c:pt>
                <c:pt idx="409">
                  <c:v>0.35859999999999981</c:v>
                </c:pt>
                <c:pt idx="410">
                  <c:v>0.10490000000000002</c:v>
                </c:pt>
                <c:pt idx="411">
                  <c:v>0.10940000000000001</c:v>
                </c:pt>
                <c:pt idx="412">
                  <c:v>0.12040000000000001</c:v>
                </c:pt>
                <c:pt idx="413">
                  <c:v>0.11820000000000001</c:v>
                </c:pt>
                <c:pt idx="414">
                  <c:v>0.1041</c:v>
                </c:pt>
                <c:pt idx="415">
                  <c:v>0.12999999999999998</c:v>
                </c:pt>
                <c:pt idx="416">
                  <c:v>0.13060000000000002</c:v>
                </c:pt>
                <c:pt idx="417">
                  <c:v>0.1293</c:v>
                </c:pt>
                <c:pt idx="418">
                  <c:v>0.1389</c:v>
                </c:pt>
                <c:pt idx="419">
                  <c:v>0.1414</c:v>
                </c:pt>
                <c:pt idx="420">
                  <c:v>0.1336</c:v>
                </c:pt>
                <c:pt idx="421">
                  <c:v>0.13119999999999998</c:v>
                </c:pt>
                <c:pt idx="422">
                  <c:v>0.14629999999999999</c:v>
                </c:pt>
                <c:pt idx="423">
                  <c:v>0.13990000000000002</c:v>
                </c:pt>
                <c:pt idx="424">
                  <c:v>0.1361</c:v>
                </c:pt>
                <c:pt idx="425">
                  <c:v>0.14299999999999996</c:v>
                </c:pt>
                <c:pt idx="426">
                  <c:v>0.15109999999999996</c:v>
                </c:pt>
                <c:pt idx="427">
                  <c:v>0.1411</c:v>
                </c:pt>
                <c:pt idx="428">
                  <c:v>0.14960000000000001</c:v>
                </c:pt>
                <c:pt idx="429">
                  <c:v>0.14940000000000003</c:v>
                </c:pt>
                <c:pt idx="430">
                  <c:v>0.15959999999999999</c:v>
                </c:pt>
                <c:pt idx="431">
                  <c:v>0.14129999999999998</c:v>
                </c:pt>
                <c:pt idx="432">
                  <c:v>0.12870000000000001</c:v>
                </c:pt>
                <c:pt idx="433">
                  <c:v>0.12870000000000001</c:v>
                </c:pt>
                <c:pt idx="434">
                  <c:v>0.12130000000000001</c:v>
                </c:pt>
                <c:pt idx="435">
                  <c:v>0.11580000000000001</c:v>
                </c:pt>
                <c:pt idx="436">
                  <c:v>0.12000000000000001</c:v>
                </c:pt>
                <c:pt idx="437">
                  <c:v>0.1169</c:v>
                </c:pt>
                <c:pt idx="438">
                  <c:v>0.11369999999999998</c:v>
                </c:pt>
                <c:pt idx="439">
                  <c:v>9.8599999999999993E-2</c:v>
                </c:pt>
                <c:pt idx="440">
                  <c:v>8.6099999999999982E-2</c:v>
                </c:pt>
                <c:pt idx="441">
                  <c:v>8.5699999999999985E-2</c:v>
                </c:pt>
                <c:pt idx="442">
                  <c:v>5.769999999999998E-2</c:v>
                </c:pt>
                <c:pt idx="443">
                  <c:v>5.719999999999998E-2</c:v>
                </c:pt>
                <c:pt idx="444">
                  <c:v>5.2700000000000032E-2</c:v>
                </c:pt>
                <c:pt idx="445">
                  <c:v>5.3500000000000054E-2</c:v>
                </c:pt>
                <c:pt idx="446">
                  <c:v>4.3300000000000019E-2</c:v>
                </c:pt>
                <c:pt idx="447">
                  <c:v>3.3800000000000011E-2</c:v>
                </c:pt>
                <c:pt idx="448">
                  <c:v>1.7200000000000038E-2</c:v>
                </c:pt>
                <c:pt idx="449">
                  <c:v>1.2599999999999981E-2</c:v>
                </c:pt>
                <c:pt idx="450">
                  <c:v>1.460000000000003E-2</c:v>
                </c:pt>
                <c:pt idx="451">
                  <c:v>2.0400000000000064E-2</c:v>
                </c:pt>
                <c:pt idx="452">
                  <c:v>2.01E-2</c:v>
                </c:pt>
                <c:pt idx="453">
                  <c:v>3.070000000000004E-2</c:v>
                </c:pt>
                <c:pt idx="454">
                  <c:v>4.370000000000003E-2</c:v>
                </c:pt>
                <c:pt idx="455">
                  <c:v>6.4299999999999996E-2</c:v>
                </c:pt>
                <c:pt idx="456">
                  <c:v>7.7400000000000038E-2</c:v>
                </c:pt>
                <c:pt idx="457">
                  <c:v>7.6600000000000015E-2</c:v>
                </c:pt>
                <c:pt idx="458">
                  <c:v>8.1599999999999812E-2</c:v>
                </c:pt>
                <c:pt idx="459">
                  <c:v>8.1599999999999812E-2</c:v>
                </c:pt>
                <c:pt idx="460">
                  <c:v>9.7400000000000098E-2</c:v>
                </c:pt>
                <c:pt idx="461">
                  <c:v>0.11399999999999995</c:v>
                </c:pt>
                <c:pt idx="462">
                  <c:v>0.11890000000000034</c:v>
                </c:pt>
                <c:pt idx="463">
                  <c:v>0.11319999999999994</c:v>
                </c:pt>
                <c:pt idx="464">
                  <c:v>0.11519999999999976</c:v>
                </c:pt>
                <c:pt idx="465">
                  <c:v>0.10460000000000069</c:v>
                </c:pt>
                <c:pt idx="466">
                  <c:v>9.5899999999999888E-2</c:v>
                </c:pt>
                <c:pt idx="467">
                  <c:v>7.9100000000000351E-2</c:v>
                </c:pt>
                <c:pt idx="468">
                  <c:v>7.1099999999999719E-2</c:v>
                </c:pt>
                <c:pt idx="469">
                  <c:v>7.1099999999999719E-2</c:v>
                </c:pt>
                <c:pt idx="470">
                  <c:v>7.1600000000000219E-2</c:v>
                </c:pt>
                <c:pt idx="471">
                  <c:v>7.2600000000000359E-2</c:v>
                </c:pt>
                <c:pt idx="472">
                  <c:v>6.6899999999999515E-2</c:v>
                </c:pt>
                <c:pt idx="473">
                  <c:v>5.0299999999999651E-2</c:v>
                </c:pt>
                <c:pt idx="474">
                  <c:v>3.9599999999999011E-2</c:v>
                </c:pt>
                <c:pt idx="475">
                  <c:v>4.4099999999999175E-2</c:v>
                </c:pt>
                <c:pt idx="476">
                  <c:v>4.3399999999999862E-2</c:v>
                </c:pt>
                <c:pt idx="477">
                  <c:v>4.7499999999998932E-2</c:v>
                </c:pt>
                <c:pt idx="478">
                  <c:v>4.320000000000105E-2</c:v>
                </c:pt>
                <c:pt idx="479">
                  <c:v>3.9399999999999331E-2</c:v>
                </c:pt>
                <c:pt idx="480">
                  <c:v>4.7499999999999799E-2</c:v>
                </c:pt>
                <c:pt idx="481">
                  <c:v>4.7499999999999799E-2</c:v>
                </c:pt>
                <c:pt idx="482">
                  <c:v>5.049999999999933E-2</c:v>
                </c:pt>
                <c:pt idx="483">
                  <c:v>5.2700000000000143E-2</c:v>
                </c:pt>
                <c:pt idx="484">
                  <c:v>4.1399999999998729E-2</c:v>
                </c:pt>
                <c:pt idx="485">
                  <c:v>4.1400000000000464E-2</c:v>
                </c:pt>
                <c:pt idx="486">
                  <c:v>4.1599999999999276E-2</c:v>
                </c:pt>
                <c:pt idx="487">
                  <c:v>3.3699999999999355E-2</c:v>
                </c:pt>
                <c:pt idx="488">
                  <c:v>3.9200000000000519E-2</c:v>
                </c:pt>
                <c:pt idx="489">
                  <c:v>4.7900000000000026E-2</c:v>
                </c:pt>
                <c:pt idx="490">
                  <c:v>0.20199999999999993</c:v>
                </c:pt>
                <c:pt idx="491">
                  <c:v>0.35920000000000307</c:v>
                </c:pt>
                <c:pt idx="492">
                  <c:v>0.42220000000000191</c:v>
                </c:pt>
                <c:pt idx="493">
                  <c:v>0.44163100000000133</c:v>
                </c:pt>
                <c:pt idx="494">
                  <c:v>0.43628099999999931</c:v>
                </c:pt>
                <c:pt idx="495">
                  <c:v>0.43660900000000014</c:v>
                </c:pt>
                <c:pt idx="496">
                  <c:v>0.44682899999999842</c:v>
                </c:pt>
                <c:pt idx="497">
                  <c:v>0.44682899999999925</c:v>
                </c:pt>
                <c:pt idx="498">
                  <c:v>0.4520289999999979</c:v>
                </c:pt>
                <c:pt idx="499">
                  <c:v>0.4534859999999995</c:v>
                </c:pt>
                <c:pt idx="500">
                  <c:v>0.46300400000000036</c:v>
                </c:pt>
                <c:pt idx="501">
                  <c:v>0.45368700000000212</c:v>
                </c:pt>
                <c:pt idx="502">
                  <c:v>0.30342800000000231</c:v>
                </c:pt>
                <c:pt idx="503">
                  <c:v>0.14638000000000065</c:v>
                </c:pt>
                <c:pt idx="504">
                  <c:v>7.0180000000002157E-2</c:v>
                </c:pt>
                <c:pt idx="505">
                  <c:v>6.8883000000000486E-2</c:v>
                </c:pt>
                <c:pt idx="506">
                  <c:v>6.9873000000001545E-2</c:v>
                </c:pt>
                <c:pt idx="507">
                  <c:v>6.6599999999999993E-2</c:v>
                </c:pt>
                <c:pt idx="508">
                  <c:v>5.7380000000000972E-2</c:v>
                </c:pt>
                <c:pt idx="509">
                  <c:v>6.008000000000055E-2</c:v>
                </c:pt>
                <c:pt idx="510">
                  <c:v>5.2499999999999596E-2</c:v>
                </c:pt>
                <c:pt idx="511">
                  <c:v>6.0192000000000148E-2</c:v>
                </c:pt>
                <c:pt idx="512">
                  <c:v>4.938399999999997E-2</c:v>
                </c:pt>
                <c:pt idx="513">
                  <c:v>6.2200999999998272E-2</c:v>
                </c:pt>
                <c:pt idx="514">
                  <c:v>6.1451999999996995E-2</c:v>
                </c:pt>
                <c:pt idx="515">
                  <c:v>7.5687999999997146E-2</c:v>
                </c:pt>
                <c:pt idx="516">
                  <c:v>7.56879999999968E-2</c:v>
                </c:pt>
                <c:pt idx="517">
                  <c:v>6.3313999999997941E-2</c:v>
                </c:pt>
                <c:pt idx="518">
                  <c:v>6.3362999999997976E-2</c:v>
                </c:pt>
                <c:pt idx="519">
                  <c:v>8.9105999999997243E-2</c:v>
                </c:pt>
                <c:pt idx="520">
                  <c:v>9.1885999999997275E-2</c:v>
                </c:pt>
                <c:pt idx="521">
                  <c:v>0.12246599999999731</c:v>
                </c:pt>
                <c:pt idx="522">
                  <c:v>0.14700499999999722</c:v>
                </c:pt>
                <c:pt idx="523">
                  <c:v>0.13785599999999734</c:v>
                </c:pt>
                <c:pt idx="524">
                  <c:v>0.13778599999999733</c:v>
                </c:pt>
                <c:pt idx="525">
                  <c:v>0.1369659999999977</c:v>
                </c:pt>
                <c:pt idx="526">
                  <c:v>0.13387399999999919</c:v>
                </c:pt>
                <c:pt idx="527">
                  <c:v>0.38348599999999922</c:v>
                </c:pt>
                <c:pt idx="528">
                  <c:v>0.46936599999999934</c:v>
                </c:pt>
                <c:pt idx="529">
                  <c:v>0.48945599999999923</c:v>
                </c:pt>
                <c:pt idx="530">
                  <c:v>0.48526699999999917</c:v>
                </c:pt>
                <c:pt idx="531">
                  <c:v>0.46502899999999991</c:v>
                </c:pt>
                <c:pt idx="532">
                  <c:v>0.46940899999999985</c:v>
                </c:pt>
                <c:pt idx="533">
                  <c:v>0.44136399999999981</c:v>
                </c:pt>
                <c:pt idx="534">
                  <c:v>0.41580499999999981</c:v>
                </c:pt>
                <c:pt idx="535">
                  <c:v>0.43156499999999992</c:v>
                </c:pt>
                <c:pt idx="536">
                  <c:v>0.42612599999999989</c:v>
                </c:pt>
                <c:pt idx="537">
                  <c:v>0.41376699999999977</c:v>
                </c:pt>
                <c:pt idx="538">
                  <c:v>0.41377199999999975</c:v>
                </c:pt>
                <c:pt idx="539">
                  <c:v>0.14992599999999989</c:v>
                </c:pt>
                <c:pt idx="540">
                  <c:v>6.4046000000000006E-2</c:v>
                </c:pt>
                <c:pt idx="541">
                  <c:v>3.8195999999999945E-2</c:v>
                </c:pt>
                <c:pt idx="542">
                  <c:v>3.8222999999999993E-2</c:v>
                </c:pt>
                <c:pt idx="543">
                  <c:v>3.2463999999999965E-2</c:v>
                </c:pt>
                <c:pt idx="544">
                  <c:v>2.4306999999999995E-2</c:v>
                </c:pt>
                <c:pt idx="545">
                  <c:v>1.9878000000000014E-2</c:v>
                </c:pt>
                <c:pt idx="546">
                  <c:v>2.1150000000000013E-2</c:v>
                </c:pt>
                <c:pt idx="547">
                  <c:v>5.3910000000000034E-3</c:v>
                </c:pt>
                <c:pt idx="548">
                  <c:v>5.3900000000000146E-3</c:v>
                </c:pt>
                <c:pt idx="549">
                  <c:v>2.8689999999999753E-3</c:v>
                </c:pt>
                <c:pt idx="550">
                  <c:v>3.5200000000000071E-3</c:v>
                </c:pt>
                <c:pt idx="551">
                  <c:v>5.6285999999999982E-2</c:v>
                </c:pt>
                <c:pt idx="552">
                  <c:v>5.6285999999999996E-2</c:v>
                </c:pt>
                <c:pt idx="553">
                  <c:v>5.6286000000000003E-2</c:v>
                </c:pt>
                <c:pt idx="575">
                  <c:v>0</c:v>
                </c:pt>
                <c:pt idx="576">
                  <c:v>1.8086000000000002</c:v>
                </c:pt>
                <c:pt idx="577">
                  <c:v>2.2257000000000002</c:v>
                </c:pt>
                <c:pt idx="578">
                  <c:v>2.2833000000000001</c:v>
                </c:pt>
                <c:pt idx="579">
                  <c:v>2.2646000000000002</c:v>
                </c:pt>
                <c:pt idx="580">
                  <c:v>2.27</c:v>
                </c:pt>
                <c:pt idx="581">
                  <c:v>2.2986</c:v>
                </c:pt>
                <c:pt idx="582">
                  <c:v>2.2776000000000001</c:v>
                </c:pt>
                <c:pt idx="583">
                  <c:v>2.2773999999999996</c:v>
                </c:pt>
                <c:pt idx="584">
                  <c:v>2.3231999999999995</c:v>
                </c:pt>
                <c:pt idx="585">
                  <c:v>2.5981999999999998</c:v>
                </c:pt>
                <c:pt idx="586">
                  <c:v>2.6515</c:v>
                </c:pt>
                <c:pt idx="587">
                  <c:v>2.0770999999999997</c:v>
                </c:pt>
                <c:pt idx="588">
                  <c:v>1.3836999999999999</c:v>
                </c:pt>
                <c:pt idx="589">
                  <c:v>0.83479999999999988</c:v>
                </c:pt>
                <c:pt idx="590">
                  <c:v>0.7652000000000001</c:v>
                </c:pt>
                <c:pt idx="591">
                  <c:v>0.76299999999999979</c:v>
                </c:pt>
                <c:pt idx="592">
                  <c:v>0.7417999999999999</c:v>
                </c:pt>
                <c:pt idx="593">
                  <c:v>0.71319999999999995</c:v>
                </c:pt>
                <c:pt idx="594">
                  <c:v>0.71349999999999991</c:v>
                </c:pt>
                <c:pt idx="595">
                  <c:v>0.73750000000000004</c:v>
                </c:pt>
                <c:pt idx="596">
                  <c:v>0.69169999999999998</c:v>
                </c:pt>
                <c:pt idx="597">
                  <c:v>0.39279999999999987</c:v>
                </c:pt>
                <c:pt idx="598">
                  <c:v>0.155</c:v>
                </c:pt>
                <c:pt idx="599">
                  <c:v>0.16540000000000002</c:v>
                </c:pt>
                <c:pt idx="600">
                  <c:v>0.12519999999999992</c:v>
                </c:pt>
                <c:pt idx="601">
                  <c:v>0.12689999999999996</c:v>
                </c:pt>
                <c:pt idx="602">
                  <c:v>0.10509999999999999</c:v>
                </c:pt>
                <c:pt idx="603">
                  <c:v>0.11889999999999996</c:v>
                </c:pt>
                <c:pt idx="604">
                  <c:v>0.11989999999999999</c:v>
                </c:pt>
                <c:pt idx="605">
                  <c:v>0.15009999999999996</c:v>
                </c:pt>
                <c:pt idx="606">
                  <c:v>0.15609999999999988</c:v>
                </c:pt>
                <c:pt idx="607">
                  <c:v>0.13499999999999993</c:v>
                </c:pt>
                <c:pt idx="608">
                  <c:v>0.17719999999999991</c:v>
                </c:pt>
                <c:pt idx="609">
                  <c:v>0.18339999999999984</c:v>
                </c:pt>
                <c:pt idx="610">
                  <c:v>0.21069999999999997</c:v>
                </c:pt>
                <c:pt idx="611">
                  <c:v>0.2057999999999999</c:v>
                </c:pt>
                <c:pt idx="612">
                  <c:v>0.2341999999999998</c:v>
                </c:pt>
                <c:pt idx="613">
                  <c:v>0.24599999999999986</c:v>
                </c:pt>
                <c:pt idx="614">
                  <c:v>0.24629999999999991</c:v>
                </c:pt>
                <c:pt idx="615">
                  <c:v>0.2321</c:v>
                </c:pt>
                <c:pt idx="616">
                  <c:v>0.24959999999999999</c:v>
                </c:pt>
                <c:pt idx="617">
                  <c:v>0.21950000000000008</c:v>
                </c:pt>
                <c:pt idx="618">
                  <c:v>0.21910000000000013</c:v>
                </c:pt>
                <c:pt idx="619">
                  <c:v>0.26510000000000017</c:v>
                </c:pt>
                <c:pt idx="620">
                  <c:v>0.23050000000000007</c:v>
                </c:pt>
                <c:pt idx="621">
                  <c:v>0.22969999999999999</c:v>
                </c:pt>
                <c:pt idx="622">
                  <c:v>0.2384</c:v>
                </c:pt>
                <c:pt idx="623">
                  <c:v>0.2102999999999999</c:v>
                </c:pt>
                <c:pt idx="624">
                  <c:v>0.18279999999999999</c:v>
                </c:pt>
                <c:pt idx="625">
                  <c:v>0.25379999999999991</c:v>
                </c:pt>
                <c:pt idx="626">
                  <c:v>0.2506000000000001</c:v>
                </c:pt>
                <c:pt idx="627">
                  <c:v>0.28920000000000001</c:v>
                </c:pt>
                <c:pt idx="628">
                  <c:v>0.27079999999999999</c:v>
                </c:pt>
                <c:pt idx="629">
                  <c:v>0.2714999999999998</c:v>
                </c:pt>
                <c:pt idx="630">
                  <c:v>0.42619999999999997</c:v>
                </c:pt>
                <c:pt idx="631">
                  <c:v>0.37880000000000003</c:v>
                </c:pt>
                <c:pt idx="632">
                  <c:v>0.39299999999999996</c:v>
                </c:pt>
                <c:pt idx="633">
                  <c:v>0.41069999999999995</c:v>
                </c:pt>
                <c:pt idx="634">
                  <c:v>0.47120000000000017</c:v>
                </c:pt>
                <c:pt idx="635">
                  <c:v>0.55099999999999982</c:v>
                </c:pt>
                <c:pt idx="636">
                  <c:v>0.55330000000000001</c:v>
                </c:pt>
                <c:pt idx="637">
                  <c:v>0.51030000000000009</c:v>
                </c:pt>
                <c:pt idx="638">
                  <c:v>0.59260000000000013</c:v>
                </c:pt>
                <c:pt idx="639">
                  <c:v>0.6091000000000002</c:v>
                </c:pt>
                <c:pt idx="640">
                  <c:v>0.63510000000000022</c:v>
                </c:pt>
                <c:pt idx="641">
                  <c:v>0.66480000000000006</c:v>
                </c:pt>
                <c:pt idx="642">
                  <c:v>0.55899999999999983</c:v>
                </c:pt>
                <c:pt idx="643">
                  <c:v>0.58799999999999986</c:v>
                </c:pt>
                <c:pt idx="644">
                  <c:v>0.62129999999999985</c:v>
                </c:pt>
                <c:pt idx="645">
                  <c:v>0.63250000000000006</c:v>
                </c:pt>
                <c:pt idx="646">
                  <c:v>0.63540000000000019</c:v>
                </c:pt>
                <c:pt idx="647">
                  <c:v>0.72740000000000016</c:v>
                </c:pt>
                <c:pt idx="648">
                  <c:v>0.97660000000000025</c:v>
                </c:pt>
                <c:pt idx="649">
                  <c:v>1.0338999999999998</c:v>
                </c:pt>
                <c:pt idx="650">
                  <c:v>1.0222000000000002</c:v>
                </c:pt>
                <c:pt idx="651">
                  <c:v>0.98400000000000054</c:v>
                </c:pt>
                <c:pt idx="652">
                  <c:v>0.96060000000000023</c:v>
                </c:pt>
                <c:pt idx="653">
                  <c:v>0.93400000000000039</c:v>
                </c:pt>
                <c:pt idx="654">
                  <c:v>0.91360000000000008</c:v>
                </c:pt>
                <c:pt idx="655">
                  <c:v>0.91730000000000023</c:v>
                </c:pt>
                <c:pt idx="656">
                  <c:v>0.9179000000000006</c:v>
                </c:pt>
                <c:pt idx="657">
                  <c:v>0.8975000000000003</c:v>
                </c:pt>
                <c:pt idx="658">
                  <c:v>0.85170000000000079</c:v>
                </c:pt>
                <c:pt idx="659">
                  <c:v>0.71910000000000207</c:v>
                </c:pt>
                <c:pt idx="660">
                  <c:v>0.48420000000000063</c:v>
                </c:pt>
                <c:pt idx="661">
                  <c:v>0.45570000000000027</c:v>
                </c:pt>
                <c:pt idx="662">
                  <c:v>0.42240000000000005</c:v>
                </c:pt>
                <c:pt idx="663">
                  <c:v>0.4379000000000004</c:v>
                </c:pt>
                <c:pt idx="664">
                  <c:v>0.44829999999999998</c:v>
                </c:pt>
                <c:pt idx="665">
                  <c:v>0.45760000000000073</c:v>
                </c:pt>
                <c:pt idx="666">
                  <c:v>0.42840000000000089</c:v>
                </c:pt>
                <c:pt idx="667">
                  <c:v>0.40340000000000081</c:v>
                </c:pt>
                <c:pt idx="668">
                  <c:v>0.35040000000000027</c:v>
                </c:pt>
                <c:pt idx="669">
                  <c:v>0.39260000000000117</c:v>
                </c:pt>
                <c:pt idx="670">
                  <c:v>0.36249999999999999</c:v>
                </c:pt>
                <c:pt idx="671">
                  <c:v>0.33429999999999915</c:v>
                </c:pt>
                <c:pt idx="672">
                  <c:v>0.36570000000000003</c:v>
                </c:pt>
                <c:pt idx="673">
                  <c:v>0.33619999999999828</c:v>
                </c:pt>
                <c:pt idx="674">
                  <c:v>0.32530000000000059</c:v>
                </c:pt>
                <c:pt idx="675">
                  <c:v>0.33959999999999807</c:v>
                </c:pt>
                <c:pt idx="676">
                  <c:v>0.32779999999999876</c:v>
                </c:pt>
                <c:pt idx="677">
                  <c:v>0.31889999999999957</c:v>
                </c:pt>
                <c:pt idx="678">
                  <c:v>0.31999999999999995</c:v>
                </c:pt>
                <c:pt idx="679">
                  <c:v>0.41140000000000099</c:v>
                </c:pt>
                <c:pt idx="680">
                  <c:v>0.46770000000000145</c:v>
                </c:pt>
                <c:pt idx="681">
                  <c:v>0.39090000000000047</c:v>
                </c:pt>
                <c:pt idx="682">
                  <c:v>0.43670000000000081</c:v>
                </c:pt>
                <c:pt idx="683">
                  <c:v>0.46329999999999893</c:v>
                </c:pt>
                <c:pt idx="684">
                  <c:v>0.46540000000000037</c:v>
                </c:pt>
                <c:pt idx="685">
                  <c:v>0.44793100000000208</c:v>
                </c:pt>
                <c:pt idx="686">
                  <c:v>0.45943100000000148</c:v>
                </c:pt>
                <c:pt idx="687">
                  <c:v>0.45092700000000202</c:v>
                </c:pt>
                <c:pt idx="688">
                  <c:v>0.47235200000000227</c:v>
                </c:pt>
                <c:pt idx="689">
                  <c:v>0.5167180000000019</c:v>
                </c:pt>
                <c:pt idx="690">
                  <c:v>0.51539300000000465</c:v>
                </c:pt>
                <c:pt idx="691">
                  <c:v>0.54072600000000437</c:v>
                </c:pt>
                <c:pt idx="692">
                  <c:v>0.55884900000000193</c:v>
                </c:pt>
                <c:pt idx="693">
                  <c:v>0.58514500000000302</c:v>
                </c:pt>
                <c:pt idx="694">
                  <c:v>0.61253500000000349</c:v>
                </c:pt>
                <c:pt idx="695">
                  <c:v>0.66767500000000302</c:v>
                </c:pt>
                <c:pt idx="696">
                  <c:v>0.65295400000000248</c:v>
                </c:pt>
                <c:pt idx="697">
                  <c:v>0.68968300000000082</c:v>
                </c:pt>
                <c:pt idx="698">
                  <c:v>0.67613400000000101</c:v>
                </c:pt>
                <c:pt idx="699">
                  <c:v>0.68008600000000163</c:v>
                </c:pt>
                <c:pt idx="700">
                  <c:v>0.67796100000000215</c:v>
                </c:pt>
                <c:pt idx="701">
                  <c:v>0.66904500000000089</c:v>
                </c:pt>
                <c:pt idx="702">
                  <c:v>0.6874700000000008</c:v>
                </c:pt>
                <c:pt idx="703">
                  <c:v>0.69201400000000213</c:v>
                </c:pt>
                <c:pt idx="704">
                  <c:v>0.71723500000000184</c:v>
                </c:pt>
                <c:pt idx="705">
                  <c:v>0.77961800000000192</c:v>
                </c:pt>
                <c:pt idx="706">
                  <c:v>0.71453099999999825</c:v>
                </c:pt>
                <c:pt idx="707">
                  <c:v>0.69666999999999901</c:v>
                </c:pt>
                <c:pt idx="708">
                  <c:v>0.86944999999999728</c:v>
                </c:pt>
                <c:pt idx="709">
                  <c:v>0.94480999999999815</c:v>
                </c:pt>
                <c:pt idx="710">
                  <c:v>1.0637719999999984</c:v>
                </c:pt>
                <c:pt idx="711">
                  <c:v>1.0364199999999988</c:v>
                </c:pt>
                <c:pt idx="712">
                  <c:v>1.0654919999999986</c:v>
                </c:pt>
                <c:pt idx="713">
                  <c:v>1.0597110000000005</c:v>
                </c:pt>
                <c:pt idx="714">
                  <c:v>1.0633819999999981</c:v>
                </c:pt>
                <c:pt idx="715">
                  <c:v>0.95823499999999917</c:v>
                </c:pt>
                <c:pt idx="716">
                  <c:v>0.8839009999999986</c:v>
                </c:pt>
                <c:pt idx="717">
                  <c:v>0.78881199999999807</c:v>
                </c:pt>
                <c:pt idx="718">
                  <c:v>0.75360900000000008</c:v>
                </c:pt>
                <c:pt idx="719">
                  <c:v>0.67893300000000067</c:v>
                </c:pt>
                <c:pt idx="720">
                  <c:v>0.47997400000000062</c:v>
                </c:pt>
                <c:pt idx="721">
                  <c:v>0.34480799999999984</c:v>
                </c:pt>
                <c:pt idx="722">
                  <c:v>0.25236199999999959</c:v>
                </c:pt>
                <c:pt idx="723">
                  <c:v>0.23509999999999906</c:v>
                </c:pt>
                <c:pt idx="724">
                  <c:v>0.20673100000000069</c:v>
                </c:pt>
                <c:pt idx="725">
                  <c:v>0.19803399999999993</c:v>
                </c:pt>
                <c:pt idx="726">
                  <c:v>0.17115300000000055</c:v>
                </c:pt>
                <c:pt idx="727">
                  <c:v>0.14572300000000027</c:v>
                </c:pt>
                <c:pt idx="728">
                  <c:v>0.14512900000000095</c:v>
                </c:pt>
                <c:pt idx="729">
                  <c:v>0.14679499999999943</c:v>
                </c:pt>
                <c:pt idx="730">
                  <c:v>0.14775499999999947</c:v>
                </c:pt>
                <c:pt idx="731">
                  <c:v>0.17227699999999851</c:v>
                </c:pt>
                <c:pt idx="732">
                  <c:v>0.15897900000000051</c:v>
                </c:pt>
                <c:pt idx="733">
                  <c:v>0.18222500000000097</c:v>
                </c:pt>
                <c:pt idx="734">
                  <c:v>0.13125800000000129</c:v>
                </c:pt>
                <c:pt idx="735">
                  <c:v>0.15788400000000169</c:v>
                </c:pt>
                <c:pt idx="736">
                  <c:v>0.13318800000000033</c:v>
                </c:pt>
                <c:pt idx="737">
                  <c:v>0.10877300000000092</c:v>
                </c:pt>
                <c:pt idx="738">
                  <c:v>0.14799999999999991</c:v>
                </c:pt>
                <c:pt idx="739">
                  <c:v>0.20009900000000003</c:v>
                </c:pt>
                <c:pt idx="740">
                  <c:v>0.17263999999999952</c:v>
                </c:pt>
                <c:pt idx="741">
                  <c:v>0.17195400000000149</c:v>
                </c:pt>
                <c:pt idx="742">
                  <c:v>0.21326400000000076</c:v>
                </c:pt>
                <c:pt idx="743">
                  <c:v>0.21740200000000151</c:v>
                </c:pt>
                <c:pt idx="744">
                  <c:v>0.24303899999999873</c:v>
                </c:pt>
                <c:pt idx="745">
                  <c:v>0.25658199999999998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FE-406A-82E4-8C715B52C688}"/>
            </c:ext>
          </c:extLst>
        </c:ser>
        <c:ser>
          <c:idx val="2"/>
          <c:order val="2"/>
          <c:tx>
            <c:strRef>
              <c:f>ChartData!$D$2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ChartData!$D$3:$D$792</c:f>
              <c:numCache>
                <c:formatCode>#,##0</c:formatCode>
                <c:ptCount val="746"/>
                <c:pt idx="0">
                  <c:v>1.4000999999999999</c:v>
                </c:pt>
                <c:pt idx="1">
                  <c:v>1.3519999999999999</c:v>
                </c:pt>
                <c:pt idx="2">
                  <c:v>1.3766000000000003</c:v>
                </c:pt>
                <c:pt idx="3">
                  <c:v>1.3632</c:v>
                </c:pt>
                <c:pt idx="4">
                  <c:v>1.3136999999999999</c:v>
                </c:pt>
                <c:pt idx="5">
                  <c:v>1.1952</c:v>
                </c:pt>
                <c:pt idx="6">
                  <c:v>1.325</c:v>
                </c:pt>
                <c:pt idx="7">
                  <c:v>1.3592000000000002</c:v>
                </c:pt>
                <c:pt idx="8">
                  <c:v>1.1565999999999999</c:v>
                </c:pt>
                <c:pt idx="9">
                  <c:v>1.228</c:v>
                </c:pt>
                <c:pt idx="10">
                  <c:v>1.2994999999999999</c:v>
                </c:pt>
                <c:pt idx="11">
                  <c:v>1.4752999999999998</c:v>
                </c:pt>
                <c:pt idx="12">
                  <c:v>1.5467</c:v>
                </c:pt>
                <c:pt idx="13">
                  <c:v>1.4995000000000003</c:v>
                </c:pt>
                <c:pt idx="14">
                  <c:v>1.5735000000000003</c:v>
                </c:pt>
                <c:pt idx="15">
                  <c:v>1.5947</c:v>
                </c:pt>
                <c:pt idx="16">
                  <c:v>2.1552000000000002</c:v>
                </c:pt>
                <c:pt idx="17">
                  <c:v>3.6784000000000003</c:v>
                </c:pt>
                <c:pt idx="18">
                  <c:v>4.5286</c:v>
                </c:pt>
                <c:pt idx="19">
                  <c:v>5.2114000000000003</c:v>
                </c:pt>
                <c:pt idx="20">
                  <c:v>6.3696000000000002</c:v>
                </c:pt>
                <c:pt idx="21">
                  <c:v>6.7593000000000014</c:v>
                </c:pt>
                <c:pt idx="22">
                  <c:v>7.3718000000000004</c:v>
                </c:pt>
                <c:pt idx="23">
                  <c:v>8.5397000000000016</c:v>
                </c:pt>
                <c:pt idx="24">
                  <c:v>9.7241000000000017</c:v>
                </c:pt>
                <c:pt idx="25">
                  <c:v>11.313800000000001</c:v>
                </c:pt>
                <c:pt idx="26">
                  <c:v>13.000400000000003</c:v>
                </c:pt>
                <c:pt idx="27">
                  <c:v>15.949000000000002</c:v>
                </c:pt>
                <c:pt idx="28">
                  <c:v>17.845300000000002</c:v>
                </c:pt>
                <c:pt idx="29">
                  <c:v>20.199399999999997</c:v>
                </c:pt>
                <c:pt idx="30">
                  <c:v>22.72</c:v>
                </c:pt>
                <c:pt idx="31">
                  <c:v>25.237199999999994</c:v>
                </c:pt>
                <c:pt idx="32">
                  <c:v>27.067999999999998</c:v>
                </c:pt>
                <c:pt idx="33">
                  <c:v>28.235100000000003</c:v>
                </c:pt>
                <c:pt idx="34">
                  <c:v>30.147499999999997</c:v>
                </c:pt>
                <c:pt idx="35">
                  <c:v>30.975599999999996</c:v>
                </c:pt>
                <c:pt idx="36">
                  <c:v>31.271600000000003</c:v>
                </c:pt>
                <c:pt idx="37">
                  <c:v>31.952000000000002</c:v>
                </c:pt>
                <c:pt idx="38">
                  <c:v>30.889400000000006</c:v>
                </c:pt>
                <c:pt idx="39">
                  <c:v>29.246500000000001</c:v>
                </c:pt>
                <c:pt idx="40">
                  <c:v>28.603000000000005</c:v>
                </c:pt>
                <c:pt idx="41">
                  <c:v>27.820600000000006</c:v>
                </c:pt>
                <c:pt idx="42">
                  <c:v>26.296700000000001</c:v>
                </c:pt>
                <c:pt idx="43">
                  <c:v>24.682500000000001</c:v>
                </c:pt>
                <c:pt idx="44">
                  <c:v>22.595400000000001</c:v>
                </c:pt>
                <c:pt idx="45">
                  <c:v>22.387199999999996</c:v>
                </c:pt>
                <c:pt idx="46">
                  <c:v>21.298400000000001</c:v>
                </c:pt>
                <c:pt idx="47">
                  <c:v>20.779100000000003</c:v>
                </c:pt>
                <c:pt idx="48">
                  <c:v>20.764200000000002</c:v>
                </c:pt>
                <c:pt idx="49">
                  <c:v>19.470700000000001</c:v>
                </c:pt>
                <c:pt idx="50">
                  <c:v>19.838999999999999</c:v>
                </c:pt>
                <c:pt idx="51">
                  <c:v>20.104000000000003</c:v>
                </c:pt>
                <c:pt idx="52">
                  <c:v>21.129799999999999</c:v>
                </c:pt>
                <c:pt idx="53">
                  <c:v>20.834600000000002</c:v>
                </c:pt>
                <c:pt idx="54">
                  <c:v>20.206</c:v>
                </c:pt>
                <c:pt idx="55">
                  <c:v>19.5305</c:v>
                </c:pt>
                <c:pt idx="56">
                  <c:v>19.8172</c:v>
                </c:pt>
                <c:pt idx="57">
                  <c:v>19.711600000000004</c:v>
                </c:pt>
                <c:pt idx="58">
                  <c:v>19.699800000000003</c:v>
                </c:pt>
                <c:pt idx="59">
                  <c:v>18.528200000000002</c:v>
                </c:pt>
                <c:pt idx="60">
                  <c:v>18.4132</c:v>
                </c:pt>
                <c:pt idx="61">
                  <c:v>18.748699999999999</c:v>
                </c:pt>
                <c:pt idx="62">
                  <c:v>18.4773</c:v>
                </c:pt>
                <c:pt idx="63">
                  <c:v>18.545100000000001</c:v>
                </c:pt>
                <c:pt idx="64">
                  <c:v>17.767799999999998</c:v>
                </c:pt>
                <c:pt idx="65">
                  <c:v>17.671900000000001</c:v>
                </c:pt>
                <c:pt idx="66">
                  <c:v>18.467000000000002</c:v>
                </c:pt>
                <c:pt idx="67">
                  <c:v>18.314799999999998</c:v>
                </c:pt>
                <c:pt idx="68">
                  <c:v>18.327899999999996</c:v>
                </c:pt>
                <c:pt idx="69">
                  <c:v>18.1052</c:v>
                </c:pt>
                <c:pt idx="70">
                  <c:v>17.956899999999997</c:v>
                </c:pt>
                <c:pt idx="71">
                  <c:v>19.4559</c:v>
                </c:pt>
                <c:pt idx="72">
                  <c:v>19.4664</c:v>
                </c:pt>
                <c:pt idx="73">
                  <c:v>20.194300000000002</c:v>
                </c:pt>
                <c:pt idx="74">
                  <c:v>20.8125</c:v>
                </c:pt>
                <c:pt idx="75">
                  <c:v>20.3934</c:v>
                </c:pt>
                <c:pt idx="76">
                  <c:v>19.510999999999999</c:v>
                </c:pt>
                <c:pt idx="77">
                  <c:v>19.2255</c:v>
                </c:pt>
                <c:pt idx="78">
                  <c:v>19.045199999999998</c:v>
                </c:pt>
                <c:pt idx="79">
                  <c:v>19.966099999999997</c:v>
                </c:pt>
                <c:pt idx="80">
                  <c:v>19.809399999999997</c:v>
                </c:pt>
                <c:pt idx="81">
                  <c:v>20.380499999999994</c:v>
                </c:pt>
                <c:pt idx="82">
                  <c:v>20.712700000000002</c:v>
                </c:pt>
                <c:pt idx="83">
                  <c:v>19.659800000000001</c:v>
                </c:pt>
                <c:pt idx="84">
                  <c:v>18.944699999999997</c:v>
                </c:pt>
                <c:pt idx="85">
                  <c:v>18.053700000000003</c:v>
                </c:pt>
                <c:pt idx="86">
                  <c:v>17.778700000000001</c:v>
                </c:pt>
                <c:pt idx="87">
                  <c:v>17.652499999999996</c:v>
                </c:pt>
                <c:pt idx="88">
                  <c:v>17.195699999999999</c:v>
                </c:pt>
                <c:pt idx="89">
                  <c:v>17.070399999999999</c:v>
                </c:pt>
                <c:pt idx="90">
                  <c:v>17.445599999999999</c:v>
                </c:pt>
                <c:pt idx="91">
                  <c:v>18.6158</c:v>
                </c:pt>
                <c:pt idx="92">
                  <c:v>19.131</c:v>
                </c:pt>
                <c:pt idx="93">
                  <c:v>17.8781</c:v>
                </c:pt>
                <c:pt idx="94">
                  <c:v>16.815000000000001</c:v>
                </c:pt>
                <c:pt idx="95">
                  <c:v>16.570599999999999</c:v>
                </c:pt>
                <c:pt idx="96">
                  <c:v>16.602700000000002</c:v>
                </c:pt>
                <c:pt idx="97">
                  <c:v>16.102899999999995</c:v>
                </c:pt>
                <c:pt idx="98">
                  <c:v>15.765599999999997</c:v>
                </c:pt>
                <c:pt idx="99">
                  <c:v>16.1175</c:v>
                </c:pt>
                <c:pt idx="100">
                  <c:v>16.852199999999996</c:v>
                </c:pt>
                <c:pt idx="101">
                  <c:v>16.791</c:v>
                </c:pt>
                <c:pt idx="102">
                  <c:v>18.647999999999996</c:v>
                </c:pt>
                <c:pt idx="103">
                  <c:v>17.887899999999998</c:v>
                </c:pt>
                <c:pt idx="104">
                  <c:v>18.0763</c:v>
                </c:pt>
                <c:pt idx="105">
                  <c:v>18.356300000000001</c:v>
                </c:pt>
                <c:pt idx="106">
                  <c:v>18.323</c:v>
                </c:pt>
                <c:pt idx="107">
                  <c:v>18.506600000000002</c:v>
                </c:pt>
                <c:pt idx="108">
                  <c:v>18.700600000000001</c:v>
                </c:pt>
                <c:pt idx="109">
                  <c:v>20.297325000000004</c:v>
                </c:pt>
                <c:pt idx="110">
                  <c:v>19.873495000000002</c:v>
                </c:pt>
                <c:pt idx="111">
                  <c:v>19.7315</c:v>
                </c:pt>
                <c:pt idx="112">
                  <c:v>20.989350000000002</c:v>
                </c:pt>
                <c:pt idx="113">
                  <c:v>21.420760000000001</c:v>
                </c:pt>
                <c:pt idx="114">
                  <c:v>19.284341000000005</c:v>
                </c:pt>
                <c:pt idx="115">
                  <c:v>20.497554000000001</c:v>
                </c:pt>
                <c:pt idx="116">
                  <c:v>21.387433999999999</c:v>
                </c:pt>
                <c:pt idx="117">
                  <c:v>23.298229000000006</c:v>
                </c:pt>
                <c:pt idx="118">
                  <c:v>24.512254000000002</c:v>
                </c:pt>
                <c:pt idx="119">
                  <c:v>24.997183999999997</c:v>
                </c:pt>
                <c:pt idx="120">
                  <c:v>25.155318999999999</c:v>
                </c:pt>
                <c:pt idx="121">
                  <c:v>24.209484000000003</c:v>
                </c:pt>
                <c:pt idx="122">
                  <c:v>25.351624000000001</c:v>
                </c:pt>
                <c:pt idx="123">
                  <c:v>24.759298999999999</c:v>
                </c:pt>
                <c:pt idx="124">
                  <c:v>23.151288999999995</c:v>
                </c:pt>
                <c:pt idx="125">
                  <c:v>23.236103999999997</c:v>
                </c:pt>
                <c:pt idx="126">
                  <c:v>22.974072999999997</c:v>
                </c:pt>
                <c:pt idx="127">
                  <c:v>21.877454999999998</c:v>
                </c:pt>
                <c:pt idx="128">
                  <c:v>21.574984999999995</c:v>
                </c:pt>
                <c:pt idx="129">
                  <c:v>20.06193</c:v>
                </c:pt>
                <c:pt idx="130">
                  <c:v>19.572248000000002</c:v>
                </c:pt>
                <c:pt idx="131">
                  <c:v>19.133368000000001</c:v>
                </c:pt>
                <c:pt idx="132">
                  <c:v>18.989203</c:v>
                </c:pt>
                <c:pt idx="133">
                  <c:v>19.593572000000002</c:v>
                </c:pt>
                <c:pt idx="134">
                  <c:v>19.593333000000001</c:v>
                </c:pt>
                <c:pt idx="135">
                  <c:v>20.183074000000001</c:v>
                </c:pt>
                <c:pt idx="136">
                  <c:v>20.983768999999999</c:v>
                </c:pt>
                <c:pt idx="137">
                  <c:v>21.029539000000003</c:v>
                </c:pt>
                <c:pt idx="138">
                  <c:v>20.276844000000001</c:v>
                </c:pt>
                <c:pt idx="139">
                  <c:v>20.206623</c:v>
                </c:pt>
                <c:pt idx="140">
                  <c:v>22.204672999999996</c:v>
                </c:pt>
                <c:pt idx="141">
                  <c:v>24.588417999999997</c:v>
                </c:pt>
                <c:pt idx="142">
                  <c:v>28.376468000000006</c:v>
                </c:pt>
                <c:pt idx="143">
                  <c:v>34.817135</c:v>
                </c:pt>
                <c:pt idx="144">
                  <c:v>35.017798999999997</c:v>
                </c:pt>
                <c:pt idx="145">
                  <c:v>33.874965000000003</c:v>
                </c:pt>
                <c:pt idx="146">
                  <c:v>33.872154000000002</c:v>
                </c:pt>
                <c:pt idx="147">
                  <c:v>36.204793000000002</c:v>
                </c:pt>
                <c:pt idx="148">
                  <c:v>36.371318000000002</c:v>
                </c:pt>
                <c:pt idx="149">
                  <c:v>61.013272999999998</c:v>
                </c:pt>
                <c:pt idx="150">
                  <c:v>62.241468000000005</c:v>
                </c:pt>
                <c:pt idx="151">
                  <c:v>62.799918999999996</c:v>
                </c:pt>
                <c:pt idx="152">
                  <c:v>62.728919000000005</c:v>
                </c:pt>
                <c:pt idx="153">
                  <c:v>61.562433999999996</c:v>
                </c:pt>
                <c:pt idx="154">
                  <c:v>59.061115999999998</c:v>
                </c:pt>
                <c:pt idx="155">
                  <c:v>53.398079000000003</c:v>
                </c:pt>
                <c:pt idx="156">
                  <c:v>53.452500000000008</c:v>
                </c:pt>
                <c:pt idx="157">
                  <c:v>53.922535000000011</c:v>
                </c:pt>
                <c:pt idx="158">
                  <c:v>53.079820000000005</c:v>
                </c:pt>
                <c:pt idx="159">
                  <c:v>50.043845000000005</c:v>
                </c:pt>
                <c:pt idx="160">
                  <c:v>49.008560000000003</c:v>
                </c:pt>
                <c:pt idx="161">
                  <c:v>25.963549999999994</c:v>
                </c:pt>
                <c:pt idx="162">
                  <c:v>26.073769999999996</c:v>
                </c:pt>
                <c:pt idx="163">
                  <c:v>24.928405000000001</c:v>
                </c:pt>
                <c:pt idx="164">
                  <c:v>21.511503000000005</c:v>
                </c:pt>
                <c:pt idx="165">
                  <c:v>20.152863</c:v>
                </c:pt>
                <c:pt idx="166">
                  <c:v>18.820597999999997</c:v>
                </c:pt>
                <c:pt idx="167">
                  <c:v>17.848668</c:v>
                </c:pt>
                <c:pt idx="168">
                  <c:v>16.867413000000003</c:v>
                </c:pt>
                <c:pt idx="169">
                  <c:v>15.972252999999998</c:v>
                </c:pt>
                <c:pt idx="191">
                  <c:v>0</c:v>
                </c:pt>
                <c:pt idx="192">
                  <c:v>15.595299999999998</c:v>
                </c:pt>
                <c:pt idx="193">
                  <c:v>16.403899999999997</c:v>
                </c:pt>
                <c:pt idx="194">
                  <c:v>17.467299999999998</c:v>
                </c:pt>
                <c:pt idx="195">
                  <c:v>18.233499999999999</c:v>
                </c:pt>
                <c:pt idx="196">
                  <c:v>18.495200000000001</c:v>
                </c:pt>
                <c:pt idx="197">
                  <c:v>19.515999999999998</c:v>
                </c:pt>
                <c:pt idx="198">
                  <c:v>20.064099999999996</c:v>
                </c:pt>
                <c:pt idx="199">
                  <c:v>20.1784</c:v>
                </c:pt>
                <c:pt idx="200">
                  <c:v>20.185399999999998</c:v>
                </c:pt>
                <c:pt idx="201">
                  <c:v>20.435599999999997</c:v>
                </c:pt>
                <c:pt idx="202">
                  <c:v>20.874999999999996</c:v>
                </c:pt>
                <c:pt idx="203">
                  <c:v>21.003099999999996</c:v>
                </c:pt>
                <c:pt idx="204">
                  <c:v>20.434000000000001</c:v>
                </c:pt>
                <c:pt idx="205">
                  <c:v>18.772099999999998</c:v>
                </c:pt>
                <c:pt idx="206">
                  <c:v>18.216199999999997</c:v>
                </c:pt>
                <c:pt idx="207">
                  <c:v>17.942800000000002</c:v>
                </c:pt>
                <c:pt idx="208">
                  <c:v>18.018000000000001</c:v>
                </c:pt>
                <c:pt idx="209">
                  <c:v>17.591100000000004</c:v>
                </c:pt>
                <c:pt idx="210">
                  <c:v>17.277200000000001</c:v>
                </c:pt>
                <c:pt idx="211">
                  <c:v>16.971100000000003</c:v>
                </c:pt>
                <c:pt idx="212">
                  <c:v>17.531700000000001</c:v>
                </c:pt>
                <c:pt idx="213">
                  <c:v>17.729600000000001</c:v>
                </c:pt>
                <c:pt idx="214">
                  <c:v>18.073600000000003</c:v>
                </c:pt>
                <c:pt idx="215">
                  <c:v>18.617100000000001</c:v>
                </c:pt>
                <c:pt idx="216">
                  <c:v>19.788500000000003</c:v>
                </c:pt>
                <c:pt idx="217">
                  <c:v>21.489700000000003</c:v>
                </c:pt>
                <c:pt idx="218">
                  <c:v>22.742000000000004</c:v>
                </c:pt>
                <c:pt idx="219">
                  <c:v>24.2197</c:v>
                </c:pt>
                <c:pt idx="220">
                  <c:v>25.868399999999998</c:v>
                </c:pt>
                <c:pt idx="221">
                  <c:v>27.118599999999997</c:v>
                </c:pt>
                <c:pt idx="222">
                  <c:v>28.107799999999994</c:v>
                </c:pt>
                <c:pt idx="223">
                  <c:v>30.074999999999999</c:v>
                </c:pt>
                <c:pt idx="224">
                  <c:v>31.307399999999998</c:v>
                </c:pt>
                <c:pt idx="225">
                  <c:v>31.453000000000003</c:v>
                </c:pt>
                <c:pt idx="226">
                  <c:v>31.731800000000003</c:v>
                </c:pt>
                <c:pt idx="227">
                  <c:v>31.954799999999999</c:v>
                </c:pt>
                <c:pt idx="228">
                  <c:v>32.708800000000004</c:v>
                </c:pt>
                <c:pt idx="229">
                  <c:v>34.121600000000001</c:v>
                </c:pt>
                <c:pt idx="230">
                  <c:v>33.972700000000003</c:v>
                </c:pt>
                <c:pt idx="231">
                  <c:v>32.8491</c:v>
                </c:pt>
                <c:pt idx="232">
                  <c:v>33.116100000000003</c:v>
                </c:pt>
                <c:pt idx="233">
                  <c:v>32.476300000000002</c:v>
                </c:pt>
                <c:pt idx="234">
                  <c:v>31.647300000000005</c:v>
                </c:pt>
                <c:pt idx="235">
                  <c:v>30.207199999999997</c:v>
                </c:pt>
                <c:pt idx="236">
                  <c:v>28.663999999999998</c:v>
                </c:pt>
                <c:pt idx="237">
                  <c:v>29.061899999999998</c:v>
                </c:pt>
                <c:pt idx="238">
                  <c:v>28.900899999999996</c:v>
                </c:pt>
                <c:pt idx="239">
                  <c:v>28.178999999999998</c:v>
                </c:pt>
                <c:pt idx="240">
                  <c:v>27.100199999999997</c:v>
                </c:pt>
                <c:pt idx="241">
                  <c:v>24.694800000000001</c:v>
                </c:pt>
                <c:pt idx="242">
                  <c:v>23.391599999999997</c:v>
                </c:pt>
                <c:pt idx="243">
                  <c:v>22.743199999999995</c:v>
                </c:pt>
                <c:pt idx="244">
                  <c:v>21.7529</c:v>
                </c:pt>
                <c:pt idx="245">
                  <c:v>21.8552</c:v>
                </c:pt>
                <c:pt idx="246">
                  <c:v>22.221599999999999</c:v>
                </c:pt>
                <c:pt idx="247">
                  <c:v>22.797899999999995</c:v>
                </c:pt>
                <c:pt idx="248">
                  <c:v>23.382799999999996</c:v>
                </c:pt>
                <c:pt idx="249">
                  <c:v>24.583799999999997</c:v>
                </c:pt>
                <c:pt idx="250">
                  <c:v>27.260299999999997</c:v>
                </c:pt>
                <c:pt idx="251">
                  <c:v>28.680300000000003</c:v>
                </c:pt>
                <c:pt idx="252">
                  <c:v>28.376400000000004</c:v>
                </c:pt>
                <c:pt idx="253">
                  <c:v>28.586500000000001</c:v>
                </c:pt>
                <c:pt idx="254">
                  <c:v>28.013800000000003</c:v>
                </c:pt>
                <c:pt idx="255">
                  <c:v>28.277299999999997</c:v>
                </c:pt>
                <c:pt idx="256">
                  <c:v>27.978899999999999</c:v>
                </c:pt>
                <c:pt idx="257">
                  <c:v>28.394100000000002</c:v>
                </c:pt>
                <c:pt idx="258">
                  <c:v>28.411899999999999</c:v>
                </c:pt>
                <c:pt idx="259">
                  <c:v>27.539200000000001</c:v>
                </c:pt>
                <c:pt idx="260">
                  <c:v>27.233000000000001</c:v>
                </c:pt>
                <c:pt idx="261">
                  <c:v>25.9147</c:v>
                </c:pt>
                <c:pt idx="262">
                  <c:v>22.653400000000001</c:v>
                </c:pt>
                <c:pt idx="263">
                  <c:v>20.732200000000002</c:v>
                </c:pt>
                <c:pt idx="264">
                  <c:v>20.659200000000002</c:v>
                </c:pt>
                <c:pt idx="265">
                  <c:v>20.473100000000002</c:v>
                </c:pt>
                <c:pt idx="266">
                  <c:v>20.716700000000003</c:v>
                </c:pt>
                <c:pt idx="267">
                  <c:v>20.369900000000001</c:v>
                </c:pt>
                <c:pt idx="268">
                  <c:v>19.728600000000004</c:v>
                </c:pt>
                <c:pt idx="269">
                  <c:v>18.882800000000003</c:v>
                </c:pt>
                <c:pt idx="270">
                  <c:v>18.606300000000001</c:v>
                </c:pt>
                <c:pt idx="271">
                  <c:v>18.089499999999997</c:v>
                </c:pt>
                <c:pt idx="272">
                  <c:v>18.244400000000002</c:v>
                </c:pt>
                <c:pt idx="273">
                  <c:v>17.028700000000001</c:v>
                </c:pt>
                <c:pt idx="274">
                  <c:v>15.477000000000002</c:v>
                </c:pt>
                <c:pt idx="275">
                  <c:v>15.3504</c:v>
                </c:pt>
                <c:pt idx="276">
                  <c:v>14.8941</c:v>
                </c:pt>
                <c:pt idx="277">
                  <c:v>14.365500000000001</c:v>
                </c:pt>
                <c:pt idx="278">
                  <c:v>14.349899999999998</c:v>
                </c:pt>
                <c:pt idx="279">
                  <c:v>14.132499999999999</c:v>
                </c:pt>
                <c:pt idx="280">
                  <c:v>13.8155</c:v>
                </c:pt>
                <c:pt idx="281">
                  <c:v>12.969700000000003</c:v>
                </c:pt>
                <c:pt idx="282">
                  <c:v>12.5844</c:v>
                </c:pt>
                <c:pt idx="283">
                  <c:v>13.5083</c:v>
                </c:pt>
                <c:pt idx="284">
                  <c:v>13.4114</c:v>
                </c:pt>
                <c:pt idx="285">
                  <c:v>13.554299999999998</c:v>
                </c:pt>
                <c:pt idx="286">
                  <c:v>14.221999999999998</c:v>
                </c:pt>
                <c:pt idx="287">
                  <c:v>13.4071</c:v>
                </c:pt>
                <c:pt idx="288">
                  <c:v>13.427900000000001</c:v>
                </c:pt>
                <c:pt idx="289">
                  <c:v>14.058599999999998</c:v>
                </c:pt>
                <c:pt idx="290">
                  <c:v>14.174800000000001</c:v>
                </c:pt>
                <c:pt idx="291">
                  <c:v>14.579800000000001</c:v>
                </c:pt>
                <c:pt idx="292">
                  <c:v>14.387500000000001</c:v>
                </c:pt>
                <c:pt idx="293">
                  <c:v>14.7773</c:v>
                </c:pt>
                <c:pt idx="294">
                  <c:v>14.281000000000002</c:v>
                </c:pt>
                <c:pt idx="295">
                  <c:v>13.599200000000002</c:v>
                </c:pt>
                <c:pt idx="296">
                  <c:v>13.255600000000001</c:v>
                </c:pt>
                <c:pt idx="297">
                  <c:v>13.233000000000001</c:v>
                </c:pt>
                <c:pt idx="298">
                  <c:v>12.826399999999998</c:v>
                </c:pt>
                <c:pt idx="299">
                  <c:v>12.866800000000001</c:v>
                </c:pt>
                <c:pt idx="300">
                  <c:v>12.903199999999998</c:v>
                </c:pt>
                <c:pt idx="301">
                  <c:v>12.632599999999996</c:v>
                </c:pt>
                <c:pt idx="302">
                  <c:v>12.281499999999998</c:v>
                </c:pt>
                <c:pt idx="303">
                  <c:v>11.613199999999999</c:v>
                </c:pt>
                <c:pt idx="304">
                  <c:v>12.832842999999999</c:v>
                </c:pt>
                <c:pt idx="305">
                  <c:v>13.25526</c:v>
                </c:pt>
                <c:pt idx="306">
                  <c:v>13.897288000000001</c:v>
                </c:pt>
                <c:pt idx="307">
                  <c:v>14.268959999999998</c:v>
                </c:pt>
                <c:pt idx="308">
                  <c:v>14.538984999999998</c:v>
                </c:pt>
                <c:pt idx="309">
                  <c:v>14.425808</c:v>
                </c:pt>
                <c:pt idx="310">
                  <c:v>14.719631999999997</c:v>
                </c:pt>
                <c:pt idx="311">
                  <c:v>15.365464999999999</c:v>
                </c:pt>
                <c:pt idx="312">
                  <c:v>15.420948000000001</c:v>
                </c:pt>
                <c:pt idx="313">
                  <c:v>15.045276000000001</c:v>
                </c:pt>
                <c:pt idx="314">
                  <c:v>15.198713999999999</c:v>
                </c:pt>
                <c:pt idx="315">
                  <c:v>15.574516000000001</c:v>
                </c:pt>
                <c:pt idx="316">
                  <c:v>14.087657</c:v>
                </c:pt>
                <c:pt idx="317">
                  <c:v>14.235250000000002</c:v>
                </c:pt>
                <c:pt idx="318">
                  <c:v>14.065212000000001</c:v>
                </c:pt>
                <c:pt idx="319">
                  <c:v>13.973538000000001</c:v>
                </c:pt>
                <c:pt idx="320">
                  <c:v>13.938358000000001</c:v>
                </c:pt>
                <c:pt idx="321">
                  <c:v>14.606812</c:v>
                </c:pt>
                <c:pt idx="322">
                  <c:v>14.642304000000003</c:v>
                </c:pt>
                <c:pt idx="323">
                  <c:v>14.196571000000002</c:v>
                </c:pt>
                <c:pt idx="324">
                  <c:v>14.065988000000003</c:v>
                </c:pt>
                <c:pt idx="325">
                  <c:v>13.821460000000002</c:v>
                </c:pt>
                <c:pt idx="326">
                  <c:v>13.254262000000001</c:v>
                </c:pt>
                <c:pt idx="327">
                  <c:v>12.57286</c:v>
                </c:pt>
                <c:pt idx="328">
                  <c:v>12.375556</c:v>
                </c:pt>
                <c:pt idx="329">
                  <c:v>11.723546000000001</c:v>
                </c:pt>
                <c:pt idx="330">
                  <c:v>11.547756000000001</c:v>
                </c:pt>
                <c:pt idx="331">
                  <c:v>10.997058000000001</c:v>
                </c:pt>
                <c:pt idx="332">
                  <c:v>10.153413</c:v>
                </c:pt>
                <c:pt idx="333">
                  <c:v>9.050396000000001</c:v>
                </c:pt>
                <c:pt idx="334">
                  <c:v>8.4278049999999993</c:v>
                </c:pt>
                <c:pt idx="335">
                  <c:v>8.1694050000000011</c:v>
                </c:pt>
                <c:pt idx="336">
                  <c:v>7.5714050000000004</c:v>
                </c:pt>
                <c:pt idx="337">
                  <c:v>7.790305</c:v>
                </c:pt>
                <c:pt idx="338">
                  <c:v>8.2862650000000002</c:v>
                </c:pt>
                <c:pt idx="339">
                  <c:v>8.6258649999999992</c:v>
                </c:pt>
                <c:pt idx="340">
                  <c:v>9.2060549999999992</c:v>
                </c:pt>
                <c:pt idx="341">
                  <c:v>9.783455</c:v>
                </c:pt>
                <c:pt idx="342">
                  <c:v>9.7941549999999999</c:v>
                </c:pt>
                <c:pt idx="343">
                  <c:v>9.638655</c:v>
                </c:pt>
                <c:pt idx="344">
                  <c:v>9.7041550000000001</c:v>
                </c:pt>
                <c:pt idx="345">
                  <c:v>10.142279</c:v>
                </c:pt>
                <c:pt idx="346">
                  <c:v>9.7634739999999987</c:v>
                </c:pt>
                <c:pt idx="347">
                  <c:v>9.6027740000000001</c:v>
                </c:pt>
                <c:pt idx="348">
                  <c:v>9.5012739999999987</c:v>
                </c:pt>
                <c:pt idx="349">
                  <c:v>9.3716229999999996</c:v>
                </c:pt>
                <c:pt idx="350">
                  <c:v>9.3500229999999984</c:v>
                </c:pt>
                <c:pt idx="351">
                  <c:v>8.9825380000000017</c:v>
                </c:pt>
                <c:pt idx="352">
                  <c:v>9.6426680000000005</c:v>
                </c:pt>
                <c:pt idx="353">
                  <c:v>8.8185199999999995</c:v>
                </c:pt>
                <c:pt idx="354">
                  <c:v>8.3241399999999999</c:v>
                </c:pt>
                <c:pt idx="355">
                  <c:v>8.29176</c:v>
                </c:pt>
                <c:pt idx="356">
                  <c:v>8.4956599999999991</c:v>
                </c:pt>
                <c:pt idx="357">
                  <c:v>8.113976000000001</c:v>
                </c:pt>
                <c:pt idx="358">
                  <c:v>8.5450119999999998</c:v>
                </c:pt>
                <c:pt idx="359">
                  <c:v>8.9027119999999993</c:v>
                </c:pt>
                <c:pt idx="360">
                  <c:v>8.9584710000000012</c:v>
                </c:pt>
                <c:pt idx="361">
                  <c:v>8.7611220000000021</c:v>
                </c:pt>
                <c:pt idx="383">
                  <c:v>0</c:v>
                </c:pt>
                <c:pt idx="384">
                  <c:v>0.3145</c:v>
                </c:pt>
                <c:pt idx="385">
                  <c:v>0.29170000000000007</c:v>
                </c:pt>
                <c:pt idx="386">
                  <c:v>0.26849999999999996</c:v>
                </c:pt>
                <c:pt idx="387">
                  <c:v>0.26910000000000006</c:v>
                </c:pt>
                <c:pt idx="388">
                  <c:v>0.26910000000000006</c:v>
                </c:pt>
                <c:pt idx="389">
                  <c:v>0.31659999999999999</c:v>
                </c:pt>
                <c:pt idx="390">
                  <c:v>0.38720000000000004</c:v>
                </c:pt>
                <c:pt idx="391">
                  <c:v>0.4415</c:v>
                </c:pt>
                <c:pt idx="392">
                  <c:v>0.5625</c:v>
                </c:pt>
                <c:pt idx="393">
                  <c:v>0.61149999999999993</c:v>
                </c:pt>
                <c:pt idx="394">
                  <c:v>0.58799999999999997</c:v>
                </c:pt>
                <c:pt idx="395">
                  <c:v>0.6</c:v>
                </c:pt>
                <c:pt idx="396">
                  <c:v>0.67199999999999993</c:v>
                </c:pt>
                <c:pt idx="397">
                  <c:v>0.69599999999999995</c:v>
                </c:pt>
                <c:pt idx="398">
                  <c:v>0.69699999999999995</c:v>
                </c:pt>
                <c:pt idx="399">
                  <c:v>0.74199999999999988</c:v>
                </c:pt>
                <c:pt idx="400">
                  <c:v>0.91</c:v>
                </c:pt>
                <c:pt idx="401">
                  <c:v>1.2224999999999999</c:v>
                </c:pt>
                <c:pt idx="402">
                  <c:v>1.2724000000000002</c:v>
                </c:pt>
                <c:pt idx="403">
                  <c:v>1.2924</c:v>
                </c:pt>
                <c:pt idx="404">
                  <c:v>1.3598000000000001</c:v>
                </c:pt>
                <c:pt idx="405">
                  <c:v>1.5018000000000002</c:v>
                </c:pt>
                <c:pt idx="406">
                  <c:v>1.8792000000000002</c:v>
                </c:pt>
                <c:pt idx="407">
                  <c:v>2.0418000000000003</c:v>
                </c:pt>
                <c:pt idx="408">
                  <c:v>2.1821999999999999</c:v>
                </c:pt>
                <c:pt idx="409">
                  <c:v>2.37</c:v>
                </c:pt>
                <c:pt idx="410">
                  <c:v>2.5334000000000003</c:v>
                </c:pt>
                <c:pt idx="411">
                  <c:v>2.7692000000000005</c:v>
                </c:pt>
                <c:pt idx="412">
                  <c:v>2.9762000000000004</c:v>
                </c:pt>
                <c:pt idx="413">
                  <c:v>2.9218000000000002</c:v>
                </c:pt>
                <c:pt idx="414">
                  <c:v>3.0352000000000001</c:v>
                </c:pt>
                <c:pt idx="415">
                  <c:v>3.1734</c:v>
                </c:pt>
                <c:pt idx="416">
                  <c:v>3.1745999999999999</c:v>
                </c:pt>
                <c:pt idx="417">
                  <c:v>3.3359999999999999</c:v>
                </c:pt>
                <c:pt idx="418">
                  <c:v>3.3315999999999995</c:v>
                </c:pt>
                <c:pt idx="419">
                  <c:v>3.4948000000000001</c:v>
                </c:pt>
                <c:pt idx="420">
                  <c:v>3.6333999999999995</c:v>
                </c:pt>
                <c:pt idx="421">
                  <c:v>3.7707999999999999</c:v>
                </c:pt>
                <c:pt idx="422">
                  <c:v>3.7930000000000001</c:v>
                </c:pt>
                <c:pt idx="423">
                  <c:v>3.6048</c:v>
                </c:pt>
                <c:pt idx="424">
                  <c:v>3.4643999999999999</c:v>
                </c:pt>
                <c:pt idx="425">
                  <c:v>3.3243999999999994</c:v>
                </c:pt>
                <c:pt idx="426">
                  <c:v>3.1389999999999998</c:v>
                </c:pt>
                <c:pt idx="427">
                  <c:v>3.0733999999999995</c:v>
                </c:pt>
                <c:pt idx="428">
                  <c:v>3.1477999999999997</c:v>
                </c:pt>
                <c:pt idx="429">
                  <c:v>3.2648999999999995</c:v>
                </c:pt>
                <c:pt idx="430">
                  <c:v>3.4678999999999993</c:v>
                </c:pt>
                <c:pt idx="431">
                  <c:v>3.3580999999999999</c:v>
                </c:pt>
                <c:pt idx="432">
                  <c:v>3.0791000000000004</c:v>
                </c:pt>
                <c:pt idx="433">
                  <c:v>2.9680999999999997</c:v>
                </c:pt>
                <c:pt idx="434">
                  <c:v>2.9984999999999999</c:v>
                </c:pt>
                <c:pt idx="435">
                  <c:v>2.9538999999999995</c:v>
                </c:pt>
                <c:pt idx="436">
                  <c:v>2.8108999999999993</c:v>
                </c:pt>
                <c:pt idx="437">
                  <c:v>2.8607999999999998</c:v>
                </c:pt>
                <c:pt idx="438">
                  <c:v>2.9567999999999994</c:v>
                </c:pt>
                <c:pt idx="439">
                  <c:v>2.8367999999999998</c:v>
                </c:pt>
                <c:pt idx="440">
                  <c:v>2.7162999999999999</c:v>
                </c:pt>
                <c:pt idx="441">
                  <c:v>2.3208000000000002</c:v>
                </c:pt>
                <c:pt idx="442">
                  <c:v>1.8888</c:v>
                </c:pt>
                <c:pt idx="443">
                  <c:v>1.8168000000000002</c:v>
                </c:pt>
                <c:pt idx="444">
                  <c:v>1.9118999999999999</c:v>
                </c:pt>
                <c:pt idx="445">
                  <c:v>1.8896999999999997</c:v>
                </c:pt>
                <c:pt idx="446">
                  <c:v>1.6976999999999998</c:v>
                </c:pt>
                <c:pt idx="447">
                  <c:v>1.6807999999999996</c:v>
                </c:pt>
                <c:pt idx="448">
                  <c:v>1.5921999999999998</c:v>
                </c:pt>
                <c:pt idx="449">
                  <c:v>1.4992999999999996</c:v>
                </c:pt>
                <c:pt idx="450">
                  <c:v>1.3792999999999997</c:v>
                </c:pt>
                <c:pt idx="451">
                  <c:v>1.3792999999999997</c:v>
                </c:pt>
                <c:pt idx="452">
                  <c:v>1.3317999999999999</c:v>
                </c:pt>
                <c:pt idx="453">
                  <c:v>1.3318000000000001</c:v>
                </c:pt>
                <c:pt idx="454">
                  <c:v>1.2948</c:v>
                </c:pt>
                <c:pt idx="455">
                  <c:v>1.2726</c:v>
                </c:pt>
                <c:pt idx="456">
                  <c:v>1.2029999999999998</c:v>
                </c:pt>
                <c:pt idx="457">
                  <c:v>1.1309999999999998</c:v>
                </c:pt>
                <c:pt idx="458">
                  <c:v>1.1464999999999999</c:v>
                </c:pt>
                <c:pt idx="459">
                  <c:v>1.1154000000000002</c:v>
                </c:pt>
                <c:pt idx="460">
                  <c:v>1.1614</c:v>
                </c:pt>
                <c:pt idx="461">
                  <c:v>1.0888</c:v>
                </c:pt>
                <c:pt idx="462">
                  <c:v>1.1837999999999997</c:v>
                </c:pt>
                <c:pt idx="463">
                  <c:v>1.7117999999999998</c:v>
                </c:pt>
                <c:pt idx="464">
                  <c:v>1.6637999999999997</c:v>
                </c:pt>
                <c:pt idx="465">
                  <c:v>1.5917999999999999</c:v>
                </c:pt>
                <c:pt idx="466">
                  <c:v>1.5089999999999999</c:v>
                </c:pt>
                <c:pt idx="467">
                  <c:v>1.4212</c:v>
                </c:pt>
                <c:pt idx="468">
                  <c:v>1.4916999999999998</c:v>
                </c:pt>
                <c:pt idx="469">
                  <c:v>1.4687000000000001</c:v>
                </c:pt>
                <c:pt idx="470">
                  <c:v>1.5012000000000001</c:v>
                </c:pt>
                <c:pt idx="471">
                  <c:v>1.4771999999999998</c:v>
                </c:pt>
                <c:pt idx="472">
                  <c:v>1.4522000000000002</c:v>
                </c:pt>
                <c:pt idx="473">
                  <c:v>1.4466999999999999</c:v>
                </c:pt>
                <c:pt idx="474">
                  <c:v>1.3478999999999999</c:v>
                </c:pt>
                <c:pt idx="475">
                  <c:v>0.74790000000000001</c:v>
                </c:pt>
                <c:pt idx="476">
                  <c:v>0.7239000000000001</c:v>
                </c:pt>
                <c:pt idx="477">
                  <c:v>0.74790000000000001</c:v>
                </c:pt>
                <c:pt idx="478">
                  <c:v>0.74770000000000003</c:v>
                </c:pt>
                <c:pt idx="479">
                  <c:v>0.66569999999999996</c:v>
                </c:pt>
                <c:pt idx="480">
                  <c:v>0.52170000000000005</c:v>
                </c:pt>
                <c:pt idx="481">
                  <c:v>0.44869999999999993</c:v>
                </c:pt>
                <c:pt idx="482">
                  <c:v>0.34889999999999999</c:v>
                </c:pt>
                <c:pt idx="483">
                  <c:v>0.37289999999999995</c:v>
                </c:pt>
                <c:pt idx="484">
                  <c:v>0.37289999999999995</c:v>
                </c:pt>
                <c:pt idx="485">
                  <c:v>0.36959999999999993</c:v>
                </c:pt>
                <c:pt idx="486">
                  <c:v>0.38959999999999995</c:v>
                </c:pt>
                <c:pt idx="487">
                  <c:v>0.43859999999999993</c:v>
                </c:pt>
                <c:pt idx="488">
                  <c:v>0.43909999999999993</c:v>
                </c:pt>
                <c:pt idx="489">
                  <c:v>0.39109999999999995</c:v>
                </c:pt>
                <c:pt idx="490">
                  <c:v>0.36709999999999993</c:v>
                </c:pt>
                <c:pt idx="491">
                  <c:v>0.34309999999999996</c:v>
                </c:pt>
                <c:pt idx="492">
                  <c:v>0.31909999999999994</c:v>
                </c:pt>
                <c:pt idx="493">
                  <c:v>0.26670000000000005</c:v>
                </c:pt>
                <c:pt idx="494">
                  <c:v>0.27049999999999996</c:v>
                </c:pt>
                <c:pt idx="495">
                  <c:v>0.24649999999999997</c:v>
                </c:pt>
                <c:pt idx="496">
                  <c:v>0.22249999999999998</c:v>
                </c:pt>
                <c:pt idx="497">
                  <c:v>0.23285999999999996</c:v>
                </c:pt>
                <c:pt idx="498">
                  <c:v>0.23759999999999998</c:v>
                </c:pt>
                <c:pt idx="499">
                  <c:v>0.20859999999999998</c:v>
                </c:pt>
                <c:pt idx="500">
                  <c:v>0.25463999999999998</c:v>
                </c:pt>
                <c:pt idx="501">
                  <c:v>1.0792600000000001</c:v>
                </c:pt>
                <c:pt idx="502">
                  <c:v>1.1032600000000001</c:v>
                </c:pt>
                <c:pt idx="503">
                  <c:v>1.1708600000000002</c:v>
                </c:pt>
                <c:pt idx="504">
                  <c:v>1.1708600000000002</c:v>
                </c:pt>
                <c:pt idx="505">
                  <c:v>1.17526</c:v>
                </c:pt>
                <c:pt idx="506">
                  <c:v>1.1973199999999999</c:v>
                </c:pt>
                <c:pt idx="507">
                  <c:v>1.2184399999999997</c:v>
                </c:pt>
                <c:pt idx="508">
                  <c:v>1.2414399999999997</c:v>
                </c:pt>
                <c:pt idx="509">
                  <c:v>1.2344599999999997</c:v>
                </c:pt>
                <c:pt idx="510">
                  <c:v>1.1655199999999999</c:v>
                </c:pt>
                <c:pt idx="511">
                  <c:v>1.2131199999999998</c:v>
                </c:pt>
                <c:pt idx="512">
                  <c:v>1.2523199999999999</c:v>
                </c:pt>
                <c:pt idx="513">
                  <c:v>0.49530000000000007</c:v>
                </c:pt>
                <c:pt idx="514">
                  <c:v>0.56290000000000007</c:v>
                </c:pt>
                <c:pt idx="515">
                  <c:v>0.63487500000000008</c:v>
                </c:pt>
                <c:pt idx="516">
                  <c:v>0.81847500000000017</c:v>
                </c:pt>
                <c:pt idx="517">
                  <c:v>1.0724750000000001</c:v>
                </c:pt>
                <c:pt idx="518">
                  <c:v>1.1084149999999999</c:v>
                </c:pt>
                <c:pt idx="519">
                  <c:v>1.327855</c:v>
                </c:pt>
                <c:pt idx="520">
                  <c:v>1.5208550000000001</c:v>
                </c:pt>
                <c:pt idx="521">
                  <c:v>1.524275</c:v>
                </c:pt>
                <c:pt idx="522">
                  <c:v>1.5448549999999999</c:v>
                </c:pt>
                <c:pt idx="523">
                  <c:v>1.5389950000000001</c:v>
                </c:pt>
                <c:pt idx="524">
                  <c:v>1.4292549999999997</c:v>
                </c:pt>
                <c:pt idx="525">
                  <c:v>1.3616549999999998</c:v>
                </c:pt>
                <c:pt idx="526">
                  <c:v>1.3920549999999998</c:v>
                </c:pt>
                <c:pt idx="527">
                  <c:v>1.6739299999999999</c:v>
                </c:pt>
                <c:pt idx="528">
                  <c:v>1.50993</c:v>
                </c:pt>
                <c:pt idx="529">
                  <c:v>1.2319299999999997</c:v>
                </c:pt>
                <c:pt idx="530">
                  <c:v>1.1499299999999997</c:v>
                </c:pt>
                <c:pt idx="531">
                  <c:v>0.93337000000000003</c:v>
                </c:pt>
                <c:pt idx="532">
                  <c:v>0.84182999999999997</c:v>
                </c:pt>
                <c:pt idx="533">
                  <c:v>0.81440999999999997</c:v>
                </c:pt>
                <c:pt idx="534">
                  <c:v>0.81783000000000006</c:v>
                </c:pt>
                <c:pt idx="535">
                  <c:v>0.75609000000000004</c:v>
                </c:pt>
                <c:pt idx="536">
                  <c:v>0.75609000000000004</c:v>
                </c:pt>
                <c:pt idx="537">
                  <c:v>0.75609000000000004</c:v>
                </c:pt>
                <c:pt idx="538">
                  <c:v>0.63409000000000015</c:v>
                </c:pt>
                <c:pt idx="539">
                  <c:v>0.21264</c:v>
                </c:pt>
                <c:pt idx="540">
                  <c:v>0.19303999999999999</c:v>
                </c:pt>
                <c:pt idx="541">
                  <c:v>0.19303999999999999</c:v>
                </c:pt>
                <c:pt idx="542">
                  <c:v>0.21703999999999998</c:v>
                </c:pt>
                <c:pt idx="543">
                  <c:v>0.19303999999999999</c:v>
                </c:pt>
                <c:pt idx="544">
                  <c:v>6.8580000000000002E-2</c:v>
                </c:pt>
                <c:pt idx="545">
                  <c:v>4.8000000000000001E-2</c:v>
                </c:pt>
                <c:pt idx="546">
                  <c:v>2.4E-2</c:v>
                </c:pt>
                <c:pt idx="547">
                  <c:v>2.4E-2</c:v>
                </c:pt>
                <c:pt idx="548">
                  <c:v>2.4E-2</c:v>
                </c:pt>
                <c:pt idx="549">
                  <c:v>2.4E-2</c:v>
                </c:pt>
                <c:pt idx="550">
                  <c:v>2.4E-2</c:v>
                </c:pt>
                <c:pt idx="551">
                  <c:v>2.4E-2</c:v>
                </c:pt>
                <c:pt idx="552">
                  <c:v>2.4E-2</c:v>
                </c:pt>
                <c:pt idx="553">
                  <c:v>4.8000000000000001E-2</c:v>
                </c:pt>
                <c:pt idx="575">
                  <c:v>0</c:v>
                </c:pt>
                <c:pt idx="576">
                  <c:v>5.6150999999999982</c:v>
                </c:pt>
                <c:pt idx="577">
                  <c:v>6.0291999999999986</c:v>
                </c:pt>
                <c:pt idx="578">
                  <c:v>6.4339999999999993</c:v>
                </c:pt>
                <c:pt idx="579">
                  <c:v>6.7899999999999991</c:v>
                </c:pt>
                <c:pt idx="580">
                  <c:v>7.3432000000000013</c:v>
                </c:pt>
                <c:pt idx="581">
                  <c:v>7.9932999999999996</c:v>
                </c:pt>
                <c:pt idx="582">
                  <c:v>8.2416</c:v>
                </c:pt>
                <c:pt idx="583">
                  <c:v>7.6322000000000001</c:v>
                </c:pt>
                <c:pt idx="584">
                  <c:v>9.01</c:v>
                </c:pt>
                <c:pt idx="585">
                  <c:v>9.1959</c:v>
                </c:pt>
                <c:pt idx="586">
                  <c:v>9.2430000000000003</c:v>
                </c:pt>
                <c:pt idx="587">
                  <c:v>9.4432000000000009</c:v>
                </c:pt>
                <c:pt idx="588">
                  <c:v>9.6121999999999996</c:v>
                </c:pt>
                <c:pt idx="589">
                  <c:v>9.4878000000000018</c:v>
                </c:pt>
                <c:pt idx="590">
                  <c:v>10.0549</c:v>
                </c:pt>
                <c:pt idx="591">
                  <c:v>9.7578000000000014</c:v>
                </c:pt>
                <c:pt idx="592">
                  <c:v>9.1032000000000011</c:v>
                </c:pt>
                <c:pt idx="593">
                  <c:v>8.2552000000000003</c:v>
                </c:pt>
                <c:pt idx="594">
                  <c:v>7.162399999999999</c:v>
                </c:pt>
                <c:pt idx="595">
                  <c:v>6.5310999999999995</c:v>
                </c:pt>
                <c:pt idx="596">
                  <c:v>4.448199999999999</c:v>
                </c:pt>
                <c:pt idx="597">
                  <c:v>3.4837999999999996</c:v>
                </c:pt>
                <c:pt idx="598">
                  <c:v>3.3143000000000007</c:v>
                </c:pt>
                <c:pt idx="599">
                  <c:v>2.7989000000000006</c:v>
                </c:pt>
                <c:pt idx="600">
                  <c:v>2.5334999999999996</c:v>
                </c:pt>
                <c:pt idx="601">
                  <c:v>1.9027999999999998</c:v>
                </c:pt>
                <c:pt idx="602">
                  <c:v>0.92230000000000001</c:v>
                </c:pt>
                <c:pt idx="603">
                  <c:v>0.68759999999999999</c:v>
                </c:pt>
                <c:pt idx="604">
                  <c:v>0.83260000000000001</c:v>
                </c:pt>
                <c:pt idx="605">
                  <c:v>0.85660000000000003</c:v>
                </c:pt>
                <c:pt idx="606">
                  <c:v>1.0636999999999996</c:v>
                </c:pt>
                <c:pt idx="607">
                  <c:v>1.1615999999999997</c:v>
                </c:pt>
                <c:pt idx="608">
                  <c:v>1.1586999999999996</c:v>
                </c:pt>
                <c:pt idx="609">
                  <c:v>1.2050999999999998</c:v>
                </c:pt>
                <c:pt idx="610">
                  <c:v>1.1810999999999998</c:v>
                </c:pt>
                <c:pt idx="611">
                  <c:v>1.1731</c:v>
                </c:pt>
                <c:pt idx="612">
                  <c:v>1.0485</c:v>
                </c:pt>
                <c:pt idx="613">
                  <c:v>1.0254999999999999</c:v>
                </c:pt>
                <c:pt idx="614">
                  <c:v>0.9140999999999998</c:v>
                </c:pt>
                <c:pt idx="615">
                  <c:v>1.0243</c:v>
                </c:pt>
                <c:pt idx="616">
                  <c:v>1.0923999999999998</c:v>
                </c:pt>
                <c:pt idx="617">
                  <c:v>1.3803999999999996</c:v>
                </c:pt>
                <c:pt idx="618">
                  <c:v>1.3573</c:v>
                </c:pt>
                <c:pt idx="619">
                  <c:v>1.3572999999999997</c:v>
                </c:pt>
                <c:pt idx="620">
                  <c:v>1.4791999999999998</c:v>
                </c:pt>
                <c:pt idx="621">
                  <c:v>1.6332999999999998</c:v>
                </c:pt>
                <c:pt idx="622">
                  <c:v>1.6872999999999998</c:v>
                </c:pt>
                <c:pt idx="623">
                  <c:v>1.6490999999999998</c:v>
                </c:pt>
                <c:pt idx="624">
                  <c:v>1.7438999999999998</c:v>
                </c:pt>
                <c:pt idx="625">
                  <c:v>1.8340999999999998</c:v>
                </c:pt>
                <c:pt idx="626">
                  <c:v>1.9732999999999998</c:v>
                </c:pt>
                <c:pt idx="627">
                  <c:v>1.9358</c:v>
                </c:pt>
                <c:pt idx="628">
                  <c:v>1.7947</c:v>
                </c:pt>
                <c:pt idx="629">
                  <c:v>1.5727</c:v>
                </c:pt>
                <c:pt idx="630">
                  <c:v>1.5487000000000002</c:v>
                </c:pt>
                <c:pt idx="631">
                  <c:v>1.5938000000000001</c:v>
                </c:pt>
                <c:pt idx="632">
                  <c:v>1.7608000000000001</c:v>
                </c:pt>
                <c:pt idx="633">
                  <c:v>1.849</c:v>
                </c:pt>
                <c:pt idx="634">
                  <c:v>2.1306999999999996</c:v>
                </c:pt>
                <c:pt idx="635">
                  <c:v>2.3410999999999995</c:v>
                </c:pt>
                <c:pt idx="636">
                  <c:v>2.5665999999999993</c:v>
                </c:pt>
                <c:pt idx="637">
                  <c:v>2.5713999999999997</c:v>
                </c:pt>
                <c:pt idx="638">
                  <c:v>2.6049999999999991</c:v>
                </c:pt>
                <c:pt idx="639">
                  <c:v>2.6991999999999998</c:v>
                </c:pt>
                <c:pt idx="640">
                  <c:v>2.7355999999999998</c:v>
                </c:pt>
                <c:pt idx="641">
                  <c:v>2.6840999999999995</c:v>
                </c:pt>
                <c:pt idx="642">
                  <c:v>2.5160999999999998</c:v>
                </c:pt>
                <c:pt idx="643">
                  <c:v>2.4030999999999998</c:v>
                </c:pt>
                <c:pt idx="644">
                  <c:v>2.2847000000000004</c:v>
                </c:pt>
                <c:pt idx="645">
                  <c:v>2.1044000000000005</c:v>
                </c:pt>
                <c:pt idx="646">
                  <c:v>2.0619999999999998</c:v>
                </c:pt>
                <c:pt idx="647">
                  <c:v>2.0072999999999999</c:v>
                </c:pt>
                <c:pt idx="648">
                  <c:v>2.0430000000000001</c:v>
                </c:pt>
                <c:pt idx="649">
                  <c:v>2.2081</c:v>
                </c:pt>
                <c:pt idx="650">
                  <c:v>2.2416999999999998</c:v>
                </c:pt>
                <c:pt idx="651">
                  <c:v>2.2315999999999998</c:v>
                </c:pt>
                <c:pt idx="652">
                  <c:v>2.1970999999999998</c:v>
                </c:pt>
                <c:pt idx="653">
                  <c:v>2.1818999999999997</c:v>
                </c:pt>
                <c:pt idx="654">
                  <c:v>2.3738999999999995</c:v>
                </c:pt>
                <c:pt idx="655">
                  <c:v>2.3687999999999994</c:v>
                </c:pt>
                <c:pt idx="656">
                  <c:v>2.7004999999999999</c:v>
                </c:pt>
                <c:pt idx="657">
                  <c:v>3.1587999999999994</c:v>
                </c:pt>
                <c:pt idx="658">
                  <c:v>3.8178999999999994</c:v>
                </c:pt>
                <c:pt idx="659">
                  <c:v>4.0295999999999994</c:v>
                </c:pt>
                <c:pt idx="660">
                  <c:v>3.8666999999999998</c:v>
                </c:pt>
                <c:pt idx="661">
                  <c:v>3.7649999999999997</c:v>
                </c:pt>
                <c:pt idx="662">
                  <c:v>3.7311000000000001</c:v>
                </c:pt>
                <c:pt idx="663">
                  <c:v>3.7227999999999999</c:v>
                </c:pt>
                <c:pt idx="664">
                  <c:v>5.4388000000000005</c:v>
                </c:pt>
                <c:pt idx="665">
                  <c:v>5.8026</c:v>
                </c:pt>
                <c:pt idx="666">
                  <c:v>5.9331000000000005</c:v>
                </c:pt>
                <c:pt idx="667">
                  <c:v>6.0946000000000007</c:v>
                </c:pt>
                <c:pt idx="668">
                  <c:v>5.8543000000000003</c:v>
                </c:pt>
                <c:pt idx="669">
                  <c:v>5.5987000000000009</c:v>
                </c:pt>
                <c:pt idx="670">
                  <c:v>4.9765000000000006</c:v>
                </c:pt>
                <c:pt idx="671">
                  <c:v>4.8689000000000009</c:v>
                </c:pt>
                <c:pt idx="672">
                  <c:v>4.9680000000000017</c:v>
                </c:pt>
                <c:pt idx="673">
                  <c:v>4.9458000000000002</c:v>
                </c:pt>
                <c:pt idx="674">
                  <c:v>4.8952</c:v>
                </c:pt>
                <c:pt idx="675">
                  <c:v>5.0849000000000002</c:v>
                </c:pt>
                <c:pt idx="676">
                  <c:v>3.9575999999999993</c:v>
                </c:pt>
                <c:pt idx="677">
                  <c:v>3.9108999999999994</c:v>
                </c:pt>
                <c:pt idx="678">
                  <c:v>3.7629999999999999</c:v>
                </c:pt>
                <c:pt idx="679">
                  <c:v>3.9750000000000001</c:v>
                </c:pt>
                <c:pt idx="680">
                  <c:v>3.8804000000000003</c:v>
                </c:pt>
                <c:pt idx="681">
                  <c:v>3.7986</c:v>
                </c:pt>
                <c:pt idx="682">
                  <c:v>3.7103000000000006</c:v>
                </c:pt>
                <c:pt idx="683">
                  <c:v>3.8372999999999999</c:v>
                </c:pt>
                <c:pt idx="684">
                  <c:v>4.1887000000000008</c:v>
                </c:pt>
                <c:pt idx="685">
                  <c:v>4.3529400000000003</c:v>
                </c:pt>
                <c:pt idx="686">
                  <c:v>4.4527450000000011</c:v>
                </c:pt>
                <c:pt idx="687">
                  <c:v>4.2490479999999993</c:v>
                </c:pt>
                <c:pt idx="688">
                  <c:v>3.7364480000000002</c:v>
                </c:pt>
                <c:pt idx="689">
                  <c:v>3.8884479999999995</c:v>
                </c:pt>
                <c:pt idx="690">
                  <c:v>4.1001379999999985</c:v>
                </c:pt>
                <c:pt idx="691">
                  <c:v>4.0155179999999993</c:v>
                </c:pt>
                <c:pt idx="692">
                  <c:v>4.4336180000000001</c:v>
                </c:pt>
                <c:pt idx="693">
                  <c:v>4.2720470000000006</c:v>
                </c:pt>
                <c:pt idx="694">
                  <c:v>4.2868269999999988</c:v>
                </c:pt>
                <c:pt idx="695">
                  <c:v>4.3724069999999999</c:v>
                </c:pt>
                <c:pt idx="696">
                  <c:v>3.7804069999999999</c:v>
                </c:pt>
                <c:pt idx="697">
                  <c:v>3.7207269999999997</c:v>
                </c:pt>
                <c:pt idx="698">
                  <c:v>3.6766620000000003</c:v>
                </c:pt>
                <c:pt idx="699">
                  <c:v>3.5721589999999996</c:v>
                </c:pt>
                <c:pt idx="700">
                  <c:v>3.4857789999999991</c:v>
                </c:pt>
                <c:pt idx="701">
                  <c:v>3.1557989999999996</c:v>
                </c:pt>
                <c:pt idx="702">
                  <c:v>3.4640089999999994</c:v>
                </c:pt>
                <c:pt idx="703">
                  <c:v>3.5476890000000001</c:v>
                </c:pt>
                <c:pt idx="704">
                  <c:v>3.2921829999999992</c:v>
                </c:pt>
                <c:pt idx="705">
                  <c:v>3.371732999999999</c:v>
                </c:pt>
                <c:pt idx="706">
                  <c:v>3.4640929999999988</c:v>
                </c:pt>
                <c:pt idx="707">
                  <c:v>3.3431319999999989</c:v>
                </c:pt>
                <c:pt idx="708">
                  <c:v>3.482254999999999</c:v>
                </c:pt>
                <c:pt idx="709">
                  <c:v>3.8249259999999992</c:v>
                </c:pt>
                <c:pt idx="710">
                  <c:v>4.1599049999999993</c:v>
                </c:pt>
                <c:pt idx="711">
                  <c:v>4.8321810000000003</c:v>
                </c:pt>
                <c:pt idx="712">
                  <c:v>5.0987209999999994</c:v>
                </c:pt>
                <c:pt idx="713">
                  <c:v>5.4526349999999999</c:v>
                </c:pt>
                <c:pt idx="714">
                  <c:v>5.026135</c:v>
                </c:pt>
                <c:pt idx="715">
                  <c:v>4.8391249999999992</c:v>
                </c:pt>
                <c:pt idx="716">
                  <c:v>4.9361310000000005</c:v>
                </c:pt>
                <c:pt idx="717">
                  <c:v>5.0231520000000005</c:v>
                </c:pt>
                <c:pt idx="718">
                  <c:v>5.3674620000000006</c:v>
                </c:pt>
                <c:pt idx="719">
                  <c:v>5.5188430000000013</c:v>
                </c:pt>
                <c:pt idx="720">
                  <c:v>5.8086400000000014</c:v>
                </c:pt>
                <c:pt idx="721">
                  <c:v>5.4628890000000014</c:v>
                </c:pt>
                <c:pt idx="722">
                  <c:v>5.5919500000000024</c:v>
                </c:pt>
                <c:pt idx="723">
                  <c:v>5.2772140000000016</c:v>
                </c:pt>
                <c:pt idx="724">
                  <c:v>5.010054000000002</c:v>
                </c:pt>
                <c:pt idx="725">
                  <c:v>4.7097200000000008</c:v>
                </c:pt>
                <c:pt idx="726">
                  <c:v>4.6097200000000011</c:v>
                </c:pt>
                <c:pt idx="727">
                  <c:v>4.55152</c:v>
                </c:pt>
                <c:pt idx="728">
                  <c:v>4.5045200000000012</c:v>
                </c:pt>
                <c:pt idx="729">
                  <c:v>4.5782200000000008</c:v>
                </c:pt>
                <c:pt idx="730">
                  <c:v>3.9661010000000014</c:v>
                </c:pt>
                <c:pt idx="731">
                  <c:v>3.866051000000001</c:v>
                </c:pt>
                <c:pt idx="732">
                  <c:v>3.5739010000000011</c:v>
                </c:pt>
                <c:pt idx="733">
                  <c:v>3.4776710000000013</c:v>
                </c:pt>
                <c:pt idx="734">
                  <c:v>3.0366910000000016</c:v>
                </c:pt>
                <c:pt idx="735">
                  <c:v>2.7737710000000004</c:v>
                </c:pt>
                <c:pt idx="736">
                  <c:v>2.8066710000000006</c:v>
                </c:pt>
                <c:pt idx="737">
                  <c:v>2.685715000000001</c:v>
                </c:pt>
                <c:pt idx="738">
                  <c:v>2.5407550000000003</c:v>
                </c:pt>
                <c:pt idx="739">
                  <c:v>2.4125050000000003</c:v>
                </c:pt>
                <c:pt idx="740">
                  <c:v>2.0505050000000007</c:v>
                </c:pt>
                <c:pt idx="741">
                  <c:v>1.8761050000000004</c:v>
                </c:pt>
                <c:pt idx="742">
                  <c:v>1.9478740000000003</c:v>
                </c:pt>
                <c:pt idx="743">
                  <c:v>1.6933240000000003</c:v>
                </c:pt>
                <c:pt idx="744">
                  <c:v>1.538554</c:v>
                </c:pt>
                <c:pt idx="745">
                  <c:v>1.4076040000000001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FE-406A-82E4-8C715B52C688}"/>
            </c:ext>
          </c:extLst>
        </c:ser>
        <c:ser>
          <c:idx val="0"/>
          <c:order val="3"/>
          <c:tx>
            <c:strRef>
              <c:f>ChartData!$E$2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ChartData!$E$3:$E$792</c:f>
              <c:numCache>
                <c:formatCode>#,##0</c:formatCode>
                <c:ptCount val="746"/>
                <c:pt idx="0">
                  <c:v>136.23599999999999</c:v>
                </c:pt>
                <c:pt idx="1">
                  <c:v>129.84210000000002</c:v>
                </c:pt>
                <c:pt idx="2">
                  <c:v>135.18610000000001</c:v>
                </c:pt>
                <c:pt idx="3">
                  <c:v>122.42180000000002</c:v>
                </c:pt>
                <c:pt idx="4">
                  <c:v>127.9515</c:v>
                </c:pt>
                <c:pt idx="5">
                  <c:v>115.79890000000002</c:v>
                </c:pt>
                <c:pt idx="6">
                  <c:v>112.62240000000001</c:v>
                </c:pt>
                <c:pt idx="7">
                  <c:v>112.91840000000001</c:v>
                </c:pt>
                <c:pt idx="8">
                  <c:v>103.9271</c:v>
                </c:pt>
                <c:pt idx="9">
                  <c:v>103.8644</c:v>
                </c:pt>
                <c:pt idx="10">
                  <c:v>101.3387</c:v>
                </c:pt>
                <c:pt idx="11">
                  <c:v>103.28459999999998</c:v>
                </c:pt>
                <c:pt idx="12">
                  <c:v>98.480900000000005</c:v>
                </c:pt>
                <c:pt idx="13">
                  <c:v>92.814700000000016</c:v>
                </c:pt>
                <c:pt idx="14">
                  <c:v>86.529000000000011</c:v>
                </c:pt>
                <c:pt idx="15">
                  <c:v>86.972000000000008</c:v>
                </c:pt>
                <c:pt idx="16">
                  <c:v>79.447999999999993</c:v>
                </c:pt>
                <c:pt idx="17">
                  <c:v>87.261799999999994</c:v>
                </c:pt>
                <c:pt idx="18">
                  <c:v>87.420100000000005</c:v>
                </c:pt>
                <c:pt idx="19">
                  <c:v>89.730100000000007</c:v>
                </c:pt>
                <c:pt idx="20">
                  <c:v>92.366100000000003</c:v>
                </c:pt>
                <c:pt idx="21">
                  <c:v>97.948900000000009</c:v>
                </c:pt>
                <c:pt idx="22">
                  <c:v>101.5167</c:v>
                </c:pt>
                <c:pt idx="23">
                  <c:v>96.113699999999994</c:v>
                </c:pt>
                <c:pt idx="24">
                  <c:v>94.580900000000014</c:v>
                </c:pt>
                <c:pt idx="25">
                  <c:v>92.5869</c:v>
                </c:pt>
                <c:pt idx="26">
                  <c:v>95.37660000000001</c:v>
                </c:pt>
                <c:pt idx="27">
                  <c:v>93.027699999999996</c:v>
                </c:pt>
                <c:pt idx="28">
                  <c:v>93.625500000000002</c:v>
                </c:pt>
                <c:pt idx="29">
                  <c:v>92.756899999999987</c:v>
                </c:pt>
                <c:pt idx="30">
                  <c:v>92.363600000000005</c:v>
                </c:pt>
                <c:pt idx="31">
                  <c:v>89.164700000000011</c:v>
                </c:pt>
                <c:pt idx="32">
                  <c:v>93.913000000000011</c:v>
                </c:pt>
                <c:pt idx="33">
                  <c:v>89.782300000000006</c:v>
                </c:pt>
                <c:pt idx="34">
                  <c:v>81.959100000000021</c:v>
                </c:pt>
                <c:pt idx="35">
                  <c:v>77.747900000000001</c:v>
                </c:pt>
                <c:pt idx="36">
                  <c:v>77.547299999999993</c:v>
                </c:pt>
                <c:pt idx="37">
                  <c:v>76.362499999999997</c:v>
                </c:pt>
                <c:pt idx="38">
                  <c:v>73.556200000000004</c:v>
                </c:pt>
                <c:pt idx="39">
                  <c:v>70.391599999999997</c:v>
                </c:pt>
                <c:pt idx="40">
                  <c:v>70.078500000000005</c:v>
                </c:pt>
                <c:pt idx="41">
                  <c:v>69.316599999999994</c:v>
                </c:pt>
                <c:pt idx="42">
                  <c:v>68.328600000000009</c:v>
                </c:pt>
                <c:pt idx="43">
                  <c:v>64.620500000000007</c:v>
                </c:pt>
                <c:pt idx="44">
                  <c:v>55.8748</c:v>
                </c:pt>
                <c:pt idx="45">
                  <c:v>52.59490000000001</c:v>
                </c:pt>
                <c:pt idx="46">
                  <c:v>52.103400000000008</c:v>
                </c:pt>
                <c:pt idx="47">
                  <c:v>59.589400000000005</c:v>
                </c:pt>
                <c:pt idx="48">
                  <c:v>55.321999999999996</c:v>
                </c:pt>
                <c:pt idx="49">
                  <c:v>55.470000000000006</c:v>
                </c:pt>
                <c:pt idx="50">
                  <c:v>57.087600000000002</c:v>
                </c:pt>
                <c:pt idx="51">
                  <c:v>57.569899999999997</c:v>
                </c:pt>
                <c:pt idx="52">
                  <c:v>61.617500000000007</c:v>
                </c:pt>
                <c:pt idx="53">
                  <c:v>58.329000000000008</c:v>
                </c:pt>
                <c:pt idx="54">
                  <c:v>55.105300000000007</c:v>
                </c:pt>
                <c:pt idx="55">
                  <c:v>54.659700000000015</c:v>
                </c:pt>
                <c:pt idx="56">
                  <c:v>54.43310000000001</c:v>
                </c:pt>
                <c:pt idx="57">
                  <c:v>54.149100000000011</c:v>
                </c:pt>
                <c:pt idx="58">
                  <c:v>54.080600000000011</c:v>
                </c:pt>
                <c:pt idx="59">
                  <c:v>49.9818</c:v>
                </c:pt>
                <c:pt idx="60">
                  <c:v>49.351900000000001</c:v>
                </c:pt>
                <c:pt idx="61">
                  <c:v>46.034999999999989</c:v>
                </c:pt>
                <c:pt idx="62">
                  <c:v>41.805199999999999</c:v>
                </c:pt>
                <c:pt idx="63">
                  <c:v>38.188499999999998</c:v>
                </c:pt>
                <c:pt idx="64">
                  <c:v>29.019500000000004</c:v>
                </c:pt>
                <c:pt idx="65">
                  <c:v>26.245200000000004</c:v>
                </c:pt>
                <c:pt idx="66">
                  <c:v>26.181699999999999</c:v>
                </c:pt>
                <c:pt idx="67">
                  <c:v>25.898899999999998</c:v>
                </c:pt>
                <c:pt idx="68">
                  <c:v>26.819900000000001</c:v>
                </c:pt>
                <c:pt idx="69">
                  <c:v>23.204600000000003</c:v>
                </c:pt>
                <c:pt idx="70">
                  <c:v>19.113700000000001</c:v>
                </c:pt>
                <c:pt idx="71">
                  <c:v>14.218499999999999</c:v>
                </c:pt>
                <c:pt idx="72">
                  <c:v>14.5375</c:v>
                </c:pt>
                <c:pt idx="73">
                  <c:v>21.1889</c:v>
                </c:pt>
                <c:pt idx="74">
                  <c:v>24.135099999999998</c:v>
                </c:pt>
                <c:pt idx="75">
                  <c:v>25.811199999999999</c:v>
                </c:pt>
                <c:pt idx="76">
                  <c:v>25.695299999999996</c:v>
                </c:pt>
                <c:pt idx="77">
                  <c:v>25.5763</c:v>
                </c:pt>
                <c:pt idx="78">
                  <c:v>25.508800000000001</c:v>
                </c:pt>
                <c:pt idx="79">
                  <c:v>25.934500000000003</c:v>
                </c:pt>
                <c:pt idx="80">
                  <c:v>25.105</c:v>
                </c:pt>
                <c:pt idx="81">
                  <c:v>25.011700000000001</c:v>
                </c:pt>
                <c:pt idx="82">
                  <c:v>25.588100000000001</c:v>
                </c:pt>
                <c:pt idx="83">
                  <c:v>25.707999999999998</c:v>
                </c:pt>
                <c:pt idx="84">
                  <c:v>25.8355</c:v>
                </c:pt>
                <c:pt idx="85">
                  <c:v>19.022900000000003</c:v>
                </c:pt>
                <c:pt idx="86">
                  <c:v>15.720699999999997</c:v>
                </c:pt>
                <c:pt idx="87">
                  <c:v>13.787600000000001</c:v>
                </c:pt>
                <c:pt idx="88">
                  <c:v>14.609499999999999</c:v>
                </c:pt>
                <c:pt idx="89">
                  <c:v>15.025899999999998</c:v>
                </c:pt>
                <c:pt idx="90">
                  <c:v>15.673</c:v>
                </c:pt>
                <c:pt idx="91">
                  <c:v>16.691399999999998</c:v>
                </c:pt>
                <c:pt idx="92">
                  <c:v>16.488499999999998</c:v>
                </c:pt>
                <c:pt idx="93">
                  <c:v>17.128799999999998</c:v>
                </c:pt>
                <c:pt idx="94">
                  <c:v>17.511399999999995</c:v>
                </c:pt>
                <c:pt idx="95">
                  <c:v>17.453699999999998</c:v>
                </c:pt>
                <c:pt idx="96">
                  <c:v>17.457000000000001</c:v>
                </c:pt>
                <c:pt idx="97">
                  <c:v>21.849699999999999</c:v>
                </c:pt>
                <c:pt idx="98">
                  <c:v>26.340299999999999</c:v>
                </c:pt>
                <c:pt idx="99">
                  <c:v>42.26570000000001</c:v>
                </c:pt>
                <c:pt idx="100">
                  <c:v>51.407499999999999</c:v>
                </c:pt>
                <c:pt idx="101">
                  <c:v>56.2913</c:v>
                </c:pt>
                <c:pt idx="102">
                  <c:v>66.71390000000001</c:v>
                </c:pt>
                <c:pt idx="103">
                  <c:v>71.587999999999994</c:v>
                </c:pt>
                <c:pt idx="104">
                  <c:v>76.133499999999998</c:v>
                </c:pt>
                <c:pt idx="105">
                  <c:v>81.561599999999984</c:v>
                </c:pt>
                <c:pt idx="106">
                  <c:v>90.656000000000006</c:v>
                </c:pt>
                <c:pt idx="107">
                  <c:v>98.815499999999986</c:v>
                </c:pt>
                <c:pt idx="108">
                  <c:v>102.4546</c:v>
                </c:pt>
                <c:pt idx="109">
                  <c:v>104.73699999999999</c:v>
                </c:pt>
                <c:pt idx="110">
                  <c:v>110.06258</c:v>
                </c:pt>
                <c:pt idx="111">
                  <c:v>102.969005</c:v>
                </c:pt>
                <c:pt idx="112">
                  <c:v>99.879214999999988</c:v>
                </c:pt>
                <c:pt idx="113">
                  <c:v>102.37541000000002</c:v>
                </c:pt>
                <c:pt idx="114">
                  <c:v>97.412251000000026</c:v>
                </c:pt>
                <c:pt idx="115">
                  <c:v>96.508261000000019</c:v>
                </c:pt>
                <c:pt idx="116">
                  <c:v>97.28056100000002</c:v>
                </c:pt>
                <c:pt idx="117">
                  <c:v>91.587796000000012</c:v>
                </c:pt>
                <c:pt idx="118">
                  <c:v>81.758021000000014</c:v>
                </c:pt>
                <c:pt idx="119">
                  <c:v>73.362871000000027</c:v>
                </c:pt>
                <c:pt idx="120">
                  <c:v>68.893531000000038</c:v>
                </c:pt>
                <c:pt idx="121">
                  <c:v>61.547156000000008</c:v>
                </c:pt>
                <c:pt idx="122">
                  <c:v>51.757655999999997</c:v>
                </c:pt>
                <c:pt idx="123">
                  <c:v>42.402791000000008</c:v>
                </c:pt>
                <c:pt idx="124">
                  <c:v>35.337976000000005</c:v>
                </c:pt>
                <c:pt idx="125">
                  <c:v>27.367720999999992</c:v>
                </c:pt>
                <c:pt idx="126">
                  <c:v>20.909839999999996</c:v>
                </c:pt>
                <c:pt idx="127">
                  <c:v>20.664249999999999</c:v>
                </c:pt>
                <c:pt idx="128">
                  <c:v>15.174899999999997</c:v>
                </c:pt>
                <c:pt idx="129">
                  <c:v>19.860175999999999</c:v>
                </c:pt>
                <c:pt idx="130">
                  <c:v>25.481719999999999</c:v>
                </c:pt>
                <c:pt idx="131">
                  <c:v>25.746109999999998</c:v>
                </c:pt>
                <c:pt idx="132">
                  <c:v>28.013959999999997</c:v>
                </c:pt>
                <c:pt idx="133">
                  <c:v>28.235094999999998</c:v>
                </c:pt>
                <c:pt idx="134">
                  <c:v>35.487071</c:v>
                </c:pt>
                <c:pt idx="135">
                  <c:v>37.930411999999997</c:v>
                </c:pt>
                <c:pt idx="136">
                  <c:v>43.353836999999999</c:v>
                </c:pt>
                <c:pt idx="137">
                  <c:v>43.104376000000002</c:v>
                </c:pt>
                <c:pt idx="138">
                  <c:v>43.135995999999999</c:v>
                </c:pt>
                <c:pt idx="139">
                  <c:v>37.467751999999997</c:v>
                </c:pt>
                <c:pt idx="140">
                  <c:v>37.324632000000008</c:v>
                </c:pt>
                <c:pt idx="141">
                  <c:v>33.614907000000009</c:v>
                </c:pt>
                <c:pt idx="142">
                  <c:v>27.677860000000003</c:v>
                </c:pt>
                <c:pt idx="143">
                  <c:v>26.375800000000002</c:v>
                </c:pt>
                <c:pt idx="144">
                  <c:v>23.902270000000001</c:v>
                </c:pt>
                <c:pt idx="145">
                  <c:v>23.633085000000001</c:v>
                </c:pt>
                <c:pt idx="146">
                  <c:v>15.903227999999999</c:v>
                </c:pt>
                <c:pt idx="147">
                  <c:v>13.412494999999998</c:v>
                </c:pt>
                <c:pt idx="148">
                  <c:v>7.7968149999999996</c:v>
                </c:pt>
                <c:pt idx="149">
                  <c:v>7.2201069999999996</c:v>
                </c:pt>
                <c:pt idx="150">
                  <c:v>7.7474229999999995</c:v>
                </c:pt>
                <c:pt idx="151">
                  <c:v>13.133154999999999</c:v>
                </c:pt>
                <c:pt idx="152">
                  <c:v>18.214680000000001</c:v>
                </c:pt>
                <c:pt idx="153">
                  <c:v>16.316818000000005</c:v>
                </c:pt>
                <c:pt idx="154">
                  <c:v>15.682306000000001</c:v>
                </c:pt>
                <c:pt idx="155">
                  <c:v>21.068857000000001</c:v>
                </c:pt>
                <c:pt idx="156">
                  <c:v>33.652075999999994</c:v>
                </c:pt>
                <c:pt idx="157">
                  <c:v>50.368832999999995</c:v>
                </c:pt>
                <c:pt idx="158">
                  <c:v>65.098568999999998</c:v>
                </c:pt>
                <c:pt idx="159">
                  <c:v>74.713509999999999</c:v>
                </c:pt>
                <c:pt idx="160">
                  <c:v>80.378567000000018</c:v>
                </c:pt>
                <c:pt idx="161">
                  <c:v>90.130380000000002</c:v>
                </c:pt>
                <c:pt idx="162">
                  <c:v>89.813473999999999</c:v>
                </c:pt>
                <c:pt idx="163">
                  <c:v>88.312765999999996</c:v>
                </c:pt>
                <c:pt idx="164">
                  <c:v>91.350933999999995</c:v>
                </c:pt>
                <c:pt idx="165">
                  <c:v>97.091521999999998</c:v>
                </c:pt>
                <c:pt idx="166">
                  <c:v>109.94284999999999</c:v>
                </c:pt>
                <c:pt idx="167">
                  <c:v>116.35519799999999</c:v>
                </c:pt>
                <c:pt idx="168">
                  <c:v>118.41136999999999</c:v>
                </c:pt>
                <c:pt idx="169">
                  <c:v>108.12672400000001</c:v>
                </c:pt>
                <c:pt idx="191">
                  <c:v>0</c:v>
                </c:pt>
                <c:pt idx="192">
                  <c:v>8.9254999999999995</c:v>
                </c:pt>
                <c:pt idx="193">
                  <c:v>8.5401999999999987</c:v>
                </c:pt>
                <c:pt idx="194">
                  <c:v>8.1783000000000001</c:v>
                </c:pt>
                <c:pt idx="195">
                  <c:v>8.1906999999999996</c:v>
                </c:pt>
                <c:pt idx="196">
                  <c:v>8.2356999999999996</c:v>
                </c:pt>
                <c:pt idx="197">
                  <c:v>8.4276</c:v>
                </c:pt>
                <c:pt idx="198">
                  <c:v>8.6936999999999998</c:v>
                </c:pt>
                <c:pt idx="199">
                  <c:v>9.015900000000002</c:v>
                </c:pt>
                <c:pt idx="200">
                  <c:v>9.400500000000001</c:v>
                </c:pt>
                <c:pt idx="201">
                  <c:v>9.6874000000000002</c:v>
                </c:pt>
                <c:pt idx="202">
                  <c:v>9.8008000000000006</c:v>
                </c:pt>
                <c:pt idx="203">
                  <c:v>9.7781000000000002</c:v>
                </c:pt>
                <c:pt idx="204">
                  <c:v>9.6084999999999994</c:v>
                </c:pt>
                <c:pt idx="205">
                  <c:v>8.8928999999999991</c:v>
                </c:pt>
                <c:pt idx="206">
                  <c:v>8.0751000000000008</c:v>
                </c:pt>
                <c:pt idx="207">
                  <c:v>7.8384000000000009</c:v>
                </c:pt>
                <c:pt idx="208">
                  <c:v>7.7245999999999997</c:v>
                </c:pt>
                <c:pt idx="209">
                  <c:v>7.4863999999999988</c:v>
                </c:pt>
                <c:pt idx="210">
                  <c:v>7.3201999999999998</c:v>
                </c:pt>
                <c:pt idx="211">
                  <c:v>8.1675999999999984</c:v>
                </c:pt>
                <c:pt idx="212">
                  <c:v>8.0329999999999995</c:v>
                </c:pt>
                <c:pt idx="213">
                  <c:v>7.5239999999999991</c:v>
                </c:pt>
                <c:pt idx="214">
                  <c:v>8.4977</c:v>
                </c:pt>
                <c:pt idx="215">
                  <c:v>7.9729000000000001</c:v>
                </c:pt>
                <c:pt idx="216">
                  <c:v>7.2395000000000005</c:v>
                </c:pt>
                <c:pt idx="217">
                  <c:v>7.4107000000000003</c:v>
                </c:pt>
                <c:pt idx="218">
                  <c:v>7.5517000000000003</c:v>
                </c:pt>
                <c:pt idx="219">
                  <c:v>7.4408000000000003</c:v>
                </c:pt>
                <c:pt idx="220">
                  <c:v>7.5640999999999998</c:v>
                </c:pt>
                <c:pt idx="221">
                  <c:v>7.5672000000000006</c:v>
                </c:pt>
                <c:pt idx="222">
                  <c:v>7.3109000000000002</c:v>
                </c:pt>
                <c:pt idx="223">
                  <c:v>7.2968999999999999</c:v>
                </c:pt>
                <c:pt idx="224">
                  <c:v>7.8379000000000003</c:v>
                </c:pt>
                <c:pt idx="225">
                  <c:v>8.2934000000000001</c:v>
                </c:pt>
                <c:pt idx="226">
                  <c:v>7.8048999999999991</c:v>
                </c:pt>
                <c:pt idx="227">
                  <c:v>8.1691000000000003</c:v>
                </c:pt>
                <c:pt idx="228">
                  <c:v>8.1875</c:v>
                </c:pt>
                <c:pt idx="229">
                  <c:v>8.3839999999999986</c:v>
                </c:pt>
                <c:pt idx="230">
                  <c:v>8.3155000000000001</c:v>
                </c:pt>
                <c:pt idx="231">
                  <c:v>8.3625000000000007</c:v>
                </c:pt>
                <c:pt idx="232">
                  <c:v>8.2618999999999989</c:v>
                </c:pt>
                <c:pt idx="233">
                  <c:v>8.5609000000000002</c:v>
                </c:pt>
                <c:pt idx="234">
                  <c:v>9.4308999999999994</c:v>
                </c:pt>
                <c:pt idx="235">
                  <c:v>8.9304000000000006</c:v>
                </c:pt>
                <c:pt idx="236">
                  <c:v>9.2573999999999987</c:v>
                </c:pt>
                <c:pt idx="237">
                  <c:v>10.211</c:v>
                </c:pt>
                <c:pt idx="238">
                  <c:v>9.9364999999999988</c:v>
                </c:pt>
                <c:pt idx="239">
                  <c:v>9.1970999999999989</c:v>
                </c:pt>
                <c:pt idx="240">
                  <c:v>9.5988000000000007</c:v>
                </c:pt>
                <c:pt idx="241">
                  <c:v>9.2833000000000006</c:v>
                </c:pt>
                <c:pt idx="242">
                  <c:v>9.4134000000000011</c:v>
                </c:pt>
                <c:pt idx="243">
                  <c:v>9.5290000000000017</c:v>
                </c:pt>
                <c:pt idx="244">
                  <c:v>9.8617000000000026</c:v>
                </c:pt>
                <c:pt idx="245">
                  <c:v>9.7012000000000018</c:v>
                </c:pt>
                <c:pt idx="246">
                  <c:v>9.4448000000000008</c:v>
                </c:pt>
                <c:pt idx="247">
                  <c:v>9.4920000000000027</c:v>
                </c:pt>
                <c:pt idx="248">
                  <c:v>8.4734000000000016</c:v>
                </c:pt>
                <c:pt idx="249">
                  <c:v>7.3437999999999999</c:v>
                </c:pt>
                <c:pt idx="250">
                  <c:v>6.676099999999999</c:v>
                </c:pt>
                <c:pt idx="251">
                  <c:v>6.5911999999999997</c:v>
                </c:pt>
                <c:pt idx="252">
                  <c:v>6.0226000000000006</c:v>
                </c:pt>
                <c:pt idx="253">
                  <c:v>5.9932999999999996</c:v>
                </c:pt>
                <c:pt idx="254">
                  <c:v>5.7891999999999992</c:v>
                </c:pt>
                <c:pt idx="255">
                  <c:v>5.6267999999999994</c:v>
                </c:pt>
                <c:pt idx="256">
                  <c:v>5.2223000000000006</c:v>
                </c:pt>
                <c:pt idx="257">
                  <c:v>5.0211000000000015</c:v>
                </c:pt>
                <c:pt idx="258">
                  <c:v>4.4644000000000004</c:v>
                </c:pt>
                <c:pt idx="259">
                  <c:v>3.7547000000000001</c:v>
                </c:pt>
                <c:pt idx="260">
                  <c:v>3.5303999999999993</c:v>
                </c:pt>
                <c:pt idx="261">
                  <c:v>2.7879</c:v>
                </c:pt>
                <c:pt idx="262">
                  <c:v>2.4138999999999999</c:v>
                </c:pt>
                <c:pt idx="263">
                  <c:v>1.9883999999999999</c:v>
                </c:pt>
                <c:pt idx="264">
                  <c:v>1.9862</c:v>
                </c:pt>
                <c:pt idx="265">
                  <c:v>1.7924</c:v>
                </c:pt>
                <c:pt idx="266">
                  <c:v>1.7014000000000002</c:v>
                </c:pt>
                <c:pt idx="267">
                  <c:v>1.7717000000000003</c:v>
                </c:pt>
                <c:pt idx="268">
                  <c:v>1.7951000000000001</c:v>
                </c:pt>
                <c:pt idx="269">
                  <c:v>1.7568000000000001</c:v>
                </c:pt>
                <c:pt idx="270">
                  <c:v>1.8169000000000002</c:v>
                </c:pt>
                <c:pt idx="271">
                  <c:v>1.6084000000000003</c:v>
                </c:pt>
                <c:pt idx="272">
                  <c:v>1.3717999999999999</c:v>
                </c:pt>
                <c:pt idx="273">
                  <c:v>1.1775</c:v>
                </c:pt>
                <c:pt idx="274">
                  <c:v>1.0057</c:v>
                </c:pt>
                <c:pt idx="275">
                  <c:v>0.79499999999999993</c:v>
                </c:pt>
                <c:pt idx="276">
                  <c:v>0.58619999999999994</c:v>
                </c:pt>
                <c:pt idx="277">
                  <c:v>0.62629999999999986</c:v>
                </c:pt>
                <c:pt idx="278">
                  <c:v>0.62429999999999997</c:v>
                </c:pt>
                <c:pt idx="279">
                  <c:v>0.55279999999999985</c:v>
                </c:pt>
                <c:pt idx="280">
                  <c:v>0.64369999999999983</c:v>
                </c:pt>
                <c:pt idx="281">
                  <c:v>0.6633</c:v>
                </c:pt>
                <c:pt idx="282">
                  <c:v>0.70769999999999988</c:v>
                </c:pt>
                <c:pt idx="283">
                  <c:v>1.3029000000000002</c:v>
                </c:pt>
                <c:pt idx="284">
                  <c:v>2.0387999999999997</c:v>
                </c:pt>
                <c:pt idx="285">
                  <c:v>2.83</c:v>
                </c:pt>
                <c:pt idx="286">
                  <c:v>3.1315999999999997</c:v>
                </c:pt>
                <c:pt idx="287">
                  <c:v>3.8703000000000003</c:v>
                </c:pt>
                <c:pt idx="288">
                  <c:v>3.8961999999999999</c:v>
                </c:pt>
                <c:pt idx="289">
                  <c:v>4.1433999999999997</c:v>
                </c:pt>
                <c:pt idx="290">
                  <c:v>4.122399999999999</c:v>
                </c:pt>
                <c:pt idx="291">
                  <c:v>4.099899999999999</c:v>
                </c:pt>
                <c:pt idx="292">
                  <c:v>4.1199999999999992</c:v>
                </c:pt>
                <c:pt idx="293">
                  <c:v>4.2597999999999994</c:v>
                </c:pt>
                <c:pt idx="294">
                  <c:v>4.3065999999999995</c:v>
                </c:pt>
                <c:pt idx="295">
                  <c:v>3.9626000000000001</c:v>
                </c:pt>
                <c:pt idx="296">
                  <c:v>4.5414999999999992</c:v>
                </c:pt>
                <c:pt idx="297">
                  <c:v>4.8694000000000006</c:v>
                </c:pt>
                <c:pt idx="298">
                  <c:v>5.8548</c:v>
                </c:pt>
                <c:pt idx="299">
                  <c:v>5.887900000000001</c:v>
                </c:pt>
                <c:pt idx="300">
                  <c:v>6.4724000000000004</c:v>
                </c:pt>
                <c:pt idx="301">
                  <c:v>6.8475299999999999</c:v>
                </c:pt>
                <c:pt idx="302">
                  <c:v>7.0313300000000005</c:v>
                </c:pt>
                <c:pt idx="303">
                  <c:v>7.7839930000000006</c:v>
                </c:pt>
                <c:pt idx="304">
                  <c:v>8.4217929999999992</c:v>
                </c:pt>
                <c:pt idx="305">
                  <c:v>8.7716929999999991</c:v>
                </c:pt>
                <c:pt idx="306">
                  <c:v>8.893993</c:v>
                </c:pt>
                <c:pt idx="307">
                  <c:v>9.337493000000002</c:v>
                </c:pt>
                <c:pt idx="308">
                  <c:v>8.7441929999999992</c:v>
                </c:pt>
                <c:pt idx="309">
                  <c:v>8.8328930000000003</c:v>
                </c:pt>
                <c:pt idx="310">
                  <c:v>8.5908930000000012</c:v>
                </c:pt>
                <c:pt idx="311">
                  <c:v>8.9233930000000008</c:v>
                </c:pt>
                <c:pt idx="312">
                  <c:v>9.3938930000000003</c:v>
                </c:pt>
                <c:pt idx="313">
                  <c:v>9.5225629999999999</c:v>
                </c:pt>
                <c:pt idx="314">
                  <c:v>9.9280629999999999</c:v>
                </c:pt>
                <c:pt idx="315">
                  <c:v>10.0509</c:v>
                </c:pt>
                <c:pt idx="316">
                  <c:v>9.8046000000000006</c:v>
                </c:pt>
                <c:pt idx="317">
                  <c:v>9.8375119999999985</c:v>
                </c:pt>
                <c:pt idx="318">
                  <c:v>10.132211999999999</c:v>
                </c:pt>
                <c:pt idx="319">
                  <c:v>9.6541120000000014</c:v>
                </c:pt>
                <c:pt idx="320">
                  <c:v>9.4771120000000018</c:v>
                </c:pt>
                <c:pt idx="321">
                  <c:v>8.8451120000000003</c:v>
                </c:pt>
                <c:pt idx="322">
                  <c:v>8.6263119999999986</c:v>
                </c:pt>
                <c:pt idx="323">
                  <c:v>8.1464119999999998</c:v>
                </c:pt>
                <c:pt idx="324">
                  <c:v>7.7124019999999991</c:v>
                </c:pt>
                <c:pt idx="325">
                  <c:v>7.2863619999999996</c:v>
                </c:pt>
                <c:pt idx="326">
                  <c:v>7.1451210000000005</c:v>
                </c:pt>
                <c:pt idx="327">
                  <c:v>6.6876260000000016</c:v>
                </c:pt>
                <c:pt idx="328">
                  <c:v>6.3771260000000014</c:v>
                </c:pt>
                <c:pt idx="329">
                  <c:v>6.7881120000000008</c:v>
                </c:pt>
                <c:pt idx="330">
                  <c:v>7.1356360000000008</c:v>
                </c:pt>
                <c:pt idx="331">
                  <c:v>7.9458159999999998</c:v>
                </c:pt>
                <c:pt idx="332">
                  <c:v>8.4822969999999991</c:v>
                </c:pt>
                <c:pt idx="333">
                  <c:v>9.9101140000000019</c:v>
                </c:pt>
                <c:pt idx="334">
                  <c:v>10.292649000000001</c:v>
                </c:pt>
                <c:pt idx="335">
                  <c:v>9.9288989999999995</c:v>
                </c:pt>
                <c:pt idx="336">
                  <c:v>9.5639869999999991</c:v>
                </c:pt>
                <c:pt idx="337">
                  <c:v>9.6499570000000006</c:v>
                </c:pt>
                <c:pt idx="338">
                  <c:v>9.5884309999999981</c:v>
                </c:pt>
                <c:pt idx="339">
                  <c:v>10.337305999999998</c:v>
                </c:pt>
                <c:pt idx="340">
                  <c:v>11.159680999999997</c:v>
                </c:pt>
                <c:pt idx="341">
                  <c:v>10.810513</c:v>
                </c:pt>
                <c:pt idx="342">
                  <c:v>10.763103000000001</c:v>
                </c:pt>
                <c:pt idx="343">
                  <c:v>10.956323000000001</c:v>
                </c:pt>
                <c:pt idx="344">
                  <c:v>11.477289000000001</c:v>
                </c:pt>
                <c:pt idx="345">
                  <c:v>10.538943999999999</c:v>
                </c:pt>
                <c:pt idx="346">
                  <c:v>10.452565</c:v>
                </c:pt>
                <c:pt idx="347">
                  <c:v>11.897707</c:v>
                </c:pt>
                <c:pt idx="348">
                  <c:v>13.383058999999999</c:v>
                </c:pt>
                <c:pt idx="349">
                  <c:v>14.589112</c:v>
                </c:pt>
                <c:pt idx="350">
                  <c:v>15.549126999999999</c:v>
                </c:pt>
                <c:pt idx="351">
                  <c:v>15.995816</c:v>
                </c:pt>
                <c:pt idx="352">
                  <c:v>16.438632000000002</c:v>
                </c:pt>
                <c:pt idx="353">
                  <c:v>17.317318999999998</c:v>
                </c:pt>
                <c:pt idx="354">
                  <c:v>18.580618000000001</c:v>
                </c:pt>
                <c:pt idx="355">
                  <c:v>18.614644000000002</c:v>
                </c:pt>
                <c:pt idx="356">
                  <c:v>17.701606999999999</c:v>
                </c:pt>
                <c:pt idx="357">
                  <c:v>17.660998000000003</c:v>
                </c:pt>
                <c:pt idx="358">
                  <c:v>18.251982999999999</c:v>
                </c:pt>
                <c:pt idx="359">
                  <c:v>17.395915999999996</c:v>
                </c:pt>
                <c:pt idx="360">
                  <c:v>16.252167999999998</c:v>
                </c:pt>
                <c:pt idx="361">
                  <c:v>15.438412</c:v>
                </c:pt>
                <c:pt idx="383">
                  <c:v>0</c:v>
                </c:pt>
                <c:pt idx="384">
                  <c:v>11.655799999999999</c:v>
                </c:pt>
                <c:pt idx="385">
                  <c:v>10.974499999999999</c:v>
                </c:pt>
                <c:pt idx="386">
                  <c:v>10.126100000000001</c:v>
                </c:pt>
                <c:pt idx="387">
                  <c:v>9.0195999999999987</c:v>
                </c:pt>
                <c:pt idx="388">
                  <c:v>8.8039000000000005</c:v>
                </c:pt>
                <c:pt idx="389">
                  <c:v>8.2844999999999995</c:v>
                </c:pt>
                <c:pt idx="390">
                  <c:v>7.5042000000000009</c:v>
                </c:pt>
                <c:pt idx="391">
                  <c:v>6.3564999999999996</c:v>
                </c:pt>
                <c:pt idx="392">
                  <c:v>5.1827999999999994</c:v>
                </c:pt>
                <c:pt idx="393">
                  <c:v>4.46</c:v>
                </c:pt>
                <c:pt idx="394">
                  <c:v>3.9367999999999999</c:v>
                </c:pt>
                <c:pt idx="395">
                  <c:v>3.1608999999999998</c:v>
                </c:pt>
                <c:pt idx="396">
                  <c:v>2.7530999999999994</c:v>
                </c:pt>
                <c:pt idx="397">
                  <c:v>2.4980999999999995</c:v>
                </c:pt>
                <c:pt idx="398">
                  <c:v>2.3880999999999997</c:v>
                </c:pt>
                <c:pt idx="399">
                  <c:v>2.1000999999999999</c:v>
                </c:pt>
                <c:pt idx="400">
                  <c:v>1.8500999999999999</c:v>
                </c:pt>
                <c:pt idx="401">
                  <c:v>1.7840999999999998</c:v>
                </c:pt>
                <c:pt idx="402">
                  <c:v>1.9363999999999999</c:v>
                </c:pt>
                <c:pt idx="403">
                  <c:v>2.1687999999999996</c:v>
                </c:pt>
                <c:pt idx="404">
                  <c:v>2.1848000000000001</c:v>
                </c:pt>
                <c:pt idx="405">
                  <c:v>2.0308000000000002</c:v>
                </c:pt>
                <c:pt idx="406">
                  <c:v>2.0673000000000004</c:v>
                </c:pt>
                <c:pt idx="407">
                  <c:v>1.9851000000000001</c:v>
                </c:pt>
                <c:pt idx="408">
                  <c:v>1.7129999999999999</c:v>
                </c:pt>
                <c:pt idx="409">
                  <c:v>1.7025999999999999</c:v>
                </c:pt>
                <c:pt idx="410">
                  <c:v>1.6805999999999996</c:v>
                </c:pt>
                <c:pt idx="411">
                  <c:v>1.6805999999999996</c:v>
                </c:pt>
                <c:pt idx="412">
                  <c:v>1.6585999999999999</c:v>
                </c:pt>
                <c:pt idx="413">
                  <c:v>1.6585999999999999</c:v>
                </c:pt>
                <c:pt idx="414">
                  <c:v>1.2863</c:v>
                </c:pt>
                <c:pt idx="415">
                  <c:v>0.78690000000000004</c:v>
                </c:pt>
                <c:pt idx="416">
                  <c:v>0.57429999999999992</c:v>
                </c:pt>
                <c:pt idx="417">
                  <c:v>0.48630000000000001</c:v>
                </c:pt>
                <c:pt idx="418">
                  <c:v>0.20780000000000001</c:v>
                </c:pt>
                <c:pt idx="419">
                  <c:v>6.9999999999999993E-2</c:v>
                </c:pt>
                <c:pt idx="420">
                  <c:v>6.9999999999999993E-2</c:v>
                </c:pt>
                <c:pt idx="421">
                  <c:v>2.3400000000000001E-2</c:v>
                </c:pt>
                <c:pt idx="422">
                  <c:v>2.3400000000000001E-2</c:v>
                </c:pt>
                <c:pt idx="423">
                  <c:v>2.3400000000000001E-2</c:v>
                </c:pt>
                <c:pt idx="424">
                  <c:v>2.3400000000000001E-2</c:v>
                </c:pt>
                <c:pt idx="425">
                  <c:v>2.3400000000000001E-2</c:v>
                </c:pt>
                <c:pt idx="426">
                  <c:v>2.3400000000000001E-2</c:v>
                </c:pt>
                <c:pt idx="427">
                  <c:v>2.3400000000000001E-2</c:v>
                </c:pt>
                <c:pt idx="428">
                  <c:v>0</c:v>
                </c:pt>
                <c:pt idx="429">
                  <c:v>0</c:v>
                </c:pt>
                <c:pt idx="430">
                  <c:v>2.0999999999999998E-2</c:v>
                </c:pt>
                <c:pt idx="431">
                  <c:v>3.3599999999999998E-2</c:v>
                </c:pt>
                <c:pt idx="432">
                  <c:v>3.5400000000000001E-2</c:v>
                </c:pt>
                <c:pt idx="433">
                  <c:v>3.5400000000000001E-2</c:v>
                </c:pt>
                <c:pt idx="434">
                  <c:v>3.5400000000000001E-2</c:v>
                </c:pt>
                <c:pt idx="435">
                  <c:v>3.5400000000000001E-2</c:v>
                </c:pt>
                <c:pt idx="436">
                  <c:v>3.5400000000000001E-2</c:v>
                </c:pt>
                <c:pt idx="437">
                  <c:v>3.5400000000000001E-2</c:v>
                </c:pt>
                <c:pt idx="438">
                  <c:v>3.5400000000000001E-2</c:v>
                </c:pt>
                <c:pt idx="439">
                  <c:v>3.5400000000000001E-2</c:v>
                </c:pt>
                <c:pt idx="440">
                  <c:v>3.5400000000000001E-2</c:v>
                </c:pt>
                <c:pt idx="441">
                  <c:v>3.5400000000000001E-2</c:v>
                </c:pt>
                <c:pt idx="442">
                  <c:v>1.4400000000000001E-2</c:v>
                </c:pt>
                <c:pt idx="443">
                  <c:v>1.8E-3</c:v>
                </c:pt>
                <c:pt idx="444">
                  <c:v>0</c:v>
                </c:pt>
                <c:pt idx="445">
                  <c:v>2.3E-2</c:v>
                </c:pt>
                <c:pt idx="446">
                  <c:v>2.3E-2</c:v>
                </c:pt>
                <c:pt idx="447">
                  <c:v>2.3E-2</c:v>
                </c:pt>
                <c:pt idx="448">
                  <c:v>2.3E-2</c:v>
                </c:pt>
                <c:pt idx="449">
                  <c:v>2.3E-2</c:v>
                </c:pt>
                <c:pt idx="450">
                  <c:v>2.3E-2</c:v>
                </c:pt>
                <c:pt idx="451">
                  <c:v>2.3E-2</c:v>
                </c:pt>
                <c:pt idx="452">
                  <c:v>2.3E-2</c:v>
                </c:pt>
                <c:pt idx="453">
                  <c:v>2.3E-2</c:v>
                </c:pt>
                <c:pt idx="454">
                  <c:v>2.3E-2</c:v>
                </c:pt>
                <c:pt idx="455">
                  <c:v>9.1999999999999998E-2</c:v>
                </c:pt>
                <c:pt idx="456">
                  <c:v>9.1999999999999998E-2</c:v>
                </c:pt>
                <c:pt idx="457">
                  <c:v>6.8999999999999992E-2</c:v>
                </c:pt>
                <c:pt idx="458">
                  <c:v>6.8999999999999992E-2</c:v>
                </c:pt>
                <c:pt idx="459">
                  <c:v>6.8999999999999992E-2</c:v>
                </c:pt>
                <c:pt idx="460">
                  <c:v>6.8999999999999992E-2</c:v>
                </c:pt>
                <c:pt idx="461">
                  <c:v>9.1499999999999998E-2</c:v>
                </c:pt>
                <c:pt idx="462">
                  <c:v>9.1499999999999998E-2</c:v>
                </c:pt>
                <c:pt idx="463">
                  <c:v>9.1499999999999998E-2</c:v>
                </c:pt>
                <c:pt idx="464">
                  <c:v>9.1499999999999998E-2</c:v>
                </c:pt>
                <c:pt idx="465">
                  <c:v>0.11549999999999999</c:v>
                </c:pt>
                <c:pt idx="466">
                  <c:v>0.13950000000000001</c:v>
                </c:pt>
                <c:pt idx="467">
                  <c:v>9.4499999999999987E-2</c:v>
                </c:pt>
                <c:pt idx="468">
                  <c:v>9.4499999999999987E-2</c:v>
                </c:pt>
                <c:pt idx="469">
                  <c:v>0.1195</c:v>
                </c:pt>
                <c:pt idx="470">
                  <c:v>0.21549999999999997</c:v>
                </c:pt>
                <c:pt idx="471">
                  <c:v>0.3115</c:v>
                </c:pt>
                <c:pt idx="472">
                  <c:v>0.45549999999999996</c:v>
                </c:pt>
                <c:pt idx="473">
                  <c:v>0.43299999999999994</c:v>
                </c:pt>
                <c:pt idx="474">
                  <c:v>0.43299999999999994</c:v>
                </c:pt>
                <c:pt idx="475">
                  <c:v>0.48099999999999998</c:v>
                </c:pt>
                <c:pt idx="476">
                  <c:v>0.55300000000000005</c:v>
                </c:pt>
                <c:pt idx="477">
                  <c:v>0.57510000000000006</c:v>
                </c:pt>
                <c:pt idx="478">
                  <c:v>0.57510000000000006</c:v>
                </c:pt>
                <c:pt idx="479">
                  <c:v>0.57510000000000006</c:v>
                </c:pt>
                <c:pt idx="480">
                  <c:v>0.57510000000000006</c:v>
                </c:pt>
                <c:pt idx="481">
                  <c:v>0.57410000000000005</c:v>
                </c:pt>
                <c:pt idx="482">
                  <c:v>0.50209999999999999</c:v>
                </c:pt>
                <c:pt idx="483">
                  <c:v>0.43009999999999998</c:v>
                </c:pt>
                <c:pt idx="484">
                  <c:v>0.28720000000000007</c:v>
                </c:pt>
                <c:pt idx="485">
                  <c:v>0.28720000000000007</c:v>
                </c:pt>
                <c:pt idx="486">
                  <c:v>0.31120000000000003</c:v>
                </c:pt>
                <c:pt idx="487">
                  <c:v>0.28720000000000001</c:v>
                </c:pt>
                <c:pt idx="488">
                  <c:v>0.2392</c:v>
                </c:pt>
                <c:pt idx="489">
                  <c:v>0.21709999999999999</c:v>
                </c:pt>
                <c:pt idx="490">
                  <c:v>0.31310000000000004</c:v>
                </c:pt>
                <c:pt idx="491">
                  <c:v>0.36109999999999998</c:v>
                </c:pt>
                <c:pt idx="492">
                  <c:v>0.36109999999999998</c:v>
                </c:pt>
                <c:pt idx="493">
                  <c:v>0.36109999999999998</c:v>
                </c:pt>
                <c:pt idx="494">
                  <c:v>0.33710000000000001</c:v>
                </c:pt>
                <c:pt idx="495">
                  <c:v>4.8846670000000003</c:v>
                </c:pt>
                <c:pt idx="496">
                  <c:v>4.9075670000000002</c:v>
                </c:pt>
                <c:pt idx="497">
                  <c:v>4.9105669999999995</c:v>
                </c:pt>
                <c:pt idx="498">
                  <c:v>4.9105669999999995</c:v>
                </c:pt>
                <c:pt idx="499">
                  <c:v>4.9105669999999995</c:v>
                </c:pt>
                <c:pt idx="500">
                  <c:v>4.9345670000000004</c:v>
                </c:pt>
                <c:pt idx="501">
                  <c:v>4.9585669999999995</c:v>
                </c:pt>
                <c:pt idx="502">
                  <c:v>8.320252</c:v>
                </c:pt>
                <c:pt idx="503">
                  <c:v>11.878658999999999</c:v>
                </c:pt>
                <c:pt idx="504">
                  <c:v>16.291376</c:v>
                </c:pt>
                <c:pt idx="505">
                  <c:v>16.332875999999999</c:v>
                </c:pt>
                <c:pt idx="506">
                  <c:v>20.742374999999999</c:v>
                </c:pt>
                <c:pt idx="507">
                  <c:v>19.971764999999998</c:v>
                </c:pt>
                <c:pt idx="508">
                  <c:v>20.019765</c:v>
                </c:pt>
                <c:pt idx="509">
                  <c:v>20.040764999999997</c:v>
                </c:pt>
                <c:pt idx="510">
                  <c:v>20.016764999999999</c:v>
                </c:pt>
                <c:pt idx="511">
                  <c:v>20.040764999999997</c:v>
                </c:pt>
                <c:pt idx="512">
                  <c:v>19.992764999999999</c:v>
                </c:pt>
                <c:pt idx="513">
                  <c:v>19.968764999999998</c:v>
                </c:pt>
                <c:pt idx="514">
                  <c:v>16.487080000000002</c:v>
                </c:pt>
                <c:pt idx="515">
                  <c:v>20.205116000000004</c:v>
                </c:pt>
                <c:pt idx="516">
                  <c:v>19.455243999999997</c:v>
                </c:pt>
                <c:pt idx="517">
                  <c:v>23.623438999999998</c:v>
                </c:pt>
                <c:pt idx="518">
                  <c:v>26.239660999999998</c:v>
                </c:pt>
                <c:pt idx="519">
                  <c:v>30.249697999999995</c:v>
                </c:pt>
                <c:pt idx="520">
                  <c:v>37.945079999999997</c:v>
                </c:pt>
                <c:pt idx="521">
                  <c:v>37.945079999999997</c:v>
                </c:pt>
                <c:pt idx="522">
                  <c:v>37.993079999999999</c:v>
                </c:pt>
                <c:pt idx="523">
                  <c:v>41.408386999999998</c:v>
                </c:pt>
                <c:pt idx="524">
                  <c:v>41.408386999999998</c:v>
                </c:pt>
                <c:pt idx="525">
                  <c:v>41.480387</c:v>
                </c:pt>
                <c:pt idx="526">
                  <c:v>44.787635999999999</c:v>
                </c:pt>
                <c:pt idx="527">
                  <c:v>40.536648</c:v>
                </c:pt>
                <c:pt idx="528">
                  <c:v>40.267920000000004</c:v>
                </c:pt>
                <c:pt idx="529">
                  <c:v>42.918638999999992</c:v>
                </c:pt>
                <c:pt idx="530">
                  <c:v>45.772411999999996</c:v>
                </c:pt>
                <c:pt idx="531">
                  <c:v>45.150221000000002</c:v>
                </c:pt>
                <c:pt idx="532">
                  <c:v>45.061605000000007</c:v>
                </c:pt>
                <c:pt idx="533">
                  <c:v>45.037604999999999</c:v>
                </c:pt>
                <c:pt idx="534">
                  <c:v>44.989605000000005</c:v>
                </c:pt>
                <c:pt idx="535">
                  <c:v>41.526298000000004</c:v>
                </c:pt>
                <c:pt idx="536">
                  <c:v>41.526298000000004</c:v>
                </c:pt>
                <c:pt idx="537">
                  <c:v>41.430298000000001</c:v>
                </c:pt>
                <c:pt idx="538">
                  <c:v>38.123049000000009</c:v>
                </c:pt>
                <c:pt idx="539">
                  <c:v>44.710681000000001</c:v>
                </c:pt>
                <c:pt idx="540">
                  <c:v>52.818891999999998</c:v>
                </c:pt>
                <c:pt idx="541">
                  <c:v>53.787648999999995</c:v>
                </c:pt>
                <c:pt idx="542">
                  <c:v>58.470877999999999</c:v>
                </c:pt>
                <c:pt idx="543">
                  <c:v>63.243121000000002</c:v>
                </c:pt>
                <c:pt idx="544">
                  <c:v>63.103941999999996</c:v>
                </c:pt>
                <c:pt idx="545">
                  <c:v>63.103941999999996</c:v>
                </c:pt>
                <c:pt idx="546">
                  <c:v>66.825805000000003</c:v>
                </c:pt>
                <c:pt idx="547">
                  <c:v>66.825805000000003</c:v>
                </c:pt>
                <c:pt idx="548">
                  <c:v>66.825805000000003</c:v>
                </c:pt>
                <c:pt idx="549">
                  <c:v>66.825805000000003</c:v>
                </c:pt>
                <c:pt idx="550">
                  <c:v>73.144676000000004</c:v>
                </c:pt>
                <c:pt idx="551">
                  <c:v>73.303642999999994</c:v>
                </c:pt>
                <c:pt idx="552">
                  <c:v>73.774999000000008</c:v>
                </c:pt>
                <c:pt idx="553">
                  <c:v>77.231760000000008</c:v>
                </c:pt>
                <c:pt idx="575">
                  <c:v>0</c:v>
                </c:pt>
                <c:pt idx="576">
                  <c:v>23.77</c:v>
                </c:pt>
                <c:pt idx="577">
                  <c:v>24.693099999999998</c:v>
                </c:pt>
                <c:pt idx="578">
                  <c:v>25.978299999999997</c:v>
                </c:pt>
                <c:pt idx="579">
                  <c:v>26.154499999999992</c:v>
                </c:pt>
                <c:pt idx="580">
                  <c:v>25.810299999999994</c:v>
                </c:pt>
                <c:pt idx="581">
                  <c:v>24.376499999999993</c:v>
                </c:pt>
                <c:pt idx="582">
                  <c:v>24.18399999999999</c:v>
                </c:pt>
                <c:pt idx="583">
                  <c:v>24.841999999999992</c:v>
                </c:pt>
                <c:pt idx="584">
                  <c:v>24.883599999999998</c:v>
                </c:pt>
                <c:pt idx="585">
                  <c:v>24.674900000000001</c:v>
                </c:pt>
                <c:pt idx="586">
                  <c:v>23.384299999999996</c:v>
                </c:pt>
                <c:pt idx="587">
                  <c:v>22.3674</c:v>
                </c:pt>
                <c:pt idx="588">
                  <c:v>22.692399999999999</c:v>
                </c:pt>
                <c:pt idx="589">
                  <c:v>21.307499999999997</c:v>
                </c:pt>
                <c:pt idx="590">
                  <c:v>21.472799999999996</c:v>
                </c:pt>
                <c:pt idx="591">
                  <c:v>20.585000000000001</c:v>
                </c:pt>
                <c:pt idx="592">
                  <c:v>20.288099999999996</c:v>
                </c:pt>
                <c:pt idx="593">
                  <c:v>19.361499999999999</c:v>
                </c:pt>
                <c:pt idx="594">
                  <c:v>17.408799999999999</c:v>
                </c:pt>
                <c:pt idx="595">
                  <c:v>15.073999999999998</c:v>
                </c:pt>
                <c:pt idx="596">
                  <c:v>14.034599999999999</c:v>
                </c:pt>
                <c:pt idx="597">
                  <c:v>12.801299999999998</c:v>
                </c:pt>
                <c:pt idx="598">
                  <c:v>12.622</c:v>
                </c:pt>
                <c:pt idx="599">
                  <c:v>11.515000000000001</c:v>
                </c:pt>
                <c:pt idx="600">
                  <c:v>10.183000000000003</c:v>
                </c:pt>
                <c:pt idx="601">
                  <c:v>9.7653999999999996</c:v>
                </c:pt>
                <c:pt idx="602">
                  <c:v>8.1539000000000019</c:v>
                </c:pt>
                <c:pt idx="603">
                  <c:v>7.9062000000000019</c:v>
                </c:pt>
                <c:pt idx="604">
                  <c:v>7.7852000000000006</c:v>
                </c:pt>
                <c:pt idx="605">
                  <c:v>7.7364999999999995</c:v>
                </c:pt>
                <c:pt idx="606">
                  <c:v>7.9669000000000008</c:v>
                </c:pt>
                <c:pt idx="607">
                  <c:v>8.1816000000000013</c:v>
                </c:pt>
                <c:pt idx="608">
                  <c:v>8.4154999999999998</c:v>
                </c:pt>
                <c:pt idx="609">
                  <c:v>8.3574000000000002</c:v>
                </c:pt>
                <c:pt idx="610">
                  <c:v>8.214100000000002</c:v>
                </c:pt>
                <c:pt idx="611">
                  <c:v>8.5764000000000014</c:v>
                </c:pt>
                <c:pt idx="612">
                  <c:v>10.169700000000001</c:v>
                </c:pt>
                <c:pt idx="613">
                  <c:v>10.8582</c:v>
                </c:pt>
                <c:pt idx="614">
                  <c:v>11.2982</c:v>
                </c:pt>
                <c:pt idx="615">
                  <c:v>11.051400000000001</c:v>
                </c:pt>
                <c:pt idx="616">
                  <c:v>10.7585</c:v>
                </c:pt>
                <c:pt idx="617">
                  <c:v>10.3338</c:v>
                </c:pt>
                <c:pt idx="618">
                  <c:v>10.006400000000001</c:v>
                </c:pt>
                <c:pt idx="619">
                  <c:v>9.5811000000000011</c:v>
                </c:pt>
                <c:pt idx="620">
                  <c:v>9.5731999999999999</c:v>
                </c:pt>
                <c:pt idx="621">
                  <c:v>9.4452999999999978</c:v>
                </c:pt>
                <c:pt idx="622">
                  <c:v>9.167799999999998</c:v>
                </c:pt>
                <c:pt idx="623">
                  <c:v>8.277000000000001</c:v>
                </c:pt>
                <c:pt idx="624">
                  <c:v>6.8312000000000008</c:v>
                </c:pt>
                <c:pt idx="625">
                  <c:v>5.8013000000000003</c:v>
                </c:pt>
                <c:pt idx="626">
                  <c:v>5.1361000000000008</c:v>
                </c:pt>
                <c:pt idx="627">
                  <c:v>4.8606000000000007</c:v>
                </c:pt>
                <c:pt idx="628">
                  <c:v>4.8367000000000004</c:v>
                </c:pt>
                <c:pt idx="629">
                  <c:v>4.7984999999999998</c:v>
                </c:pt>
                <c:pt idx="630">
                  <c:v>4.9099000000000004</c:v>
                </c:pt>
                <c:pt idx="631">
                  <c:v>5.0087999999999999</c:v>
                </c:pt>
                <c:pt idx="632">
                  <c:v>4.3655999999999988</c:v>
                </c:pt>
                <c:pt idx="633">
                  <c:v>4.0400000000000009</c:v>
                </c:pt>
                <c:pt idx="634">
                  <c:v>3.4515000000000007</c:v>
                </c:pt>
                <c:pt idx="635">
                  <c:v>3.7279999999999993</c:v>
                </c:pt>
                <c:pt idx="636">
                  <c:v>3.7121999999999993</c:v>
                </c:pt>
                <c:pt idx="637">
                  <c:v>4.3971999999999998</c:v>
                </c:pt>
                <c:pt idx="638">
                  <c:v>4.4288999999999996</c:v>
                </c:pt>
                <c:pt idx="639">
                  <c:v>4.8901000000000003</c:v>
                </c:pt>
                <c:pt idx="640">
                  <c:v>4.9766000000000004</c:v>
                </c:pt>
                <c:pt idx="641">
                  <c:v>4.9737</c:v>
                </c:pt>
                <c:pt idx="642">
                  <c:v>5.0312999999999999</c:v>
                </c:pt>
                <c:pt idx="643">
                  <c:v>5.0102000000000002</c:v>
                </c:pt>
                <c:pt idx="644">
                  <c:v>4.9146999999999998</c:v>
                </c:pt>
                <c:pt idx="645">
                  <c:v>4.6307000000000009</c:v>
                </c:pt>
                <c:pt idx="646">
                  <c:v>4.1430999999999996</c:v>
                </c:pt>
                <c:pt idx="647">
                  <c:v>3.5881999999999996</c:v>
                </c:pt>
                <c:pt idx="648">
                  <c:v>3.0985999999999998</c:v>
                </c:pt>
                <c:pt idx="649">
                  <c:v>2.2148999999999996</c:v>
                </c:pt>
                <c:pt idx="650">
                  <c:v>1.9611999999999998</c:v>
                </c:pt>
                <c:pt idx="651">
                  <c:v>1.5306999999999999</c:v>
                </c:pt>
                <c:pt idx="652">
                  <c:v>1.4269999999999998</c:v>
                </c:pt>
                <c:pt idx="653">
                  <c:v>1.4049</c:v>
                </c:pt>
                <c:pt idx="654">
                  <c:v>1.3237999999999999</c:v>
                </c:pt>
                <c:pt idx="655">
                  <c:v>1.3908999999999996</c:v>
                </c:pt>
                <c:pt idx="656">
                  <c:v>1.5029999999999999</c:v>
                </c:pt>
                <c:pt idx="657">
                  <c:v>1.5024000000000002</c:v>
                </c:pt>
                <c:pt idx="658">
                  <c:v>1.4874999999999998</c:v>
                </c:pt>
                <c:pt idx="659">
                  <c:v>1.4303000000000001</c:v>
                </c:pt>
                <c:pt idx="660">
                  <c:v>1.3962000000000001</c:v>
                </c:pt>
                <c:pt idx="661">
                  <c:v>1.3445000000000003</c:v>
                </c:pt>
                <c:pt idx="662">
                  <c:v>1.2948</c:v>
                </c:pt>
                <c:pt idx="663">
                  <c:v>1.3053999999999999</c:v>
                </c:pt>
                <c:pt idx="664">
                  <c:v>1.6932</c:v>
                </c:pt>
                <c:pt idx="665">
                  <c:v>2.1184999999999996</c:v>
                </c:pt>
                <c:pt idx="666">
                  <c:v>2.2993999999999994</c:v>
                </c:pt>
                <c:pt idx="667">
                  <c:v>2.1323999999999996</c:v>
                </c:pt>
                <c:pt idx="668">
                  <c:v>2.0821999999999998</c:v>
                </c:pt>
                <c:pt idx="669">
                  <c:v>2.1787999999999998</c:v>
                </c:pt>
                <c:pt idx="670">
                  <c:v>2.1033999999999997</c:v>
                </c:pt>
                <c:pt idx="671">
                  <c:v>2.4791999999999996</c:v>
                </c:pt>
                <c:pt idx="672">
                  <c:v>2.5199999999999996</c:v>
                </c:pt>
                <c:pt idx="673">
                  <c:v>2.7814999999999999</c:v>
                </c:pt>
                <c:pt idx="674">
                  <c:v>2.7382999999999988</c:v>
                </c:pt>
                <c:pt idx="675">
                  <c:v>2.6604999999999963</c:v>
                </c:pt>
                <c:pt idx="676">
                  <c:v>2.3398999999999961</c:v>
                </c:pt>
                <c:pt idx="677">
                  <c:v>1.9472999999999958</c:v>
                </c:pt>
                <c:pt idx="678">
                  <c:v>1.6658999999999966</c:v>
                </c:pt>
                <c:pt idx="679">
                  <c:v>1.7368999999999966</c:v>
                </c:pt>
                <c:pt idx="680">
                  <c:v>1.6936999999999962</c:v>
                </c:pt>
                <c:pt idx="681">
                  <c:v>1.6011999999999966</c:v>
                </c:pt>
                <c:pt idx="682">
                  <c:v>1.8874999999999977</c:v>
                </c:pt>
                <c:pt idx="683">
                  <c:v>1.5186999999999968</c:v>
                </c:pt>
                <c:pt idx="684">
                  <c:v>1.914699999999997</c:v>
                </c:pt>
                <c:pt idx="685">
                  <c:v>2.1160899999999963</c:v>
                </c:pt>
                <c:pt idx="686">
                  <c:v>2.285029999999995</c:v>
                </c:pt>
                <c:pt idx="687">
                  <c:v>2.338829999999998</c:v>
                </c:pt>
                <c:pt idx="688">
                  <c:v>2.2514299999999983</c:v>
                </c:pt>
                <c:pt idx="689">
                  <c:v>2.216829999999999</c:v>
                </c:pt>
                <c:pt idx="690">
                  <c:v>2.1891299999999982</c:v>
                </c:pt>
                <c:pt idx="691">
                  <c:v>2.0941299999999985</c:v>
                </c:pt>
                <c:pt idx="692">
                  <c:v>2.061529999999999</c:v>
                </c:pt>
                <c:pt idx="693">
                  <c:v>2.1175099999999984</c:v>
                </c:pt>
                <c:pt idx="694">
                  <c:v>1.8936099999999971</c:v>
                </c:pt>
                <c:pt idx="695">
                  <c:v>2.0284499999999976</c:v>
                </c:pt>
                <c:pt idx="696">
                  <c:v>5.4305029999999981</c:v>
                </c:pt>
                <c:pt idx="697">
                  <c:v>7.5170929999999991</c:v>
                </c:pt>
                <c:pt idx="698">
                  <c:v>10.928095999999998</c:v>
                </c:pt>
                <c:pt idx="699">
                  <c:v>12.060148999999999</c:v>
                </c:pt>
                <c:pt idx="700">
                  <c:v>12.078388999999998</c:v>
                </c:pt>
                <c:pt idx="701">
                  <c:v>12.147968999999998</c:v>
                </c:pt>
                <c:pt idx="702">
                  <c:v>12.241089000000001</c:v>
                </c:pt>
                <c:pt idx="703">
                  <c:v>12.263169000000001</c:v>
                </c:pt>
                <c:pt idx="704">
                  <c:v>12.191169000000002</c:v>
                </c:pt>
                <c:pt idx="705">
                  <c:v>12.025088999999999</c:v>
                </c:pt>
                <c:pt idx="706">
                  <c:v>11.988608999999997</c:v>
                </c:pt>
                <c:pt idx="707">
                  <c:v>11.766648999999999</c:v>
                </c:pt>
                <c:pt idx="708">
                  <c:v>7.8951560000000001</c:v>
                </c:pt>
                <c:pt idx="709">
                  <c:v>5.6887949999999998</c:v>
                </c:pt>
                <c:pt idx="710">
                  <c:v>2.4465720000000002</c:v>
                </c:pt>
                <c:pt idx="711">
                  <c:v>1.4936549999999991</c:v>
                </c:pt>
                <c:pt idx="712">
                  <c:v>1.9342949999999994</c:v>
                </c:pt>
                <c:pt idx="713">
                  <c:v>2.7152749999999997</c:v>
                </c:pt>
                <c:pt idx="714">
                  <c:v>3.0656749999999993</c:v>
                </c:pt>
                <c:pt idx="715">
                  <c:v>3.4030389999999988</c:v>
                </c:pt>
                <c:pt idx="716">
                  <c:v>4.0119589999999992</c:v>
                </c:pt>
                <c:pt idx="717">
                  <c:v>5.6336429999999984</c:v>
                </c:pt>
                <c:pt idx="718">
                  <c:v>7.3869129999999981</c:v>
                </c:pt>
                <c:pt idx="719">
                  <c:v>9.6496329999999979</c:v>
                </c:pt>
                <c:pt idx="720">
                  <c:v>9.6313929999999992</c:v>
                </c:pt>
                <c:pt idx="721">
                  <c:v>9.4247449999999979</c:v>
                </c:pt>
                <c:pt idx="722">
                  <c:v>9.1163879999999988</c:v>
                </c:pt>
                <c:pt idx="723">
                  <c:v>8.9055979999999995</c:v>
                </c:pt>
                <c:pt idx="724">
                  <c:v>8.5217270000000003</c:v>
                </c:pt>
                <c:pt idx="725">
                  <c:v>7.8247670000000014</c:v>
                </c:pt>
                <c:pt idx="726">
                  <c:v>7.5540480000000008</c:v>
                </c:pt>
                <c:pt idx="727">
                  <c:v>7.4068079999999998</c:v>
                </c:pt>
                <c:pt idx="728">
                  <c:v>7.0168109999999997</c:v>
                </c:pt>
                <c:pt idx="729">
                  <c:v>5.7326300000000003</c:v>
                </c:pt>
                <c:pt idx="730">
                  <c:v>4.0072090000000005</c:v>
                </c:pt>
                <c:pt idx="731">
                  <c:v>2.2050879999999999</c:v>
                </c:pt>
                <c:pt idx="732">
                  <c:v>5.6006479999999987</c:v>
                </c:pt>
                <c:pt idx="733">
                  <c:v>6.2938400000000003</c:v>
                </c:pt>
                <c:pt idx="734">
                  <c:v>6.5400899999999993</c:v>
                </c:pt>
                <c:pt idx="735">
                  <c:v>9.375734999999997</c:v>
                </c:pt>
                <c:pt idx="736">
                  <c:v>14.885942999999999</c:v>
                </c:pt>
                <c:pt idx="737">
                  <c:v>14.894343000000001</c:v>
                </c:pt>
                <c:pt idx="738">
                  <c:v>14.969541999999999</c:v>
                </c:pt>
                <c:pt idx="739">
                  <c:v>15.299809999999999</c:v>
                </c:pt>
                <c:pt idx="740">
                  <c:v>15.501692999999998</c:v>
                </c:pt>
                <c:pt idx="741">
                  <c:v>15.887055999999996</c:v>
                </c:pt>
                <c:pt idx="742">
                  <c:v>20.836987999999998</c:v>
                </c:pt>
                <c:pt idx="743">
                  <c:v>29.714535999999999</c:v>
                </c:pt>
                <c:pt idx="744">
                  <c:v>35.108928999999996</c:v>
                </c:pt>
                <c:pt idx="745">
                  <c:v>41.518022999999992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FE-406A-82E4-8C715B52C688}"/>
            </c:ext>
          </c:extLst>
        </c:ser>
        <c:ser>
          <c:idx val="5"/>
          <c:order val="4"/>
          <c:tx>
            <c:strRef>
              <c:f>ChartData!$F$2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ChartData!$F$3:$F$792</c:f>
              <c:numCache>
                <c:formatCode>#,##0</c:formatCode>
                <c:ptCount val="746"/>
                <c:pt idx="0">
                  <c:v>6.2700000000000006E-2</c:v>
                </c:pt>
                <c:pt idx="1">
                  <c:v>2.1800000000000003E-2</c:v>
                </c:pt>
                <c:pt idx="2">
                  <c:v>2.8199999999999999E-2</c:v>
                </c:pt>
                <c:pt idx="3">
                  <c:v>3.4299999999999997E-2</c:v>
                </c:pt>
                <c:pt idx="4">
                  <c:v>4.7300000000000002E-2</c:v>
                </c:pt>
                <c:pt idx="5">
                  <c:v>5.5E-2</c:v>
                </c:pt>
                <c:pt idx="6">
                  <c:v>6.0500000000000005E-2</c:v>
                </c:pt>
                <c:pt idx="7">
                  <c:v>6.6300000000000012E-2</c:v>
                </c:pt>
                <c:pt idx="8">
                  <c:v>7.619999999999999E-2</c:v>
                </c:pt>
                <c:pt idx="9">
                  <c:v>1.4789999999999999</c:v>
                </c:pt>
                <c:pt idx="10">
                  <c:v>1.5125999999999999</c:v>
                </c:pt>
                <c:pt idx="11">
                  <c:v>1.5375999999999999</c:v>
                </c:pt>
                <c:pt idx="12">
                  <c:v>1.5437999999999998</c:v>
                </c:pt>
                <c:pt idx="13">
                  <c:v>1.5732999999999999</c:v>
                </c:pt>
                <c:pt idx="14">
                  <c:v>1.5800999999999998</c:v>
                </c:pt>
                <c:pt idx="15">
                  <c:v>1.6780999999999999</c:v>
                </c:pt>
                <c:pt idx="16">
                  <c:v>1.7252999999999998</c:v>
                </c:pt>
                <c:pt idx="17">
                  <c:v>1.7308999999999999</c:v>
                </c:pt>
                <c:pt idx="18">
                  <c:v>1.7372999999999996</c:v>
                </c:pt>
                <c:pt idx="19">
                  <c:v>1.7668999999999999</c:v>
                </c:pt>
                <c:pt idx="20">
                  <c:v>1.7735999999999998</c:v>
                </c:pt>
                <c:pt idx="21">
                  <c:v>0.40429999999999999</c:v>
                </c:pt>
                <c:pt idx="22">
                  <c:v>0.41039999999999993</c:v>
                </c:pt>
                <c:pt idx="23">
                  <c:v>0.39460000000000001</c:v>
                </c:pt>
                <c:pt idx="24">
                  <c:v>0.63700000000000012</c:v>
                </c:pt>
                <c:pt idx="25">
                  <c:v>0.64050000000000007</c:v>
                </c:pt>
                <c:pt idx="26">
                  <c:v>0.64090000000000003</c:v>
                </c:pt>
                <c:pt idx="27">
                  <c:v>0.57230000000000014</c:v>
                </c:pt>
                <c:pt idx="28">
                  <c:v>0.75470000000000004</c:v>
                </c:pt>
                <c:pt idx="29">
                  <c:v>0.82940000000000014</c:v>
                </c:pt>
                <c:pt idx="30">
                  <c:v>0.85240000000000005</c:v>
                </c:pt>
                <c:pt idx="31">
                  <c:v>0.95250000000000001</c:v>
                </c:pt>
                <c:pt idx="32">
                  <c:v>1.2991000000000001</c:v>
                </c:pt>
                <c:pt idx="33">
                  <c:v>1.4516</c:v>
                </c:pt>
                <c:pt idx="34">
                  <c:v>1.6853</c:v>
                </c:pt>
                <c:pt idx="35">
                  <c:v>1.8593999999999995</c:v>
                </c:pt>
                <c:pt idx="36">
                  <c:v>1.8624999999999998</c:v>
                </c:pt>
                <c:pt idx="37">
                  <c:v>2.1090999999999998</c:v>
                </c:pt>
                <c:pt idx="38">
                  <c:v>2.2143000000000002</c:v>
                </c:pt>
                <c:pt idx="39">
                  <c:v>2.2101000000000006</c:v>
                </c:pt>
                <c:pt idx="40">
                  <c:v>1.9902000000000002</c:v>
                </c:pt>
                <c:pt idx="41">
                  <c:v>1.9487000000000001</c:v>
                </c:pt>
                <c:pt idx="42">
                  <c:v>2.4478</c:v>
                </c:pt>
                <c:pt idx="43">
                  <c:v>2.5067000000000004</c:v>
                </c:pt>
                <c:pt idx="44">
                  <c:v>2.3435999999999999</c:v>
                </c:pt>
                <c:pt idx="45">
                  <c:v>2.4933999999999998</c:v>
                </c:pt>
                <c:pt idx="46">
                  <c:v>2.9651000000000001</c:v>
                </c:pt>
                <c:pt idx="47">
                  <c:v>3.2169999999999996</c:v>
                </c:pt>
                <c:pt idx="48">
                  <c:v>3.1630000000000003</c:v>
                </c:pt>
                <c:pt idx="49">
                  <c:v>3.0975000000000001</c:v>
                </c:pt>
                <c:pt idx="50">
                  <c:v>3.1181000000000005</c:v>
                </c:pt>
                <c:pt idx="51">
                  <c:v>3.1619999999999999</c:v>
                </c:pt>
                <c:pt idx="52">
                  <c:v>3.169</c:v>
                </c:pt>
                <c:pt idx="53">
                  <c:v>8.9234999999999989</c:v>
                </c:pt>
                <c:pt idx="54">
                  <c:v>17.790099999999995</c:v>
                </c:pt>
                <c:pt idx="55">
                  <c:v>17.815499999999997</c:v>
                </c:pt>
                <c:pt idx="56">
                  <c:v>17.6968</c:v>
                </c:pt>
                <c:pt idx="57">
                  <c:v>17.485399999999998</c:v>
                </c:pt>
                <c:pt idx="58">
                  <c:v>28.136900000000001</c:v>
                </c:pt>
                <c:pt idx="59">
                  <c:v>27.824400000000001</c:v>
                </c:pt>
                <c:pt idx="60">
                  <c:v>27.684699999999996</c:v>
                </c:pt>
                <c:pt idx="61">
                  <c:v>27.553999999999998</c:v>
                </c:pt>
                <c:pt idx="62">
                  <c:v>27.493099999999995</c:v>
                </c:pt>
                <c:pt idx="63">
                  <c:v>28.0579</c:v>
                </c:pt>
                <c:pt idx="64">
                  <c:v>28.057899999999997</c:v>
                </c:pt>
                <c:pt idx="65">
                  <c:v>22.335799999999999</c:v>
                </c:pt>
                <c:pt idx="66">
                  <c:v>13.089500000000001</c:v>
                </c:pt>
                <c:pt idx="67">
                  <c:v>12.952800000000002</c:v>
                </c:pt>
                <c:pt idx="68">
                  <c:v>13.028500000000003</c:v>
                </c:pt>
                <c:pt idx="69">
                  <c:v>13.142600000000003</c:v>
                </c:pt>
                <c:pt idx="70">
                  <c:v>1.9639000000000002</c:v>
                </c:pt>
                <c:pt idx="71">
                  <c:v>1.9651999999999998</c:v>
                </c:pt>
                <c:pt idx="72">
                  <c:v>2.1084999999999994</c:v>
                </c:pt>
                <c:pt idx="73">
                  <c:v>2.1924000000000001</c:v>
                </c:pt>
                <c:pt idx="74">
                  <c:v>2.2900999999999998</c:v>
                </c:pt>
                <c:pt idx="75">
                  <c:v>1.6895000000000004</c:v>
                </c:pt>
                <c:pt idx="76">
                  <c:v>1.8072000000000004</c:v>
                </c:pt>
                <c:pt idx="77">
                  <c:v>1.9563000000000001</c:v>
                </c:pt>
                <c:pt idx="78">
                  <c:v>2.0710000000000002</c:v>
                </c:pt>
                <c:pt idx="79">
                  <c:v>2.2116000000000002</c:v>
                </c:pt>
                <c:pt idx="80">
                  <c:v>2.2867000000000002</c:v>
                </c:pt>
                <c:pt idx="81">
                  <c:v>2.3757000000000001</c:v>
                </c:pt>
                <c:pt idx="82">
                  <c:v>2.3351999999999995</c:v>
                </c:pt>
                <c:pt idx="83">
                  <c:v>2.3673000000000002</c:v>
                </c:pt>
                <c:pt idx="84">
                  <c:v>2.1979000000000002</c:v>
                </c:pt>
                <c:pt idx="85">
                  <c:v>2.0716999999999999</c:v>
                </c:pt>
                <c:pt idx="86">
                  <c:v>1.9299000000000002</c:v>
                </c:pt>
                <c:pt idx="87">
                  <c:v>1.9262000000000001</c:v>
                </c:pt>
                <c:pt idx="88">
                  <c:v>1.8384</c:v>
                </c:pt>
                <c:pt idx="89">
                  <c:v>8.4971999999999994</c:v>
                </c:pt>
                <c:pt idx="90">
                  <c:v>8.4044000000000008</c:v>
                </c:pt>
                <c:pt idx="91">
                  <c:v>8.4647000000000006</c:v>
                </c:pt>
                <c:pt idx="92">
                  <c:v>17.175900000000002</c:v>
                </c:pt>
                <c:pt idx="93">
                  <c:v>17.083399999999997</c:v>
                </c:pt>
                <c:pt idx="94">
                  <c:v>24.579599999999996</c:v>
                </c:pt>
                <c:pt idx="95">
                  <c:v>31.042399999999997</c:v>
                </c:pt>
                <c:pt idx="96">
                  <c:v>33.346499999999999</c:v>
                </c:pt>
                <c:pt idx="97">
                  <c:v>35.894499999999987</c:v>
                </c:pt>
                <c:pt idx="98">
                  <c:v>38.873699999999999</c:v>
                </c:pt>
                <c:pt idx="99">
                  <c:v>44.702099999999987</c:v>
                </c:pt>
                <c:pt idx="100">
                  <c:v>48.801299999999991</c:v>
                </c:pt>
                <c:pt idx="101">
                  <c:v>42.023199999999996</c:v>
                </c:pt>
                <c:pt idx="102">
                  <c:v>54.651099999999992</c:v>
                </c:pt>
                <c:pt idx="103">
                  <c:v>54.417699999999989</c:v>
                </c:pt>
                <c:pt idx="104">
                  <c:v>58.917399999999994</c:v>
                </c:pt>
                <c:pt idx="105">
                  <c:v>58.7363</c:v>
                </c:pt>
                <c:pt idx="106">
                  <c:v>51.159399999999998</c:v>
                </c:pt>
                <c:pt idx="107">
                  <c:v>60.110599999999998</c:v>
                </c:pt>
                <c:pt idx="108">
                  <c:v>63.652999999999999</c:v>
                </c:pt>
                <c:pt idx="109">
                  <c:v>61.091444999999993</c:v>
                </c:pt>
                <c:pt idx="110">
                  <c:v>58.110095000000001</c:v>
                </c:pt>
                <c:pt idx="111">
                  <c:v>67.676244999999994</c:v>
                </c:pt>
                <c:pt idx="112">
                  <c:v>77.767271999999991</c:v>
                </c:pt>
                <c:pt idx="113">
                  <c:v>77.756199999999993</c:v>
                </c:pt>
                <c:pt idx="114">
                  <c:v>64.982448000000005</c:v>
                </c:pt>
                <c:pt idx="115">
                  <c:v>65.038437999999985</c:v>
                </c:pt>
                <c:pt idx="116">
                  <c:v>52.383466999999996</c:v>
                </c:pt>
                <c:pt idx="117">
                  <c:v>52.596862999999992</c:v>
                </c:pt>
                <c:pt idx="118">
                  <c:v>52.716319999999989</c:v>
                </c:pt>
                <c:pt idx="119">
                  <c:v>59.879760999999995</c:v>
                </c:pt>
                <c:pt idx="120">
                  <c:v>61.384169999999997</c:v>
                </c:pt>
                <c:pt idx="121">
                  <c:v>61.359300999999988</c:v>
                </c:pt>
                <c:pt idx="122">
                  <c:v>61.337450999999994</c:v>
                </c:pt>
                <c:pt idx="123">
                  <c:v>45.919968999999995</c:v>
                </c:pt>
                <c:pt idx="124">
                  <c:v>48.668549000000006</c:v>
                </c:pt>
                <c:pt idx="125">
                  <c:v>56.531112</c:v>
                </c:pt>
                <c:pt idx="126">
                  <c:v>56.605687000000003</c:v>
                </c:pt>
                <c:pt idx="127">
                  <c:v>70.518798000000004</c:v>
                </c:pt>
                <c:pt idx="128">
                  <c:v>78.499417000000008</c:v>
                </c:pt>
                <c:pt idx="129">
                  <c:v>78.242022999999989</c:v>
                </c:pt>
                <c:pt idx="130">
                  <c:v>79.428735000000003</c:v>
                </c:pt>
                <c:pt idx="131">
                  <c:v>70.930364999999995</c:v>
                </c:pt>
                <c:pt idx="132">
                  <c:v>63.772831000000004</c:v>
                </c:pt>
                <c:pt idx="133">
                  <c:v>63.771886000000002</c:v>
                </c:pt>
                <c:pt idx="134">
                  <c:v>63.877756999999995</c:v>
                </c:pt>
                <c:pt idx="135">
                  <c:v>63.924823000000004</c:v>
                </c:pt>
                <c:pt idx="136">
                  <c:v>47.008767999999996</c:v>
                </c:pt>
                <c:pt idx="137">
                  <c:v>39.216222999999999</c:v>
                </c:pt>
                <c:pt idx="138">
                  <c:v>39.367195000000002</c:v>
                </c:pt>
                <c:pt idx="139">
                  <c:v>26.361967999999994</c:v>
                </c:pt>
                <c:pt idx="140">
                  <c:v>17.914321000000001</c:v>
                </c:pt>
                <c:pt idx="141">
                  <c:v>18.003231</c:v>
                </c:pt>
                <c:pt idx="142">
                  <c:v>17.009884000000007</c:v>
                </c:pt>
                <c:pt idx="143">
                  <c:v>5.3433880000000009</c:v>
                </c:pt>
                <c:pt idx="144">
                  <c:v>5.1186930000000004</c:v>
                </c:pt>
                <c:pt idx="145">
                  <c:v>10.233013000000003</c:v>
                </c:pt>
                <c:pt idx="146">
                  <c:v>14.588191000000002</c:v>
                </c:pt>
                <c:pt idx="147">
                  <c:v>14.557064000000004</c:v>
                </c:pt>
                <c:pt idx="148">
                  <c:v>14.527028000000001</c:v>
                </c:pt>
                <c:pt idx="149">
                  <c:v>14.460157000000001</c:v>
                </c:pt>
                <c:pt idx="150">
                  <c:v>14.257457</c:v>
                </c:pt>
                <c:pt idx="151">
                  <c:v>13.273463999999999</c:v>
                </c:pt>
                <c:pt idx="152">
                  <c:v>12.958397999999999</c:v>
                </c:pt>
                <c:pt idx="153">
                  <c:v>12.86237</c:v>
                </c:pt>
                <c:pt idx="154">
                  <c:v>18.582401000000001</c:v>
                </c:pt>
                <c:pt idx="155">
                  <c:v>16.268706999999999</c:v>
                </c:pt>
                <c:pt idx="156">
                  <c:v>16.618140000000004</c:v>
                </c:pt>
                <c:pt idx="157">
                  <c:v>28.121739999999999</c:v>
                </c:pt>
                <c:pt idx="158">
                  <c:v>23.79759</c:v>
                </c:pt>
                <c:pt idx="159">
                  <c:v>23.932631000000001</c:v>
                </c:pt>
                <c:pt idx="160">
                  <c:v>23.957232999999999</c:v>
                </c:pt>
                <c:pt idx="161">
                  <c:v>28.793498</c:v>
                </c:pt>
                <c:pt idx="162">
                  <c:v>28.937390000000001</c:v>
                </c:pt>
                <c:pt idx="163">
                  <c:v>29.382275999999997</c:v>
                </c:pt>
                <c:pt idx="164">
                  <c:v>29.428279</c:v>
                </c:pt>
                <c:pt idx="165">
                  <c:v>38.388204999999999</c:v>
                </c:pt>
                <c:pt idx="166">
                  <c:v>34.504076999999995</c:v>
                </c:pt>
                <c:pt idx="167">
                  <c:v>34.322041999999996</c:v>
                </c:pt>
                <c:pt idx="168">
                  <c:v>38.070223999999996</c:v>
                </c:pt>
                <c:pt idx="169">
                  <c:v>36.468125999999998</c:v>
                </c:pt>
                <c:pt idx="191">
                  <c:v>0</c:v>
                </c:pt>
                <c:pt idx="192">
                  <c:v>2.9700000000000001E-2</c:v>
                </c:pt>
                <c:pt idx="193">
                  <c:v>2.2500000000000003E-2</c:v>
                </c:pt>
                <c:pt idx="194">
                  <c:v>4.7399999999999998E-2</c:v>
                </c:pt>
                <c:pt idx="195">
                  <c:v>4.7600000000000003E-2</c:v>
                </c:pt>
                <c:pt idx="196">
                  <c:v>4.7500000000000001E-2</c:v>
                </c:pt>
                <c:pt idx="197">
                  <c:v>4.7600000000000003E-2</c:v>
                </c:pt>
                <c:pt idx="198">
                  <c:v>4.7500000000000007E-2</c:v>
                </c:pt>
                <c:pt idx="199">
                  <c:v>4.7300000000000009E-2</c:v>
                </c:pt>
                <c:pt idx="200">
                  <c:v>4.7300000000000016E-2</c:v>
                </c:pt>
                <c:pt idx="201">
                  <c:v>4.7000000000000014E-2</c:v>
                </c:pt>
                <c:pt idx="202">
                  <c:v>4.7200000000000013E-2</c:v>
                </c:pt>
                <c:pt idx="203">
                  <c:v>4.7300000000000016E-2</c:v>
                </c:pt>
                <c:pt idx="204">
                  <c:v>4.6400000000000018E-2</c:v>
                </c:pt>
                <c:pt idx="205">
                  <c:v>2.8299999999999999E-2</c:v>
                </c:pt>
                <c:pt idx="206">
                  <c:v>3.9000000000000007E-3</c:v>
                </c:pt>
                <c:pt idx="207">
                  <c:v>3.6000000000000003E-3</c:v>
                </c:pt>
                <c:pt idx="208">
                  <c:v>4.1999999999999997E-3</c:v>
                </c:pt>
                <c:pt idx="209">
                  <c:v>3.8000000000000004E-3</c:v>
                </c:pt>
                <c:pt idx="210">
                  <c:v>4.2000000000000015E-3</c:v>
                </c:pt>
                <c:pt idx="211">
                  <c:v>4.7000000000000011E-3</c:v>
                </c:pt>
                <c:pt idx="212">
                  <c:v>4.7999999999999996E-3</c:v>
                </c:pt>
                <c:pt idx="213">
                  <c:v>2.8399999999999995E-2</c:v>
                </c:pt>
                <c:pt idx="214">
                  <c:v>0.19290000000000002</c:v>
                </c:pt>
                <c:pt idx="215">
                  <c:v>0.21689999999999998</c:v>
                </c:pt>
                <c:pt idx="216">
                  <c:v>0.28800000000000003</c:v>
                </c:pt>
                <c:pt idx="217">
                  <c:v>0.38270000000000004</c:v>
                </c:pt>
                <c:pt idx="218">
                  <c:v>0.38249999999999995</c:v>
                </c:pt>
                <c:pt idx="219">
                  <c:v>0.40560000000000002</c:v>
                </c:pt>
                <c:pt idx="220">
                  <c:v>0.45039999999999997</c:v>
                </c:pt>
                <c:pt idx="221">
                  <c:v>0.45020000000000004</c:v>
                </c:pt>
                <c:pt idx="222">
                  <c:v>0.56720000000000004</c:v>
                </c:pt>
                <c:pt idx="223">
                  <c:v>0.65080000000000005</c:v>
                </c:pt>
                <c:pt idx="224">
                  <c:v>0.67249999999999988</c:v>
                </c:pt>
                <c:pt idx="225">
                  <c:v>0.67049999999999998</c:v>
                </c:pt>
                <c:pt idx="226">
                  <c:v>0.52859999999999996</c:v>
                </c:pt>
                <c:pt idx="227">
                  <c:v>0.61160000000000003</c:v>
                </c:pt>
                <c:pt idx="228">
                  <c:v>0.63419999999999999</c:v>
                </c:pt>
                <c:pt idx="229">
                  <c:v>0.63419999999999999</c:v>
                </c:pt>
                <c:pt idx="230">
                  <c:v>0.72580000000000011</c:v>
                </c:pt>
                <c:pt idx="231">
                  <c:v>0.73430000000000006</c:v>
                </c:pt>
                <c:pt idx="232">
                  <c:v>0.68890000000000007</c:v>
                </c:pt>
                <c:pt idx="233">
                  <c:v>0.68890000000000007</c:v>
                </c:pt>
                <c:pt idx="234">
                  <c:v>0.69140000000000013</c:v>
                </c:pt>
                <c:pt idx="235">
                  <c:v>0.67920000000000003</c:v>
                </c:pt>
                <c:pt idx="236">
                  <c:v>0.68149999999999988</c:v>
                </c:pt>
                <c:pt idx="237">
                  <c:v>0.70760000000000001</c:v>
                </c:pt>
                <c:pt idx="238">
                  <c:v>0.70950000000000002</c:v>
                </c:pt>
                <c:pt idx="239">
                  <c:v>0.60770000000000002</c:v>
                </c:pt>
                <c:pt idx="240">
                  <c:v>0.51370000000000005</c:v>
                </c:pt>
                <c:pt idx="241">
                  <c:v>0.41880000000000006</c:v>
                </c:pt>
                <c:pt idx="242">
                  <c:v>0.32700000000000001</c:v>
                </c:pt>
                <c:pt idx="243">
                  <c:v>0.29530000000000006</c:v>
                </c:pt>
                <c:pt idx="244">
                  <c:v>0.29640000000000011</c:v>
                </c:pt>
                <c:pt idx="245">
                  <c:v>0.2975000000000001</c:v>
                </c:pt>
                <c:pt idx="246">
                  <c:v>0.17890000000000003</c:v>
                </c:pt>
                <c:pt idx="247">
                  <c:v>0.10719999999999999</c:v>
                </c:pt>
                <c:pt idx="248">
                  <c:v>8.3199999999999996E-2</c:v>
                </c:pt>
                <c:pt idx="249">
                  <c:v>3.5200000000000002E-2</c:v>
                </c:pt>
                <c:pt idx="250">
                  <c:v>1.0500000000000001E-2</c:v>
                </c:pt>
                <c:pt idx="251">
                  <c:v>5.1999999999999998E-3</c:v>
                </c:pt>
                <c:pt idx="252">
                  <c:v>5.0999999999999995E-3</c:v>
                </c:pt>
                <c:pt idx="253">
                  <c:v>4.9999999999999992E-3</c:v>
                </c:pt>
                <c:pt idx="254">
                  <c:v>2.8900000000000002E-2</c:v>
                </c:pt>
                <c:pt idx="255">
                  <c:v>2.86E-2</c:v>
                </c:pt>
                <c:pt idx="256">
                  <c:v>2.7299999999999998E-2</c:v>
                </c:pt>
                <c:pt idx="257">
                  <c:v>2.6200000000000005E-2</c:v>
                </c:pt>
                <c:pt idx="258">
                  <c:v>2.4799999999999999E-2</c:v>
                </c:pt>
                <c:pt idx="259">
                  <c:v>2.4500000000000001E-2</c:v>
                </c:pt>
                <c:pt idx="260">
                  <c:v>2.4200000000000003E-2</c:v>
                </c:pt>
                <c:pt idx="261">
                  <c:v>2.41E-2</c:v>
                </c:pt>
                <c:pt idx="262">
                  <c:v>2.41E-2</c:v>
                </c:pt>
                <c:pt idx="263">
                  <c:v>6.9599999999999995E-2</c:v>
                </c:pt>
                <c:pt idx="264">
                  <c:v>6.9599999999999995E-2</c:v>
                </c:pt>
                <c:pt idx="265">
                  <c:v>6.9599999999999995E-2</c:v>
                </c:pt>
                <c:pt idx="266">
                  <c:v>4.5499999999999992E-2</c:v>
                </c:pt>
                <c:pt idx="267">
                  <c:v>4.5499999999999992E-2</c:v>
                </c:pt>
                <c:pt idx="268">
                  <c:v>4.5499999999999992E-2</c:v>
                </c:pt>
                <c:pt idx="269">
                  <c:v>4.5499999999999992E-2</c:v>
                </c:pt>
                <c:pt idx="270">
                  <c:v>4.5499999999999992E-2</c:v>
                </c:pt>
                <c:pt idx="271">
                  <c:v>4.5499999999999992E-2</c:v>
                </c:pt>
                <c:pt idx="272">
                  <c:v>4.5499999999999992E-2</c:v>
                </c:pt>
                <c:pt idx="273">
                  <c:v>4.5499999999999992E-2</c:v>
                </c:pt>
                <c:pt idx="274">
                  <c:v>4.5499999999999992E-2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4.8000000000000001E-2</c:v>
                </c:pt>
                <c:pt idx="290">
                  <c:v>4.8000000000000001E-2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4.8000000000000001E-2</c:v>
                </c:pt>
                <c:pt idx="295">
                  <c:v>4.8000000000000001E-2</c:v>
                </c:pt>
                <c:pt idx="296">
                  <c:v>4.8000000000000001E-2</c:v>
                </c:pt>
                <c:pt idx="297">
                  <c:v>4.8000000000000001E-2</c:v>
                </c:pt>
                <c:pt idx="298">
                  <c:v>8.0399999999999999E-2</c:v>
                </c:pt>
                <c:pt idx="299">
                  <c:v>0.1966</c:v>
                </c:pt>
                <c:pt idx="300">
                  <c:v>0.1966</c:v>
                </c:pt>
                <c:pt idx="301">
                  <c:v>0.14859999999999998</c:v>
                </c:pt>
                <c:pt idx="302">
                  <c:v>0.14859999999999998</c:v>
                </c:pt>
                <c:pt idx="303">
                  <c:v>0.14859999999999998</c:v>
                </c:pt>
                <c:pt idx="304">
                  <c:v>0.14859999999999998</c:v>
                </c:pt>
                <c:pt idx="305">
                  <c:v>0.14859999999999998</c:v>
                </c:pt>
                <c:pt idx="306">
                  <c:v>0.14859999999999998</c:v>
                </c:pt>
                <c:pt idx="307">
                  <c:v>0.14859999999999998</c:v>
                </c:pt>
                <c:pt idx="308">
                  <c:v>0.14859999999999998</c:v>
                </c:pt>
                <c:pt idx="309">
                  <c:v>0.14859999999999998</c:v>
                </c:pt>
                <c:pt idx="310">
                  <c:v>0.1162</c:v>
                </c:pt>
                <c:pt idx="311">
                  <c:v>0</c:v>
                </c:pt>
                <c:pt idx="312">
                  <c:v>0</c:v>
                </c:pt>
                <c:pt idx="313">
                  <c:v>2.4003999999999998E-2</c:v>
                </c:pt>
                <c:pt idx="314">
                  <c:v>5.6692000000000006E-2</c:v>
                </c:pt>
                <c:pt idx="315">
                  <c:v>5.9282000000000008E-2</c:v>
                </c:pt>
                <c:pt idx="316">
                  <c:v>0.11233600000000001</c:v>
                </c:pt>
                <c:pt idx="317">
                  <c:v>0.11536</c:v>
                </c:pt>
                <c:pt idx="318">
                  <c:v>0.12206800000000001</c:v>
                </c:pt>
                <c:pt idx="319">
                  <c:v>0.123292</c:v>
                </c:pt>
                <c:pt idx="320">
                  <c:v>0.12592400000000004</c:v>
                </c:pt>
                <c:pt idx="321">
                  <c:v>0.14317600000000003</c:v>
                </c:pt>
                <c:pt idx="322">
                  <c:v>0.188363</c:v>
                </c:pt>
                <c:pt idx="323">
                  <c:v>0.28286300000000009</c:v>
                </c:pt>
                <c:pt idx="324">
                  <c:v>0.48630700000000004</c:v>
                </c:pt>
                <c:pt idx="325">
                  <c:v>0.62626300000000001</c:v>
                </c:pt>
                <c:pt idx="326">
                  <c:v>0.66243500000000011</c:v>
                </c:pt>
                <c:pt idx="327">
                  <c:v>0.66818200000000005</c:v>
                </c:pt>
                <c:pt idx="328">
                  <c:v>0.70956900000000012</c:v>
                </c:pt>
                <c:pt idx="329">
                  <c:v>0.801925</c:v>
                </c:pt>
                <c:pt idx="330">
                  <c:v>0.79553800000000008</c:v>
                </c:pt>
                <c:pt idx="331">
                  <c:v>0.79566200000000009</c:v>
                </c:pt>
                <c:pt idx="332">
                  <c:v>0.80611299999999997</c:v>
                </c:pt>
                <c:pt idx="333">
                  <c:v>0.86540499999999998</c:v>
                </c:pt>
                <c:pt idx="334">
                  <c:v>0.87040299999999993</c:v>
                </c:pt>
                <c:pt idx="335">
                  <c:v>0.80176899999999995</c:v>
                </c:pt>
                <c:pt idx="336">
                  <c:v>0.60117500000000001</c:v>
                </c:pt>
                <c:pt idx="337">
                  <c:v>0.43967200000000006</c:v>
                </c:pt>
                <c:pt idx="338">
                  <c:v>0.37467200000000006</c:v>
                </c:pt>
                <c:pt idx="339">
                  <c:v>0.36633500000000002</c:v>
                </c:pt>
                <c:pt idx="340">
                  <c:v>0.27189400000000002</c:v>
                </c:pt>
                <c:pt idx="341">
                  <c:v>0.17651400000000003</c:v>
                </c:pt>
                <c:pt idx="342">
                  <c:v>0.17621500000000001</c:v>
                </c:pt>
                <c:pt idx="343">
                  <c:v>0.23086699999999999</c:v>
                </c:pt>
                <c:pt idx="344">
                  <c:v>0.21813800000000003</c:v>
                </c:pt>
                <c:pt idx="345">
                  <c:v>0.14159400000000003</c:v>
                </c:pt>
                <c:pt idx="346">
                  <c:v>0.11538499999999999</c:v>
                </c:pt>
                <c:pt idx="347">
                  <c:v>8.9519000000000001E-2</c:v>
                </c:pt>
                <c:pt idx="348">
                  <c:v>0.43495799999999996</c:v>
                </c:pt>
                <c:pt idx="349">
                  <c:v>0.43406899999999993</c:v>
                </c:pt>
                <c:pt idx="350">
                  <c:v>0.4302089999999999</c:v>
                </c:pt>
                <c:pt idx="351">
                  <c:v>0.4302089999999999</c:v>
                </c:pt>
                <c:pt idx="352">
                  <c:v>0.4302089999999999</c:v>
                </c:pt>
                <c:pt idx="353">
                  <c:v>0.4302089999999999</c:v>
                </c:pt>
                <c:pt idx="354">
                  <c:v>0.43018699999999993</c:v>
                </c:pt>
                <c:pt idx="355">
                  <c:v>0.37418699999999994</c:v>
                </c:pt>
                <c:pt idx="356">
                  <c:v>0.37383299999999997</c:v>
                </c:pt>
                <c:pt idx="357">
                  <c:v>0.37383299999999997</c:v>
                </c:pt>
                <c:pt idx="358">
                  <c:v>0.37385699999999994</c:v>
                </c:pt>
                <c:pt idx="359">
                  <c:v>0.42166799999999993</c:v>
                </c:pt>
                <c:pt idx="360">
                  <c:v>9.7157000000000007E-2</c:v>
                </c:pt>
                <c:pt idx="361">
                  <c:v>0.11891400000000001</c:v>
                </c:pt>
                <c:pt idx="383">
                  <c:v>0</c:v>
                </c:pt>
                <c:pt idx="384">
                  <c:v>6.3000000000000009E-3</c:v>
                </c:pt>
                <c:pt idx="385">
                  <c:v>6.5000000000000006E-3</c:v>
                </c:pt>
                <c:pt idx="386">
                  <c:v>6.1000000000000004E-3</c:v>
                </c:pt>
                <c:pt idx="387">
                  <c:v>6.4999999999999997E-3</c:v>
                </c:pt>
                <c:pt idx="388">
                  <c:v>7.2000000000000007E-3</c:v>
                </c:pt>
                <c:pt idx="389">
                  <c:v>7.1000000000000013E-3</c:v>
                </c:pt>
                <c:pt idx="390">
                  <c:v>7.1000000000000013E-3</c:v>
                </c:pt>
                <c:pt idx="391">
                  <c:v>7.3000000000000001E-3</c:v>
                </c:pt>
                <c:pt idx="392">
                  <c:v>7.3000000000000009E-3</c:v>
                </c:pt>
                <c:pt idx="393">
                  <c:v>1.0800000000000001E-2</c:v>
                </c:pt>
                <c:pt idx="394">
                  <c:v>1.0500000000000001E-2</c:v>
                </c:pt>
                <c:pt idx="395">
                  <c:v>9.8000000000000032E-3</c:v>
                </c:pt>
                <c:pt idx="396">
                  <c:v>9.9000000000000008E-3</c:v>
                </c:pt>
                <c:pt idx="397">
                  <c:v>0.01</c:v>
                </c:pt>
                <c:pt idx="398">
                  <c:v>1.0700000000000001E-2</c:v>
                </c:pt>
                <c:pt idx="399">
                  <c:v>1.0500000000000001E-2</c:v>
                </c:pt>
                <c:pt idx="400">
                  <c:v>0.01</c:v>
                </c:pt>
                <c:pt idx="401">
                  <c:v>1.1900000000000001E-2</c:v>
                </c:pt>
                <c:pt idx="402">
                  <c:v>1.2100000000000001E-2</c:v>
                </c:pt>
                <c:pt idx="403">
                  <c:v>1.2100000000000003E-2</c:v>
                </c:pt>
                <c:pt idx="404">
                  <c:v>1.3000000000000001E-2</c:v>
                </c:pt>
                <c:pt idx="405">
                  <c:v>1.0800000000000002E-2</c:v>
                </c:pt>
                <c:pt idx="406">
                  <c:v>1.17E-2</c:v>
                </c:pt>
                <c:pt idx="407">
                  <c:v>1.2100000000000001E-2</c:v>
                </c:pt>
                <c:pt idx="408">
                  <c:v>1.2300000000000002E-2</c:v>
                </c:pt>
                <c:pt idx="409">
                  <c:v>1.2700000000000001E-2</c:v>
                </c:pt>
                <c:pt idx="410">
                  <c:v>1.2400000000000001E-2</c:v>
                </c:pt>
                <c:pt idx="411">
                  <c:v>1.2500000000000001E-2</c:v>
                </c:pt>
                <c:pt idx="412">
                  <c:v>1.3200000000000002E-2</c:v>
                </c:pt>
                <c:pt idx="413">
                  <c:v>1.1200000000000003E-2</c:v>
                </c:pt>
                <c:pt idx="414">
                  <c:v>1.1000000000000001E-2</c:v>
                </c:pt>
                <c:pt idx="415">
                  <c:v>1.11E-2</c:v>
                </c:pt>
                <c:pt idx="416">
                  <c:v>1.06E-2</c:v>
                </c:pt>
                <c:pt idx="417">
                  <c:v>9.499999999999998E-3</c:v>
                </c:pt>
                <c:pt idx="418">
                  <c:v>9.300000000000001E-3</c:v>
                </c:pt>
                <c:pt idx="419">
                  <c:v>8.9000000000000017E-3</c:v>
                </c:pt>
                <c:pt idx="420">
                  <c:v>7.9799999999999982E-2</c:v>
                </c:pt>
                <c:pt idx="421">
                  <c:v>7.9699999999999979E-2</c:v>
                </c:pt>
                <c:pt idx="422">
                  <c:v>8.0299999999999996E-2</c:v>
                </c:pt>
                <c:pt idx="423">
                  <c:v>8.8999999999999996E-2</c:v>
                </c:pt>
                <c:pt idx="424">
                  <c:v>8.8699999999999987E-2</c:v>
                </c:pt>
                <c:pt idx="425">
                  <c:v>8.9199999999999988E-2</c:v>
                </c:pt>
                <c:pt idx="426">
                  <c:v>8.9699999999999988E-2</c:v>
                </c:pt>
                <c:pt idx="427">
                  <c:v>9.0099999999999986E-2</c:v>
                </c:pt>
                <c:pt idx="428">
                  <c:v>9.0199999999999989E-2</c:v>
                </c:pt>
                <c:pt idx="429">
                  <c:v>0.11469999999999998</c:v>
                </c:pt>
                <c:pt idx="430">
                  <c:v>0.11529999999999999</c:v>
                </c:pt>
                <c:pt idx="431">
                  <c:v>0.11509999999999998</c:v>
                </c:pt>
                <c:pt idx="432">
                  <c:v>4.36E-2</c:v>
                </c:pt>
                <c:pt idx="433">
                  <c:v>4.300000000000001E-2</c:v>
                </c:pt>
                <c:pt idx="434">
                  <c:v>4.2099999999999999E-2</c:v>
                </c:pt>
                <c:pt idx="435">
                  <c:v>3.3300000000000003E-2</c:v>
                </c:pt>
                <c:pt idx="436">
                  <c:v>3.2999999999999995E-2</c:v>
                </c:pt>
                <c:pt idx="437">
                  <c:v>3.2599999999999997E-2</c:v>
                </c:pt>
                <c:pt idx="438">
                  <c:v>3.2300000000000002E-2</c:v>
                </c:pt>
                <c:pt idx="439">
                  <c:v>3.2100000000000004E-2</c:v>
                </c:pt>
                <c:pt idx="440">
                  <c:v>3.1900000000000005E-2</c:v>
                </c:pt>
                <c:pt idx="441">
                  <c:v>7.2000000000000007E-3</c:v>
                </c:pt>
                <c:pt idx="442">
                  <c:v>6.5999999999999991E-3</c:v>
                </c:pt>
                <c:pt idx="443">
                  <c:v>6.7999999999999996E-3</c:v>
                </c:pt>
                <c:pt idx="444">
                  <c:v>7.3999999999999995E-3</c:v>
                </c:pt>
                <c:pt idx="445">
                  <c:v>8.0000000000000002E-3</c:v>
                </c:pt>
                <c:pt idx="446">
                  <c:v>8.3999999999999995E-3</c:v>
                </c:pt>
                <c:pt idx="447">
                  <c:v>8.5999999999999983E-3</c:v>
                </c:pt>
                <c:pt idx="448">
                  <c:v>8.6999999999999994E-3</c:v>
                </c:pt>
                <c:pt idx="449">
                  <c:v>8.8000000000000023E-3</c:v>
                </c:pt>
                <c:pt idx="450">
                  <c:v>8.9000000000000017E-3</c:v>
                </c:pt>
                <c:pt idx="451">
                  <c:v>8.8999999999999999E-3</c:v>
                </c:pt>
                <c:pt idx="452">
                  <c:v>9.0000000000000011E-3</c:v>
                </c:pt>
                <c:pt idx="453">
                  <c:v>8.8999999999999999E-3</c:v>
                </c:pt>
                <c:pt idx="454">
                  <c:v>8.3999999999999977E-3</c:v>
                </c:pt>
                <c:pt idx="455">
                  <c:v>9.1999999999999981E-3</c:v>
                </c:pt>
                <c:pt idx="456">
                  <c:v>8.8999999999999982E-3</c:v>
                </c:pt>
                <c:pt idx="457">
                  <c:v>8.4999999999999989E-3</c:v>
                </c:pt>
                <c:pt idx="458">
                  <c:v>8.0999999999999996E-3</c:v>
                </c:pt>
                <c:pt idx="459">
                  <c:v>8.0999999999999978E-3</c:v>
                </c:pt>
                <c:pt idx="460">
                  <c:v>8.199999999999999E-3</c:v>
                </c:pt>
                <c:pt idx="461">
                  <c:v>8.3999999999999995E-3</c:v>
                </c:pt>
                <c:pt idx="462">
                  <c:v>8.5000000000000006E-3</c:v>
                </c:pt>
                <c:pt idx="463">
                  <c:v>8.5000000000000023E-3</c:v>
                </c:pt>
                <c:pt idx="464">
                  <c:v>8.5000000000000006E-3</c:v>
                </c:pt>
                <c:pt idx="465">
                  <c:v>8.8000000000000005E-3</c:v>
                </c:pt>
                <c:pt idx="466">
                  <c:v>9.6000000000000009E-3</c:v>
                </c:pt>
                <c:pt idx="467">
                  <c:v>9.4000000000000004E-3</c:v>
                </c:pt>
                <c:pt idx="468">
                  <c:v>9.8000000000000014E-3</c:v>
                </c:pt>
                <c:pt idx="469">
                  <c:v>1.0100000000000001E-2</c:v>
                </c:pt>
                <c:pt idx="470">
                  <c:v>1.06E-2</c:v>
                </c:pt>
                <c:pt idx="471">
                  <c:v>1.0800000000000002E-2</c:v>
                </c:pt>
                <c:pt idx="472">
                  <c:v>1.0800000000000001E-2</c:v>
                </c:pt>
                <c:pt idx="473">
                  <c:v>1.12E-2</c:v>
                </c:pt>
                <c:pt idx="474">
                  <c:v>1.26E-2</c:v>
                </c:pt>
                <c:pt idx="475">
                  <c:v>1.3199999999999998E-2</c:v>
                </c:pt>
                <c:pt idx="476">
                  <c:v>1.4000000000000002E-2</c:v>
                </c:pt>
                <c:pt idx="477">
                  <c:v>1.4000000000000002E-2</c:v>
                </c:pt>
                <c:pt idx="478">
                  <c:v>1.3800000000000003E-2</c:v>
                </c:pt>
                <c:pt idx="479">
                  <c:v>1.3000000000000001E-2</c:v>
                </c:pt>
                <c:pt idx="480">
                  <c:v>1.2600000000000002E-2</c:v>
                </c:pt>
                <c:pt idx="481">
                  <c:v>1.2900000000000002E-2</c:v>
                </c:pt>
                <c:pt idx="482">
                  <c:v>1.2700000000000001E-2</c:v>
                </c:pt>
                <c:pt idx="483">
                  <c:v>1.2700000000000001E-2</c:v>
                </c:pt>
                <c:pt idx="484">
                  <c:v>1.2700000000000001E-2</c:v>
                </c:pt>
                <c:pt idx="485">
                  <c:v>1.2200000000000001E-2</c:v>
                </c:pt>
                <c:pt idx="486">
                  <c:v>1.09E-2</c:v>
                </c:pt>
                <c:pt idx="487">
                  <c:v>1.04E-2</c:v>
                </c:pt>
                <c:pt idx="488">
                  <c:v>9.6999999999999986E-3</c:v>
                </c:pt>
                <c:pt idx="489">
                  <c:v>9.7000000000000003E-3</c:v>
                </c:pt>
                <c:pt idx="490">
                  <c:v>9.4000000000000004E-3</c:v>
                </c:pt>
                <c:pt idx="491">
                  <c:v>9.6000000000000009E-3</c:v>
                </c:pt>
                <c:pt idx="492">
                  <c:v>9.7000000000000003E-3</c:v>
                </c:pt>
                <c:pt idx="493">
                  <c:v>9.5039999999999986E-3</c:v>
                </c:pt>
                <c:pt idx="494">
                  <c:v>1.0267E-2</c:v>
                </c:pt>
                <c:pt idx="495">
                  <c:v>1.0375000000000001E-2</c:v>
                </c:pt>
                <c:pt idx="496">
                  <c:v>1.5671999999999998E-2</c:v>
                </c:pt>
                <c:pt idx="497">
                  <c:v>1.6524E-2</c:v>
                </c:pt>
                <c:pt idx="498">
                  <c:v>2.1236999999999999E-2</c:v>
                </c:pt>
                <c:pt idx="499">
                  <c:v>2.359E-2</c:v>
                </c:pt>
                <c:pt idx="500">
                  <c:v>2.7122E-2</c:v>
                </c:pt>
                <c:pt idx="501">
                  <c:v>2.8527E-2</c:v>
                </c:pt>
                <c:pt idx="502">
                  <c:v>2.8693E-2</c:v>
                </c:pt>
                <c:pt idx="503">
                  <c:v>2.8811999999999997E-2</c:v>
                </c:pt>
                <c:pt idx="504">
                  <c:v>2.9237000000000003E-2</c:v>
                </c:pt>
                <c:pt idx="505">
                  <c:v>8.443299999999998E-2</c:v>
                </c:pt>
                <c:pt idx="506">
                  <c:v>8.3469000000000015E-2</c:v>
                </c:pt>
                <c:pt idx="507">
                  <c:v>8.3671999999999996E-2</c:v>
                </c:pt>
                <c:pt idx="508">
                  <c:v>8.2276000000000016E-2</c:v>
                </c:pt>
                <c:pt idx="509">
                  <c:v>8.2600000000000007E-2</c:v>
                </c:pt>
                <c:pt idx="510">
                  <c:v>7.8231000000000009E-2</c:v>
                </c:pt>
                <c:pt idx="511">
                  <c:v>7.6311000000000004E-2</c:v>
                </c:pt>
                <c:pt idx="512">
                  <c:v>7.4949999999999975E-2</c:v>
                </c:pt>
                <c:pt idx="513">
                  <c:v>7.3546999999999987E-2</c:v>
                </c:pt>
                <c:pt idx="514">
                  <c:v>7.3255999999999988E-2</c:v>
                </c:pt>
                <c:pt idx="515">
                  <c:v>7.3832999999999996E-2</c:v>
                </c:pt>
                <c:pt idx="516">
                  <c:v>7.3438000000000003E-2</c:v>
                </c:pt>
                <c:pt idx="517">
                  <c:v>1.7789999999999997E-2</c:v>
                </c:pt>
                <c:pt idx="518">
                  <c:v>1.7744999999999997E-2</c:v>
                </c:pt>
                <c:pt idx="519">
                  <c:v>2.8221E-2</c:v>
                </c:pt>
                <c:pt idx="520">
                  <c:v>2.8495000000000003E-2</c:v>
                </c:pt>
                <c:pt idx="521">
                  <c:v>3.0973000000000004E-2</c:v>
                </c:pt>
                <c:pt idx="522">
                  <c:v>2.2084270000000004</c:v>
                </c:pt>
                <c:pt idx="523">
                  <c:v>4.1642359999999998</c:v>
                </c:pt>
                <c:pt idx="524">
                  <c:v>4.1628629999999989</c:v>
                </c:pt>
                <c:pt idx="525">
                  <c:v>4.1641559999999993</c:v>
                </c:pt>
                <c:pt idx="526">
                  <c:v>4.236618</c:v>
                </c:pt>
                <c:pt idx="527">
                  <c:v>4.2357330000000006</c:v>
                </c:pt>
                <c:pt idx="528">
                  <c:v>4.2356119999999997</c:v>
                </c:pt>
                <c:pt idx="529">
                  <c:v>4.2359859999999996</c:v>
                </c:pt>
                <c:pt idx="530">
                  <c:v>4.2358739999999999</c:v>
                </c:pt>
                <c:pt idx="531">
                  <c:v>4.2250269999999999</c:v>
                </c:pt>
                <c:pt idx="532">
                  <c:v>4.2206869999999999</c:v>
                </c:pt>
                <c:pt idx="533">
                  <c:v>4.2174099999999992</c:v>
                </c:pt>
                <c:pt idx="534">
                  <c:v>2.0395580000000009</c:v>
                </c:pt>
                <c:pt idx="535">
                  <c:v>8.3608999999999989E-2</c:v>
                </c:pt>
                <c:pt idx="536">
                  <c:v>8.4891999999999981E-2</c:v>
                </c:pt>
                <c:pt idx="537">
                  <c:v>8.3923999999999985E-2</c:v>
                </c:pt>
                <c:pt idx="538">
                  <c:v>1.1474000000000003E-2</c:v>
                </c:pt>
                <c:pt idx="539">
                  <c:v>1.1499000000000001E-2</c:v>
                </c:pt>
                <c:pt idx="540">
                  <c:v>1.0992999999999999E-2</c:v>
                </c:pt>
                <c:pt idx="541">
                  <c:v>1.0588E-2</c:v>
                </c:pt>
                <c:pt idx="542">
                  <c:v>1.0728000000000001E-2</c:v>
                </c:pt>
                <c:pt idx="543">
                  <c:v>1.1384000000000002E-2</c:v>
                </c:pt>
                <c:pt idx="544">
                  <c:v>1.2811000000000001E-2</c:v>
                </c:pt>
                <c:pt idx="545">
                  <c:v>1.4801999999999999E-2</c:v>
                </c:pt>
                <c:pt idx="546">
                  <c:v>1.6077999999999999E-2</c:v>
                </c:pt>
                <c:pt idx="547">
                  <c:v>1.7797999999999998E-2</c:v>
                </c:pt>
                <c:pt idx="548">
                  <c:v>2.8658999999999997E-2</c:v>
                </c:pt>
                <c:pt idx="549">
                  <c:v>2.8081999999999999E-2</c:v>
                </c:pt>
                <c:pt idx="550">
                  <c:v>2.7944000000000004E-2</c:v>
                </c:pt>
                <c:pt idx="551">
                  <c:v>2.7870000000000002E-2</c:v>
                </c:pt>
                <c:pt idx="552">
                  <c:v>2.8317999999999999E-2</c:v>
                </c:pt>
                <c:pt idx="553">
                  <c:v>2.8251000000000002E-2</c:v>
                </c:pt>
                <c:pt idx="575">
                  <c:v>0</c:v>
                </c:pt>
                <c:pt idx="576">
                  <c:v>3.9899999999999998E-2</c:v>
                </c:pt>
                <c:pt idx="577">
                  <c:v>3.9899999999999998E-2</c:v>
                </c:pt>
                <c:pt idx="578">
                  <c:v>4.1300000000000003E-2</c:v>
                </c:pt>
                <c:pt idx="579">
                  <c:v>4.19E-2</c:v>
                </c:pt>
                <c:pt idx="580">
                  <c:v>4.2399999999999993E-2</c:v>
                </c:pt>
                <c:pt idx="581">
                  <c:v>5.4100000000000002E-2</c:v>
                </c:pt>
                <c:pt idx="582">
                  <c:v>5.4599999999999989E-2</c:v>
                </c:pt>
                <c:pt idx="583">
                  <c:v>3.3599999999999991E-2</c:v>
                </c:pt>
                <c:pt idx="584">
                  <c:v>3.3099999999999997E-2</c:v>
                </c:pt>
                <c:pt idx="585">
                  <c:v>3.2599999999999997E-2</c:v>
                </c:pt>
                <c:pt idx="586">
                  <c:v>8.0099999999999991E-2</c:v>
                </c:pt>
                <c:pt idx="587">
                  <c:v>0.24760000000000001</c:v>
                </c:pt>
                <c:pt idx="588">
                  <c:v>0.2712</c:v>
                </c:pt>
                <c:pt idx="589">
                  <c:v>0.27109999999999995</c:v>
                </c:pt>
                <c:pt idx="590">
                  <c:v>0.43149999999999999</c:v>
                </c:pt>
                <c:pt idx="591">
                  <c:v>0.52710000000000001</c:v>
                </c:pt>
                <c:pt idx="592">
                  <c:v>0.62250000000000005</c:v>
                </c:pt>
                <c:pt idx="593">
                  <c:v>0.61030000000000006</c:v>
                </c:pt>
                <c:pt idx="594">
                  <c:v>0.61030000000000006</c:v>
                </c:pt>
                <c:pt idx="595">
                  <c:v>0.61009999999999998</c:v>
                </c:pt>
                <c:pt idx="596">
                  <c:v>0.61030000000000006</c:v>
                </c:pt>
                <c:pt idx="597">
                  <c:v>0.61009999999999998</c:v>
                </c:pt>
                <c:pt idx="598">
                  <c:v>0.5623999999999999</c:v>
                </c:pt>
                <c:pt idx="599">
                  <c:v>0.39460000000000001</c:v>
                </c:pt>
                <c:pt idx="600">
                  <c:v>0.37110000000000004</c:v>
                </c:pt>
                <c:pt idx="601">
                  <c:v>0.37120000000000003</c:v>
                </c:pt>
                <c:pt idx="602">
                  <c:v>0.20939999999999998</c:v>
                </c:pt>
                <c:pt idx="603">
                  <c:v>0.11299999999999999</c:v>
                </c:pt>
                <c:pt idx="604">
                  <c:v>1.699999999999997E-2</c:v>
                </c:pt>
                <c:pt idx="605">
                  <c:v>1.709999999999998E-2</c:v>
                </c:pt>
                <c:pt idx="606">
                  <c:v>4.1999999999999975E-2</c:v>
                </c:pt>
                <c:pt idx="607">
                  <c:v>4.2099999999999971E-2</c:v>
                </c:pt>
                <c:pt idx="608">
                  <c:v>8.5299999999999973E-2</c:v>
                </c:pt>
                <c:pt idx="609">
                  <c:v>0.51760000000000006</c:v>
                </c:pt>
                <c:pt idx="610">
                  <c:v>1.3440999999999999</c:v>
                </c:pt>
                <c:pt idx="611">
                  <c:v>1.6060999999999999</c:v>
                </c:pt>
                <c:pt idx="612">
                  <c:v>1.9308999999999998</c:v>
                </c:pt>
                <c:pt idx="613">
                  <c:v>1.9549999999999996</c:v>
                </c:pt>
                <c:pt idx="614">
                  <c:v>1.9551999999999998</c:v>
                </c:pt>
                <c:pt idx="615">
                  <c:v>1.9551999999999998</c:v>
                </c:pt>
                <c:pt idx="616">
                  <c:v>1.9584999999999997</c:v>
                </c:pt>
                <c:pt idx="617">
                  <c:v>1.9579999999999997</c:v>
                </c:pt>
                <c:pt idx="618">
                  <c:v>1.9325999999999999</c:v>
                </c:pt>
                <c:pt idx="619">
                  <c:v>1.9319999999999999</c:v>
                </c:pt>
                <c:pt idx="620">
                  <c:v>1.8878999999999999</c:v>
                </c:pt>
                <c:pt idx="621">
                  <c:v>1.4549999999999998</c:v>
                </c:pt>
                <c:pt idx="622">
                  <c:v>0.65229999999999999</c:v>
                </c:pt>
                <c:pt idx="623">
                  <c:v>0.39000000000000012</c:v>
                </c:pt>
                <c:pt idx="624">
                  <c:v>6.4600000000000074E-2</c:v>
                </c:pt>
                <c:pt idx="625">
                  <c:v>4.0200000000000041E-2</c:v>
                </c:pt>
                <c:pt idx="626">
                  <c:v>3.9800000000000051E-2</c:v>
                </c:pt>
                <c:pt idx="627">
                  <c:v>3.9700000000000055E-2</c:v>
                </c:pt>
                <c:pt idx="628">
                  <c:v>3.6000000000000053E-2</c:v>
                </c:pt>
                <c:pt idx="629">
                  <c:v>3.6000000000000233E-2</c:v>
                </c:pt>
                <c:pt idx="630">
                  <c:v>3.6200000000000163E-2</c:v>
                </c:pt>
                <c:pt idx="631">
                  <c:v>3.650000000000015E-2</c:v>
                </c:pt>
                <c:pt idx="632">
                  <c:v>3.6800000000000159E-2</c:v>
                </c:pt>
                <c:pt idx="633">
                  <c:v>3.7100000000000168E-2</c:v>
                </c:pt>
                <c:pt idx="634">
                  <c:v>1.260000000000017E-2</c:v>
                </c:pt>
                <c:pt idx="635">
                  <c:v>3.5600000000000138E-2</c:v>
                </c:pt>
                <c:pt idx="636">
                  <c:v>3.5500000000000149E-2</c:v>
                </c:pt>
                <c:pt idx="637">
                  <c:v>0.11250000000000017</c:v>
                </c:pt>
                <c:pt idx="638">
                  <c:v>0.11250000000000017</c:v>
                </c:pt>
                <c:pt idx="639">
                  <c:v>0.11260000000000024</c:v>
                </c:pt>
                <c:pt idx="640">
                  <c:v>0.11270000000000024</c:v>
                </c:pt>
                <c:pt idx="641">
                  <c:v>0.11280000000000005</c:v>
                </c:pt>
                <c:pt idx="642">
                  <c:v>0.11280000000000005</c:v>
                </c:pt>
                <c:pt idx="643">
                  <c:v>0.11320000000000006</c:v>
                </c:pt>
                <c:pt idx="644">
                  <c:v>0.11380000000000007</c:v>
                </c:pt>
                <c:pt idx="645">
                  <c:v>0.11390000000000006</c:v>
                </c:pt>
                <c:pt idx="646">
                  <c:v>0.16850000000000004</c:v>
                </c:pt>
                <c:pt idx="647">
                  <c:v>0.20320000000000002</c:v>
                </c:pt>
                <c:pt idx="648">
                  <c:v>0.20310000000000003</c:v>
                </c:pt>
                <c:pt idx="649">
                  <c:v>0.12610000000000005</c:v>
                </c:pt>
                <c:pt idx="650">
                  <c:v>0.13030000000000003</c:v>
                </c:pt>
                <c:pt idx="651">
                  <c:v>0.13029999999999994</c:v>
                </c:pt>
                <c:pt idx="652">
                  <c:v>0.13049999999999995</c:v>
                </c:pt>
                <c:pt idx="653">
                  <c:v>0.13109999999999997</c:v>
                </c:pt>
                <c:pt idx="654">
                  <c:v>0.13239999999999991</c:v>
                </c:pt>
                <c:pt idx="655">
                  <c:v>0.13229999999999989</c:v>
                </c:pt>
                <c:pt idx="656">
                  <c:v>0.13269999999999993</c:v>
                </c:pt>
                <c:pt idx="657">
                  <c:v>0.13339999999999991</c:v>
                </c:pt>
                <c:pt idx="658">
                  <c:v>7.9599999999999949E-2</c:v>
                </c:pt>
                <c:pt idx="659">
                  <c:v>2.6199999999999946E-2</c:v>
                </c:pt>
                <c:pt idx="660">
                  <c:v>2.6599999999999943E-2</c:v>
                </c:pt>
                <c:pt idx="661">
                  <c:v>2.8499999999999928E-2</c:v>
                </c:pt>
                <c:pt idx="662">
                  <c:v>2.479999999999994E-2</c:v>
                </c:pt>
                <c:pt idx="663">
                  <c:v>2.5799999999999941E-2</c:v>
                </c:pt>
                <c:pt idx="664">
                  <c:v>2.7799999999999953E-2</c:v>
                </c:pt>
                <c:pt idx="665">
                  <c:v>3.1100000000000131E-2</c:v>
                </c:pt>
                <c:pt idx="666">
                  <c:v>3.2600000000000164E-2</c:v>
                </c:pt>
                <c:pt idx="667">
                  <c:v>3.4500000000000197E-2</c:v>
                </c:pt>
                <c:pt idx="668">
                  <c:v>3.5600000000000562E-2</c:v>
                </c:pt>
                <c:pt idx="669">
                  <c:v>3.8300000000000549E-2</c:v>
                </c:pt>
                <c:pt idx="670">
                  <c:v>3.8800000000000744E-2</c:v>
                </c:pt>
                <c:pt idx="671">
                  <c:v>3.5700000000000016E-2</c:v>
                </c:pt>
                <c:pt idx="672">
                  <c:v>3.6200000000000107E-2</c:v>
                </c:pt>
                <c:pt idx="673">
                  <c:v>0.10810000000000011</c:v>
                </c:pt>
                <c:pt idx="674">
                  <c:v>0.30079999999999996</c:v>
                </c:pt>
                <c:pt idx="675">
                  <c:v>0.35139999999999955</c:v>
                </c:pt>
                <c:pt idx="676">
                  <c:v>0.37849999999999978</c:v>
                </c:pt>
                <c:pt idx="677">
                  <c:v>0.57749999999999957</c:v>
                </c:pt>
                <c:pt idx="678">
                  <c:v>1.3037999999999998</c:v>
                </c:pt>
                <c:pt idx="679">
                  <c:v>1.5577999999999996</c:v>
                </c:pt>
                <c:pt idx="680">
                  <c:v>1.7805999999999989</c:v>
                </c:pt>
                <c:pt idx="681">
                  <c:v>2.2163999999999988</c:v>
                </c:pt>
                <c:pt idx="682">
                  <c:v>2.8452999999999991</c:v>
                </c:pt>
                <c:pt idx="683">
                  <c:v>3.0855999999999981</c:v>
                </c:pt>
                <c:pt idx="684">
                  <c:v>3.1685999999999983</c:v>
                </c:pt>
                <c:pt idx="685">
                  <c:v>3.3692199999999981</c:v>
                </c:pt>
                <c:pt idx="686">
                  <c:v>3.1807719999999984</c:v>
                </c:pt>
                <c:pt idx="687">
                  <c:v>3.1387450000000001</c:v>
                </c:pt>
                <c:pt idx="688">
                  <c:v>3.1143529999999995</c:v>
                </c:pt>
                <c:pt idx="689">
                  <c:v>2.9179139999999997</c:v>
                </c:pt>
                <c:pt idx="690">
                  <c:v>2.2009209999999992</c:v>
                </c:pt>
                <c:pt idx="691">
                  <c:v>1.9535139999999995</c:v>
                </c:pt>
                <c:pt idx="692">
                  <c:v>1.7416689999999997</c:v>
                </c:pt>
                <c:pt idx="693">
                  <c:v>1.3192839999999999</c:v>
                </c:pt>
                <c:pt idx="694">
                  <c:v>0.69440400000000002</c:v>
                </c:pt>
                <c:pt idx="695">
                  <c:v>0.45464900000000269</c:v>
                </c:pt>
                <c:pt idx="696">
                  <c:v>0.37267400000000234</c:v>
                </c:pt>
                <c:pt idx="697">
                  <c:v>0.10050000000000232</c:v>
                </c:pt>
                <c:pt idx="698">
                  <c:v>0.10284900000000234</c:v>
                </c:pt>
                <c:pt idx="699">
                  <c:v>9.8165000000000932E-2</c:v>
                </c:pt>
                <c:pt idx="700">
                  <c:v>0.1035869999999996</c:v>
                </c:pt>
                <c:pt idx="701">
                  <c:v>0.10767699999999868</c:v>
                </c:pt>
                <c:pt idx="702">
                  <c:v>0.11053899999999867</c:v>
                </c:pt>
                <c:pt idx="703">
                  <c:v>0.14341299999999702</c:v>
                </c:pt>
                <c:pt idx="704">
                  <c:v>0.44199799999999817</c:v>
                </c:pt>
                <c:pt idx="705">
                  <c:v>0.84319899999999826</c:v>
                </c:pt>
                <c:pt idx="706">
                  <c:v>0.9769959999999982</c:v>
                </c:pt>
                <c:pt idx="707">
                  <c:v>1.095986999999998</c:v>
                </c:pt>
                <c:pt idx="708">
                  <c:v>1.1378259999999982</c:v>
                </c:pt>
                <c:pt idx="709">
                  <c:v>1.1999969999999978</c:v>
                </c:pt>
                <c:pt idx="710">
                  <c:v>1.2139459999999982</c:v>
                </c:pt>
                <c:pt idx="711">
                  <c:v>1.212290999999998</c:v>
                </c:pt>
                <c:pt idx="712">
                  <c:v>1.5738859999999999</c:v>
                </c:pt>
                <c:pt idx="713">
                  <c:v>2.0223190000000009</c:v>
                </c:pt>
                <c:pt idx="714">
                  <c:v>2.4796600000000009</c:v>
                </c:pt>
                <c:pt idx="715">
                  <c:v>2.9227330000000022</c:v>
                </c:pt>
                <c:pt idx="716">
                  <c:v>3.3218240000000012</c:v>
                </c:pt>
                <c:pt idx="717">
                  <c:v>3.7687130000000013</c:v>
                </c:pt>
                <c:pt idx="718">
                  <c:v>4.7901340000000019</c:v>
                </c:pt>
                <c:pt idx="719">
                  <c:v>4.9351270000000005</c:v>
                </c:pt>
                <c:pt idx="720">
                  <c:v>5.5010649999999996</c:v>
                </c:pt>
                <c:pt idx="721">
                  <c:v>5.7206919999999988</c:v>
                </c:pt>
                <c:pt idx="722">
                  <c:v>5.9437619999999995</c:v>
                </c:pt>
                <c:pt idx="723">
                  <c:v>6.4582709999999999</c:v>
                </c:pt>
                <c:pt idx="724">
                  <c:v>6.5734009999999987</c:v>
                </c:pt>
                <c:pt idx="725">
                  <c:v>8.4205519999999989</c:v>
                </c:pt>
                <c:pt idx="726">
                  <c:v>8.4016120000000019</c:v>
                </c:pt>
                <c:pt idx="727">
                  <c:v>8.3873739999999994</c:v>
                </c:pt>
                <c:pt idx="728">
                  <c:v>7.9874600000000004</c:v>
                </c:pt>
                <c:pt idx="729">
                  <c:v>7.6757929999999996</c:v>
                </c:pt>
                <c:pt idx="730">
                  <c:v>6.9053899999999988</c:v>
                </c:pt>
                <c:pt idx="731">
                  <c:v>6.6467519999999984</c:v>
                </c:pt>
                <c:pt idx="732">
                  <c:v>6.0956259999999993</c:v>
                </c:pt>
                <c:pt idx="733">
                  <c:v>8.8265519999999995</c:v>
                </c:pt>
                <c:pt idx="734">
                  <c:v>8.5888310000000008</c:v>
                </c:pt>
                <c:pt idx="735">
                  <c:v>8.0743910000000021</c:v>
                </c:pt>
                <c:pt idx="736">
                  <c:v>7.6422720000000002</c:v>
                </c:pt>
                <c:pt idx="737">
                  <c:v>5.3616490000000026</c:v>
                </c:pt>
                <c:pt idx="738">
                  <c:v>4.9325330000000012</c:v>
                </c:pt>
                <c:pt idx="739">
                  <c:v>4.5193520000000014</c:v>
                </c:pt>
                <c:pt idx="740">
                  <c:v>4.3051790000000008</c:v>
                </c:pt>
                <c:pt idx="741">
                  <c:v>3.7517090000000013</c:v>
                </c:pt>
                <c:pt idx="742">
                  <c:v>3.3647610000000023</c:v>
                </c:pt>
                <c:pt idx="743">
                  <c:v>3.367275000000002</c:v>
                </c:pt>
                <c:pt idx="744">
                  <c:v>3.3343500000000019</c:v>
                </c:pt>
                <c:pt idx="745">
                  <c:v>0.31952300000000122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FE-406A-82E4-8C715B52C688}"/>
            </c:ext>
          </c:extLst>
        </c:ser>
        <c:ser>
          <c:idx val="3"/>
          <c:order val="5"/>
          <c:tx>
            <c:strRef>
              <c:f>ChartData!$G$2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ChartData!$G$3:$G$792</c:f>
              <c:numCache>
                <c:formatCode>#,##0</c:formatCode>
                <c:ptCount val="746"/>
                <c:pt idx="0">
                  <c:v>7.7870999999999997</c:v>
                </c:pt>
                <c:pt idx="1">
                  <c:v>7.2730000000000006</c:v>
                </c:pt>
                <c:pt idx="2">
                  <c:v>6.9066999999999998</c:v>
                </c:pt>
                <c:pt idx="3">
                  <c:v>6.7596000000000007</c:v>
                </c:pt>
                <c:pt idx="4">
                  <c:v>6.8390000000000004</c:v>
                </c:pt>
                <c:pt idx="5">
                  <c:v>6.6772</c:v>
                </c:pt>
                <c:pt idx="6">
                  <c:v>4.2526000000000002</c:v>
                </c:pt>
                <c:pt idx="7">
                  <c:v>4.1529999999999996</c:v>
                </c:pt>
                <c:pt idx="8">
                  <c:v>3.6678000000000006</c:v>
                </c:pt>
                <c:pt idx="9">
                  <c:v>3.6979000000000006</c:v>
                </c:pt>
                <c:pt idx="10">
                  <c:v>3.0367999999999999</c:v>
                </c:pt>
                <c:pt idx="11">
                  <c:v>4.0745000000000005</c:v>
                </c:pt>
                <c:pt idx="12">
                  <c:v>4.4781000000000004</c:v>
                </c:pt>
                <c:pt idx="13">
                  <c:v>4.8002000000000002</c:v>
                </c:pt>
                <c:pt idx="14">
                  <c:v>5.7054</c:v>
                </c:pt>
                <c:pt idx="15">
                  <c:v>6.2473999999999998</c:v>
                </c:pt>
                <c:pt idx="16">
                  <c:v>6.8447000000000005</c:v>
                </c:pt>
                <c:pt idx="17">
                  <c:v>7.7440000000000007</c:v>
                </c:pt>
                <c:pt idx="18">
                  <c:v>9.6692999999999998</c:v>
                </c:pt>
                <c:pt idx="19">
                  <c:v>11.276500000000002</c:v>
                </c:pt>
                <c:pt idx="20">
                  <c:v>12.657200000000001</c:v>
                </c:pt>
                <c:pt idx="21">
                  <c:v>13.221900000000003</c:v>
                </c:pt>
                <c:pt idx="22">
                  <c:v>14.360900000000001</c:v>
                </c:pt>
                <c:pt idx="23">
                  <c:v>15.788200000000002</c:v>
                </c:pt>
                <c:pt idx="24">
                  <c:v>18.286000000000005</c:v>
                </c:pt>
                <c:pt idx="25">
                  <c:v>19.703500000000002</c:v>
                </c:pt>
                <c:pt idx="26">
                  <c:v>19.5884</c:v>
                </c:pt>
                <c:pt idx="27">
                  <c:v>20.190700000000003</c:v>
                </c:pt>
                <c:pt idx="28">
                  <c:v>20.988699999999998</c:v>
                </c:pt>
                <c:pt idx="29">
                  <c:v>21.370900000000002</c:v>
                </c:pt>
                <c:pt idx="30">
                  <c:v>21.1723</c:v>
                </c:pt>
                <c:pt idx="31">
                  <c:v>20.675600000000003</c:v>
                </c:pt>
                <c:pt idx="32">
                  <c:v>20.5046</c:v>
                </c:pt>
                <c:pt idx="33">
                  <c:v>20.819600000000001</c:v>
                </c:pt>
                <c:pt idx="34">
                  <c:v>21.103199999999998</c:v>
                </c:pt>
                <c:pt idx="35">
                  <c:v>20.108000000000004</c:v>
                </c:pt>
                <c:pt idx="36">
                  <c:v>18.794600000000003</c:v>
                </c:pt>
                <c:pt idx="37">
                  <c:v>17.707900000000002</c:v>
                </c:pt>
                <c:pt idx="38">
                  <c:v>18.103200000000005</c:v>
                </c:pt>
                <c:pt idx="39">
                  <c:v>17.860599999999998</c:v>
                </c:pt>
                <c:pt idx="40">
                  <c:v>18.165599999999998</c:v>
                </c:pt>
                <c:pt idx="41">
                  <c:v>17.732199999999995</c:v>
                </c:pt>
                <c:pt idx="42">
                  <c:v>17.161300000000001</c:v>
                </c:pt>
                <c:pt idx="43">
                  <c:v>18.111599999999999</c:v>
                </c:pt>
                <c:pt idx="44">
                  <c:v>18.036599999999996</c:v>
                </c:pt>
                <c:pt idx="45">
                  <c:v>18.446000000000002</c:v>
                </c:pt>
                <c:pt idx="46">
                  <c:v>17.976299999999998</c:v>
                </c:pt>
                <c:pt idx="47">
                  <c:v>17.031600000000001</c:v>
                </c:pt>
                <c:pt idx="48">
                  <c:v>16.449700000000004</c:v>
                </c:pt>
                <c:pt idx="49">
                  <c:v>16.376799999999999</c:v>
                </c:pt>
                <c:pt idx="50">
                  <c:v>15.829699999999999</c:v>
                </c:pt>
                <c:pt idx="51">
                  <c:v>15.409199999999998</c:v>
                </c:pt>
                <c:pt idx="52">
                  <c:v>14.562899999999999</c:v>
                </c:pt>
                <c:pt idx="53">
                  <c:v>14.263500000000001</c:v>
                </c:pt>
                <c:pt idx="54">
                  <c:v>14.0313</c:v>
                </c:pt>
                <c:pt idx="55">
                  <c:v>12.9825</c:v>
                </c:pt>
                <c:pt idx="56">
                  <c:v>11.9839</c:v>
                </c:pt>
                <c:pt idx="57">
                  <c:v>11.411399999999999</c:v>
                </c:pt>
                <c:pt idx="58">
                  <c:v>11.043199999999999</c:v>
                </c:pt>
                <c:pt idx="59">
                  <c:v>13.259600000000001</c:v>
                </c:pt>
                <c:pt idx="60">
                  <c:v>12.7288</c:v>
                </c:pt>
                <c:pt idx="61">
                  <c:v>13.855600000000001</c:v>
                </c:pt>
                <c:pt idx="62">
                  <c:v>13.8271</c:v>
                </c:pt>
                <c:pt idx="63">
                  <c:v>14.533000000000001</c:v>
                </c:pt>
                <c:pt idx="64">
                  <c:v>15.0626</c:v>
                </c:pt>
                <c:pt idx="65">
                  <c:v>16.026700000000002</c:v>
                </c:pt>
                <c:pt idx="66">
                  <c:v>16.454500000000003</c:v>
                </c:pt>
                <c:pt idx="67">
                  <c:v>16.717599999999997</c:v>
                </c:pt>
                <c:pt idx="68">
                  <c:v>17.341999999999999</c:v>
                </c:pt>
                <c:pt idx="69">
                  <c:v>17.495699999999999</c:v>
                </c:pt>
                <c:pt idx="70">
                  <c:v>17.583499999999997</c:v>
                </c:pt>
                <c:pt idx="71">
                  <c:v>16.971400000000003</c:v>
                </c:pt>
                <c:pt idx="72">
                  <c:v>19.485000000000003</c:v>
                </c:pt>
                <c:pt idx="73">
                  <c:v>19.1021</c:v>
                </c:pt>
                <c:pt idx="74">
                  <c:v>20.429500000000004</c:v>
                </c:pt>
                <c:pt idx="75">
                  <c:v>19.718900000000001</c:v>
                </c:pt>
                <c:pt idx="76">
                  <c:v>18.915399999999998</c:v>
                </c:pt>
                <c:pt idx="77">
                  <c:v>18.363199999999996</c:v>
                </c:pt>
                <c:pt idx="78">
                  <c:v>18.370700000000003</c:v>
                </c:pt>
                <c:pt idx="79">
                  <c:v>18.219900000000003</c:v>
                </c:pt>
                <c:pt idx="80">
                  <c:v>18.1843</c:v>
                </c:pt>
                <c:pt idx="81">
                  <c:v>21.938100000000006</c:v>
                </c:pt>
                <c:pt idx="82">
                  <c:v>21.382999999999999</c:v>
                </c:pt>
                <c:pt idx="83">
                  <c:v>24.620699999999999</c:v>
                </c:pt>
                <c:pt idx="84">
                  <c:v>26.503</c:v>
                </c:pt>
                <c:pt idx="85">
                  <c:v>28.196899999999999</c:v>
                </c:pt>
                <c:pt idx="86">
                  <c:v>26.552099999999999</c:v>
                </c:pt>
                <c:pt idx="87">
                  <c:v>29.542699999999996</c:v>
                </c:pt>
                <c:pt idx="88">
                  <c:v>29.028200000000002</c:v>
                </c:pt>
                <c:pt idx="89">
                  <c:v>31.623000000000005</c:v>
                </c:pt>
                <c:pt idx="90">
                  <c:v>30.611199999999997</c:v>
                </c:pt>
                <c:pt idx="91">
                  <c:v>29.772000000000002</c:v>
                </c:pt>
                <c:pt idx="92">
                  <c:v>28.986000000000001</c:v>
                </c:pt>
                <c:pt idx="93">
                  <c:v>24.126899999999999</c:v>
                </c:pt>
                <c:pt idx="94">
                  <c:v>23.591699999999999</c:v>
                </c:pt>
                <c:pt idx="95">
                  <c:v>22.562900000000003</c:v>
                </c:pt>
                <c:pt idx="96">
                  <c:v>21.3127</c:v>
                </c:pt>
                <c:pt idx="97">
                  <c:v>18.433</c:v>
                </c:pt>
                <c:pt idx="98">
                  <c:v>18.269500000000004</c:v>
                </c:pt>
                <c:pt idx="99">
                  <c:v>18.3124</c:v>
                </c:pt>
                <c:pt idx="100">
                  <c:v>18.360499999999998</c:v>
                </c:pt>
                <c:pt idx="101">
                  <c:v>18.340299999999996</c:v>
                </c:pt>
                <c:pt idx="102">
                  <c:v>18.1614</c:v>
                </c:pt>
                <c:pt idx="103">
                  <c:v>18.110199999999999</c:v>
                </c:pt>
                <c:pt idx="104">
                  <c:v>18.288499999999999</c:v>
                </c:pt>
                <c:pt idx="105">
                  <c:v>18.0715</c:v>
                </c:pt>
                <c:pt idx="106">
                  <c:v>18.311700000000002</c:v>
                </c:pt>
                <c:pt idx="107">
                  <c:v>14.140900000000002</c:v>
                </c:pt>
                <c:pt idx="108">
                  <c:v>10.583200000000003</c:v>
                </c:pt>
                <c:pt idx="109">
                  <c:v>10.054610000000002</c:v>
                </c:pt>
                <c:pt idx="110">
                  <c:v>9.8767200000000006</c:v>
                </c:pt>
                <c:pt idx="111">
                  <c:v>6.4052699999999998</c:v>
                </c:pt>
                <c:pt idx="112">
                  <c:v>6.2658199999999997</c:v>
                </c:pt>
                <c:pt idx="113">
                  <c:v>2.7879949999999996</c:v>
                </c:pt>
                <c:pt idx="114">
                  <c:v>2.7220550000000001</c:v>
                </c:pt>
                <c:pt idx="115">
                  <c:v>2.8479999999999999</c:v>
                </c:pt>
                <c:pt idx="116">
                  <c:v>2.5131399999999999</c:v>
                </c:pt>
                <c:pt idx="117">
                  <c:v>2.8598960000000004</c:v>
                </c:pt>
                <c:pt idx="118">
                  <c:v>2.5937210000000004</c:v>
                </c:pt>
                <c:pt idx="119">
                  <c:v>2.3957990000000007</c:v>
                </c:pt>
                <c:pt idx="120">
                  <c:v>2.3768190000000007</c:v>
                </c:pt>
                <c:pt idx="121">
                  <c:v>2.8381890000000003</c:v>
                </c:pt>
                <c:pt idx="122">
                  <c:v>3.4716589999999998</c:v>
                </c:pt>
                <c:pt idx="123">
                  <c:v>4.1316839999999999</c:v>
                </c:pt>
                <c:pt idx="124">
                  <c:v>5.0494239999999992</c:v>
                </c:pt>
                <c:pt idx="125">
                  <c:v>5.9725239999999999</c:v>
                </c:pt>
                <c:pt idx="126">
                  <c:v>6.0471140000000014</c:v>
                </c:pt>
                <c:pt idx="127">
                  <c:v>6.743494000000001</c:v>
                </c:pt>
                <c:pt idx="128">
                  <c:v>7.1721240000000002</c:v>
                </c:pt>
                <c:pt idx="129">
                  <c:v>7.7085280000000012</c:v>
                </c:pt>
                <c:pt idx="130">
                  <c:v>8.152903000000002</c:v>
                </c:pt>
                <c:pt idx="131">
                  <c:v>9.585605000000001</c:v>
                </c:pt>
                <c:pt idx="132">
                  <c:v>9.9237750000000009</c:v>
                </c:pt>
                <c:pt idx="133">
                  <c:v>10.934155000000001</c:v>
                </c:pt>
                <c:pt idx="134">
                  <c:v>11.318853999999998</c:v>
                </c:pt>
                <c:pt idx="135">
                  <c:v>11.974269</c:v>
                </c:pt>
                <c:pt idx="136">
                  <c:v>11.578688999999999</c:v>
                </c:pt>
                <c:pt idx="137">
                  <c:v>11.025013999999999</c:v>
                </c:pt>
                <c:pt idx="138">
                  <c:v>11.894354000000002</c:v>
                </c:pt>
                <c:pt idx="139">
                  <c:v>11.645609</c:v>
                </c:pt>
                <c:pt idx="140">
                  <c:v>12.652173999999999</c:v>
                </c:pt>
                <c:pt idx="141">
                  <c:v>14.505123999999999</c:v>
                </c:pt>
                <c:pt idx="142">
                  <c:v>15.556258999999997</c:v>
                </c:pt>
                <c:pt idx="143">
                  <c:v>14.278713999999999</c:v>
                </c:pt>
                <c:pt idx="144">
                  <c:v>13.965598999999999</c:v>
                </c:pt>
                <c:pt idx="145">
                  <c:v>12.592948999999996</c:v>
                </c:pt>
                <c:pt idx="146">
                  <c:v>11.657141999999995</c:v>
                </c:pt>
                <c:pt idx="147">
                  <c:v>13.831911999999999</c:v>
                </c:pt>
                <c:pt idx="148">
                  <c:v>13.504401999999997</c:v>
                </c:pt>
                <c:pt idx="149">
                  <c:v>13.396451999999998</c:v>
                </c:pt>
                <c:pt idx="150">
                  <c:v>12.470112</c:v>
                </c:pt>
                <c:pt idx="151">
                  <c:v>12.044291999999999</c:v>
                </c:pt>
                <c:pt idx="152">
                  <c:v>10.891897</c:v>
                </c:pt>
                <c:pt idx="153">
                  <c:v>8.1879470000000012</c:v>
                </c:pt>
                <c:pt idx="154">
                  <c:v>6.9124360000000014</c:v>
                </c:pt>
                <c:pt idx="155">
                  <c:v>7.3332660000000018</c:v>
                </c:pt>
                <c:pt idx="156">
                  <c:v>7.3500510000000014</c:v>
                </c:pt>
                <c:pt idx="157">
                  <c:v>7.3248820000000014</c:v>
                </c:pt>
                <c:pt idx="158">
                  <c:v>7.2660100000000014</c:v>
                </c:pt>
                <c:pt idx="159">
                  <c:v>3.7039</c:v>
                </c:pt>
                <c:pt idx="160">
                  <c:v>3.4871529999999997</c:v>
                </c:pt>
                <c:pt idx="161">
                  <c:v>3.4044779999999997</c:v>
                </c:pt>
                <c:pt idx="162">
                  <c:v>3.3753479999999993</c:v>
                </c:pt>
                <c:pt idx="163">
                  <c:v>3.0131979999999996</c:v>
                </c:pt>
                <c:pt idx="164">
                  <c:v>2.6627679999999994</c:v>
                </c:pt>
                <c:pt idx="165">
                  <c:v>2.5231829999999995</c:v>
                </c:pt>
                <c:pt idx="166">
                  <c:v>2.0401590000000001</c:v>
                </c:pt>
                <c:pt idx="167">
                  <c:v>1.3496440000000003</c:v>
                </c:pt>
                <c:pt idx="168">
                  <c:v>1.2126370000000002</c:v>
                </c:pt>
                <c:pt idx="169">
                  <c:v>1.302176</c:v>
                </c:pt>
                <c:pt idx="191">
                  <c:v>0</c:v>
                </c:pt>
                <c:pt idx="192">
                  <c:v>16.795999999999999</c:v>
                </c:pt>
                <c:pt idx="193">
                  <c:v>16.038599999999999</c:v>
                </c:pt>
                <c:pt idx="194">
                  <c:v>16.164499999999997</c:v>
                </c:pt>
                <c:pt idx="195">
                  <c:v>16.182499999999997</c:v>
                </c:pt>
                <c:pt idx="196">
                  <c:v>15.9055</c:v>
                </c:pt>
                <c:pt idx="197">
                  <c:v>15.599399999999999</c:v>
                </c:pt>
                <c:pt idx="198">
                  <c:v>14.9655</c:v>
                </c:pt>
                <c:pt idx="199">
                  <c:v>17.173900000000003</c:v>
                </c:pt>
                <c:pt idx="200">
                  <c:v>18.630900000000004</c:v>
                </c:pt>
                <c:pt idx="201">
                  <c:v>19.577400000000001</c:v>
                </c:pt>
                <c:pt idx="202">
                  <c:v>21.978999999999999</c:v>
                </c:pt>
                <c:pt idx="203">
                  <c:v>24.316099999999995</c:v>
                </c:pt>
                <c:pt idx="204">
                  <c:v>26.026999999999997</c:v>
                </c:pt>
                <c:pt idx="205">
                  <c:v>24.746400000000001</c:v>
                </c:pt>
                <c:pt idx="206">
                  <c:v>24.261500000000002</c:v>
                </c:pt>
                <c:pt idx="207">
                  <c:v>23.6828</c:v>
                </c:pt>
                <c:pt idx="208">
                  <c:v>23.644099999999998</c:v>
                </c:pt>
                <c:pt idx="209">
                  <c:v>23.877799999999997</c:v>
                </c:pt>
                <c:pt idx="210">
                  <c:v>24.186399999999995</c:v>
                </c:pt>
                <c:pt idx="211">
                  <c:v>24.352699999999999</c:v>
                </c:pt>
                <c:pt idx="212">
                  <c:v>23.046199999999999</c:v>
                </c:pt>
                <c:pt idx="213">
                  <c:v>22.546700000000001</c:v>
                </c:pt>
                <c:pt idx="214">
                  <c:v>23.196400000000001</c:v>
                </c:pt>
                <c:pt idx="215">
                  <c:v>23.477300000000003</c:v>
                </c:pt>
                <c:pt idx="216">
                  <c:v>23.310300000000002</c:v>
                </c:pt>
                <c:pt idx="217">
                  <c:v>25.629899999999999</c:v>
                </c:pt>
                <c:pt idx="218">
                  <c:v>26.137300000000003</c:v>
                </c:pt>
                <c:pt idx="219">
                  <c:v>26.938599999999997</c:v>
                </c:pt>
                <c:pt idx="220">
                  <c:v>28.783199999999997</c:v>
                </c:pt>
                <c:pt idx="221">
                  <c:v>30.699300000000001</c:v>
                </c:pt>
                <c:pt idx="222">
                  <c:v>32.860299999999995</c:v>
                </c:pt>
                <c:pt idx="223">
                  <c:v>34.145199999999996</c:v>
                </c:pt>
                <c:pt idx="224">
                  <c:v>36.077300000000001</c:v>
                </c:pt>
                <c:pt idx="225">
                  <c:v>38.4861</c:v>
                </c:pt>
                <c:pt idx="226">
                  <c:v>40.269100000000002</c:v>
                </c:pt>
                <c:pt idx="227">
                  <c:v>41.488299999999995</c:v>
                </c:pt>
                <c:pt idx="228">
                  <c:v>42.792000000000002</c:v>
                </c:pt>
                <c:pt idx="229">
                  <c:v>42.986500000000007</c:v>
                </c:pt>
                <c:pt idx="230">
                  <c:v>43.093499999999999</c:v>
                </c:pt>
                <c:pt idx="231">
                  <c:v>42.910400000000003</c:v>
                </c:pt>
                <c:pt idx="232">
                  <c:v>41.312100000000001</c:v>
                </c:pt>
                <c:pt idx="233">
                  <c:v>39.532199999999996</c:v>
                </c:pt>
                <c:pt idx="234">
                  <c:v>37.643799999999999</c:v>
                </c:pt>
                <c:pt idx="235">
                  <c:v>35.112900000000003</c:v>
                </c:pt>
                <c:pt idx="236">
                  <c:v>33.553200000000004</c:v>
                </c:pt>
                <c:pt idx="237">
                  <c:v>31.498900000000003</c:v>
                </c:pt>
                <c:pt idx="238">
                  <c:v>28.283700000000003</c:v>
                </c:pt>
                <c:pt idx="239">
                  <c:v>25.435299999999998</c:v>
                </c:pt>
                <c:pt idx="240">
                  <c:v>23.591499999999996</c:v>
                </c:pt>
                <c:pt idx="241">
                  <c:v>22.706299999999999</c:v>
                </c:pt>
                <c:pt idx="242">
                  <c:v>22.502100000000002</c:v>
                </c:pt>
                <c:pt idx="243">
                  <c:v>22.4117</c:v>
                </c:pt>
                <c:pt idx="244">
                  <c:v>22.585899999999999</c:v>
                </c:pt>
                <c:pt idx="245">
                  <c:v>22.264900000000001</c:v>
                </c:pt>
                <c:pt idx="246">
                  <c:v>21.842800000000004</c:v>
                </c:pt>
                <c:pt idx="247">
                  <c:v>21.738600000000002</c:v>
                </c:pt>
                <c:pt idx="248">
                  <c:v>20.966399999999997</c:v>
                </c:pt>
                <c:pt idx="249">
                  <c:v>20.858599999999999</c:v>
                </c:pt>
                <c:pt idx="250">
                  <c:v>21.870800000000003</c:v>
                </c:pt>
                <c:pt idx="251">
                  <c:v>22.480700000000002</c:v>
                </c:pt>
                <c:pt idx="252">
                  <c:v>23.488600000000005</c:v>
                </c:pt>
                <c:pt idx="253">
                  <c:v>22.5641</c:v>
                </c:pt>
                <c:pt idx="254">
                  <c:v>22.012799999999999</c:v>
                </c:pt>
                <c:pt idx="255">
                  <c:v>21.5517</c:v>
                </c:pt>
                <c:pt idx="256">
                  <c:v>21.064600000000002</c:v>
                </c:pt>
                <c:pt idx="257">
                  <c:v>21.236899999999999</c:v>
                </c:pt>
                <c:pt idx="258">
                  <c:v>20.942399999999999</c:v>
                </c:pt>
                <c:pt idx="259">
                  <c:v>20.4115</c:v>
                </c:pt>
                <c:pt idx="260">
                  <c:v>19.6557</c:v>
                </c:pt>
                <c:pt idx="261">
                  <c:v>18.650400000000001</c:v>
                </c:pt>
                <c:pt idx="262">
                  <c:v>17.641300000000001</c:v>
                </c:pt>
                <c:pt idx="263">
                  <c:v>17.6433</c:v>
                </c:pt>
                <c:pt idx="264">
                  <c:v>17.833300000000005</c:v>
                </c:pt>
                <c:pt idx="265">
                  <c:v>17.092299999999998</c:v>
                </c:pt>
                <c:pt idx="266">
                  <c:v>16.778600000000001</c:v>
                </c:pt>
                <c:pt idx="267">
                  <c:v>17.755799999999997</c:v>
                </c:pt>
                <c:pt idx="268">
                  <c:v>18.893099999999997</c:v>
                </c:pt>
                <c:pt idx="269">
                  <c:v>19.957199999999997</c:v>
                </c:pt>
                <c:pt idx="270">
                  <c:v>20.131199999999996</c:v>
                </c:pt>
                <c:pt idx="271">
                  <c:v>19.517699999999998</c:v>
                </c:pt>
                <c:pt idx="272">
                  <c:v>19.288799999999998</c:v>
                </c:pt>
                <c:pt idx="273">
                  <c:v>18.437799999999996</c:v>
                </c:pt>
                <c:pt idx="274">
                  <c:v>16.578799999999994</c:v>
                </c:pt>
                <c:pt idx="275">
                  <c:v>15.372300000000001</c:v>
                </c:pt>
                <c:pt idx="276">
                  <c:v>13.516200000000001</c:v>
                </c:pt>
                <c:pt idx="277">
                  <c:v>14.1143</c:v>
                </c:pt>
                <c:pt idx="278">
                  <c:v>14.3668</c:v>
                </c:pt>
                <c:pt idx="279">
                  <c:v>13.653400000000001</c:v>
                </c:pt>
                <c:pt idx="280">
                  <c:v>12.470599999999997</c:v>
                </c:pt>
                <c:pt idx="281">
                  <c:v>11.393000000000002</c:v>
                </c:pt>
                <c:pt idx="282">
                  <c:v>11.543799999999999</c:v>
                </c:pt>
                <c:pt idx="283">
                  <c:v>12.780100000000001</c:v>
                </c:pt>
                <c:pt idx="284">
                  <c:v>14.650400000000003</c:v>
                </c:pt>
                <c:pt idx="285">
                  <c:v>15.8329</c:v>
                </c:pt>
                <c:pt idx="286">
                  <c:v>18.215600000000002</c:v>
                </c:pt>
                <c:pt idx="287">
                  <c:v>18.931799999999999</c:v>
                </c:pt>
                <c:pt idx="288">
                  <c:v>19.275000000000002</c:v>
                </c:pt>
                <c:pt idx="289">
                  <c:v>20.175500000000003</c:v>
                </c:pt>
                <c:pt idx="290">
                  <c:v>20.177500000000002</c:v>
                </c:pt>
                <c:pt idx="291">
                  <c:v>19.5166</c:v>
                </c:pt>
                <c:pt idx="292">
                  <c:v>19.4407</c:v>
                </c:pt>
                <c:pt idx="293">
                  <c:v>19.289200000000005</c:v>
                </c:pt>
                <c:pt idx="294">
                  <c:v>19.3184</c:v>
                </c:pt>
                <c:pt idx="295">
                  <c:v>18.503199999999996</c:v>
                </c:pt>
                <c:pt idx="296">
                  <c:v>16.722000000000001</c:v>
                </c:pt>
                <c:pt idx="297">
                  <c:v>16.225999999999999</c:v>
                </c:pt>
                <c:pt idx="298">
                  <c:v>14.93</c:v>
                </c:pt>
                <c:pt idx="299">
                  <c:v>14.6701</c:v>
                </c:pt>
                <c:pt idx="300">
                  <c:v>14.514699999999999</c:v>
                </c:pt>
                <c:pt idx="301">
                  <c:v>13.666678000000001</c:v>
                </c:pt>
                <c:pt idx="302">
                  <c:v>13.693378000000001</c:v>
                </c:pt>
                <c:pt idx="303">
                  <c:v>14.199978</c:v>
                </c:pt>
                <c:pt idx="304">
                  <c:v>14.224627999999999</c:v>
                </c:pt>
                <c:pt idx="305">
                  <c:v>14.049437999999999</c:v>
                </c:pt>
                <c:pt idx="306">
                  <c:v>13.668198000000002</c:v>
                </c:pt>
                <c:pt idx="307">
                  <c:v>14.437345000000002</c:v>
                </c:pt>
                <c:pt idx="308">
                  <c:v>15.381191000000003</c:v>
                </c:pt>
                <c:pt idx="309">
                  <c:v>15.786507000000002</c:v>
                </c:pt>
                <c:pt idx="310">
                  <c:v>16.791792000000001</c:v>
                </c:pt>
                <c:pt idx="311">
                  <c:v>17.404848999999999</c:v>
                </c:pt>
                <c:pt idx="312">
                  <c:v>17.956296999999999</c:v>
                </c:pt>
                <c:pt idx="313">
                  <c:v>18.753934999999995</c:v>
                </c:pt>
                <c:pt idx="314">
                  <c:v>18.940221999999999</c:v>
                </c:pt>
                <c:pt idx="315">
                  <c:v>18.664249999999999</c:v>
                </c:pt>
                <c:pt idx="316">
                  <c:v>18.539419999999996</c:v>
                </c:pt>
                <c:pt idx="317">
                  <c:v>18.492990000000002</c:v>
                </c:pt>
                <c:pt idx="318">
                  <c:v>18.66507</c:v>
                </c:pt>
                <c:pt idx="319">
                  <c:v>17.616298999999998</c:v>
                </c:pt>
                <c:pt idx="320">
                  <c:v>17.381713000000001</c:v>
                </c:pt>
                <c:pt idx="321">
                  <c:v>17.776237000000002</c:v>
                </c:pt>
                <c:pt idx="322">
                  <c:v>16.606545999999998</c:v>
                </c:pt>
                <c:pt idx="323">
                  <c:v>16.106912999999999</c:v>
                </c:pt>
                <c:pt idx="324">
                  <c:v>15.663567000000004</c:v>
                </c:pt>
                <c:pt idx="325">
                  <c:v>14.771511</c:v>
                </c:pt>
                <c:pt idx="326">
                  <c:v>15.032896999999998</c:v>
                </c:pt>
                <c:pt idx="327">
                  <c:v>15.741269999999998</c:v>
                </c:pt>
                <c:pt idx="328">
                  <c:v>16.940018999999999</c:v>
                </c:pt>
                <c:pt idx="329">
                  <c:v>18.354239999999997</c:v>
                </c:pt>
                <c:pt idx="330">
                  <c:v>19.782373</c:v>
                </c:pt>
                <c:pt idx="331">
                  <c:v>22.732996</c:v>
                </c:pt>
                <c:pt idx="332">
                  <c:v>25.324820999999993</c:v>
                </c:pt>
                <c:pt idx="333">
                  <c:v>26.580127999999998</c:v>
                </c:pt>
                <c:pt idx="334">
                  <c:v>27.547713000000002</c:v>
                </c:pt>
                <c:pt idx="335">
                  <c:v>27.306242000000001</c:v>
                </c:pt>
                <c:pt idx="336">
                  <c:v>26.800470000000001</c:v>
                </c:pt>
                <c:pt idx="337">
                  <c:v>26.809911</c:v>
                </c:pt>
                <c:pt idx="338">
                  <c:v>26.298994</c:v>
                </c:pt>
                <c:pt idx="339">
                  <c:v>25.866576999999996</c:v>
                </c:pt>
                <c:pt idx="340">
                  <c:v>25.181520000000003</c:v>
                </c:pt>
                <c:pt idx="341">
                  <c:v>24.473989</c:v>
                </c:pt>
                <c:pt idx="342">
                  <c:v>23.270717000000001</c:v>
                </c:pt>
                <c:pt idx="343">
                  <c:v>21.448802000000004</c:v>
                </c:pt>
                <c:pt idx="344">
                  <c:v>18.820620999999999</c:v>
                </c:pt>
                <c:pt idx="345">
                  <c:v>16.010394000000002</c:v>
                </c:pt>
                <c:pt idx="346">
                  <c:v>13.569871000000001</c:v>
                </c:pt>
                <c:pt idx="347">
                  <c:v>12.955506</c:v>
                </c:pt>
                <c:pt idx="348">
                  <c:v>13.492402</c:v>
                </c:pt>
                <c:pt idx="349">
                  <c:v>13.418942000000003</c:v>
                </c:pt>
                <c:pt idx="350">
                  <c:v>13.433285000000001</c:v>
                </c:pt>
                <c:pt idx="351">
                  <c:v>13.003565000000004</c:v>
                </c:pt>
                <c:pt idx="352">
                  <c:v>12.637813000000003</c:v>
                </c:pt>
                <c:pt idx="353">
                  <c:v>12.052866000000002</c:v>
                </c:pt>
                <c:pt idx="354">
                  <c:v>11.605004000000005</c:v>
                </c:pt>
                <c:pt idx="355">
                  <c:v>10.891042000000001</c:v>
                </c:pt>
                <c:pt idx="356">
                  <c:v>10.013237999999999</c:v>
                </c:pt>
                <c:pt idx="357">
                  <c:v>10.089903</c:v>
                </c:pt>
                <c:pt idx="358">
                  <c:v>10.729281999999998</c:v>
                </c:pt>
                <c:pt idx="359">
                  <c:v>10.576437</c:v>
                </c:pt>
                <c:pt idx="360">
                  <c:v>10.052031000000001</c:v>
                </c:pt>
                <c:pt idx="361">
                  <c:v>11.25845</c:v>
                </c:pt>
                <c:pt idx="383">
                  <c:v>0</c:v>
                </c:pt>
                <c:pt idx="384">
                  <c:v>6.3360000000000012</c:v>
                </c:pt>
                <c:pt idx="385">
                  <c:v>10.049800000000003</c:v>
                </c:pt>
                <c:pt idx="386">
                  <c:v>10.240600000000002</c:v>
                </c:pt>
                <c:pt idx="387">
                  <c:v>11.106700000000002</c:v>
                </c:pt>
                <c:pt idx="388">
                  <c:v>10.812400000000002</c:v>
                </c:pt>
                <c:pt idx="389">
                  <c:v>10.714900000000002</c:v>
                </c:pt>
                <c:pt idx="390">
                  <c:v>8.9254999999999995</c:v>
                </c:pt>
                <c:pt idx="391">
                  <c:v>8.9497</c:v>
                </c:pt>
                <c:pt idx="392">
                  <c:v>5.6038999999999994</c:v>
                </c:pt>
                <c:pt idx="393">
                  <c:v>5.6030999999999995</c:v>
                </c:pt>
                <c:pt idx="394">
                  <c:v>5.8436999999999992</c:v>
                </c:pt>
                <c:pt idx="395">
                  <c:v>5.9880000000000004</c:v>
                </c:pt>
                <c:pt idx="396">
                  <c:v>6.0122000000000009</c:v>
                </c:pt>
                <c:pt idx="397">
                  <c:v>2.2469999999999999</c:v>
                </c:pt>
                <c:pt idx="398">
                  <c:v>1.9775</c:v>
                </c:pt>
                <c:pt idx="399">
                  <c:v>1.0217000000000003</c:v>
                </c:pt>
                <c:pt idx="400">
                  <c:v>1.0217000000000003</c:v>
                </c:pt>
                <c:pt idx="401">
                  <c:v>1.0208000000000002</c:v>
                </c:pt>
                <c:pt idx="402">
                  <c:v>1.0208000000000002</c:v>
                </c:pt>
                <c:pt idx="403">
                  <c:v>1.0408000000000002</c:v>
                </c:pt>
                <c:pt idx="404">
                  <c:v>1.0159000000000002</c:v>
                </c:pt>
                <c:pt idx="405">
                  <c:v>0.94610000000000005</c:v>
                </c:pt>
                <c:pt idx="406">
                  <c:v>0.7289000000000001</c:v>
                </c:pt>
                <c:pt idx="407">
                  <c:v>0.58379999999999987</c:v>
                </c:pt>
                <c:pt idx="408">
                  <c:v>0.56899999999999995</c:v>
                </c:pt>
                <c:pt idx="409">
                  <c:v>0.71420000000000006</c:v>
                </c:pt>
                <c:pt idx="410">
                  <c:v>0.74649999999999994</c:v>
                </c:pt>
                <c:pt idx="411">
                  <c:v>0.82520000000000004</c:v>
                </c:pt>
                <c:pt idx="412">
                  <c:v>0.93730000000000002</c:v>
                </c:pt>
                <c:pt idx="413">
                  <c:v>1.0050000000000001</c:v>
                </c:pt>
                <c:pt idx="414">
                  <c:v>1.0967</c:v>
                </c:pt>
                <c:pt idx="415">
                  <c:v>1.0753999999999999</c:v>
                </c:pt>
                <c:pt idx="416">
                  <c:v>1.3623000000000001</c:v>
                </c:pt>
                <c:pt idx="417">
                  <c:v>1.4557000000000002</c:v>
                </c:pt>
                <c:pt idx="418">
                  <c:v>1.5247000000000002</c:v>
                </c:pt>
                <c:pt idx="419">
                  <c:v>1.7396000000000003</c:v>
                </c:pt>
                <c:pt idx="420">
                  <c:v>1.9096000000000002</c:v>
                </c:pt>
                <c:pt idx="421">
                  <c:v>1.9545000000000006</c:v>
                </c:pt>
                <c:pt idx="422">
                  <c:v>4.241200000000001</c:v>
                </c:pt>
                <c:pt idx="423">
                  <c:v>4.1616999999999997</c:v>
                </c:pt>
                <c:pt idx="424">
                  <c:v>4.0730000000000004</c:v>
                </c:pt>
                <c:pt idx="425">
                  <c:v>4.0206</c:v>
                </c:pt>
                <c:pt idx="426">
                  <c:v>3.9289000000000009</c:v>
                </c:pt>
                <c:pt idx="427">
                  <c:v>3.9062000000000001</c:v>
                </c:pt>
                <c:pt idx="428">
                  <c:v>3.5963000000000003</c:v>
                </c:pt>
                <c:pt idx="429">
                  <c:v>3.6149000000000004</c:v>
                </c:pt>
                <c:pt idx="430">
                  <c:v>3.4730000000000003</c:v>
                </c:pt>
                <c:pt idx="431">
                  <c:v>3.2366000000000001</c:v>
                </c:pt>
                <c:pt idx="432">
                  <c:v>3.0813999999999999</c:v>
                </c:pt>
                <c:pt idx="433">
                  <c:v>2.8713000000000002</c:v>
                </c:pt>
                <c:pt idx="434">
                  <c:v>0.45660000000000001</c:v>
                </c:pt>
                <c:pt idx="435">
                  <c:v>0.40989999999999999</c:v>
                </c:pt>
                <c:pt idx="436">
                  <c:v>0.38649999999999995</c:v>
                </c:pt>
                <c:pt idx="437">
                  <c:v>0.34810000000000002</c:v>
                </c:pt>
                <c:pt idx="438">
                  <c:v>0.39609999999999995</c:v>
                </c:pt>
                <c:pt idx="439">
                  <c:v>0.39609999999999995</c:v>
                </c:pt>
                <c:pt idx="440">
                  <c:v>0.42010000000000003</c:v>
                </c:pt>
                <c:pt idx="441">
                  <c:v>0.47610000000000002</c:v>
                </c:pt>
                <c:pt idx="442">
                  <c:v>0.432</c:v>
                </c:pt>
                <c:pt idx="443">
                  <c:v>0.35939999999999994</c:v>
                </c:pt>
                <c:pt idx="444">
                  <c:v>0.33539999999999998</c:v>
                </c:pt>
                <c:pt idx="445">
                  <c:v>0.38339999999999996</c:v>
                </c:pt>
                <c:pt idx="446">
                  <c:v>0.40739999999999998</c:v>
                </c:pt>
                <c:pt idx="447">
                  <c:v>0.40739999999999998</c:v>
                </c:pt>
                <c:pt idx="448">
                  <c:v>0.43239999999999995</c:v>
                </c:pt>
                <c:pt idx="449">
                  <c:v>0.43239999999999995</c:v>
                </c:pt>
                <c:pt idx="450">
                  <c:v>0.38439999999999996</c:v>
                </c:pt>
                <c:pt idx="451">
                  <c:v>0.3604</c:v>
                </c:pt>
                <c:pt idx="452">
                  <c:v>0.33639999999999992</c:v>
                </c:pt>
                <c:pt idx="453">
                  <c:v>0.16839999999999999</c:v>
                </c:pt>
                <c:pt idx="454">
                  <c:v>0.21489999999999998</c:v>
                </c:pt>
                <c:pt idx="455">
                  <c:v>0.3115</c:v>
                </c:pt>
                <c:pt idx="456">
                  <c:v>0.35549999999999998</c:v>
                </c:pt>
                <c:pt idx="457">
                  <c:v>0.33149999999999996</c:v>
                </c:pt>
                <c:pt idx="458">
                  <c:v>0.33149999999999996</c:v>
                </c:pt>
                <c:pt idx="459">
                  <c:v>0.33149999999999996</c:v>
                </c:pt>
                <c:pt idx="460">
                  <c:v>0.33050000000000002</c:v>
                </c:pt>
                <c:pt idx="461">
                  <c:v>0.35449999999999998</c:v>
                </c:pt>
                <c:pt idx="462">
                  <c:v>0.38689999999999997</c:v>
                </c:pt>
                <c:pt idx="463">
                  <c:v>0.45889999999999992</c:v>
                </c:pt>
                <c:pt idx="464">
                  <c:v>0.52689999999999992</c:v>
                </c:pt>
                <c:pt idx="465">
                  <c:v>0.59249999999999992</c:v>
                </c:pt>
                <c:pt idx="466">
                  <c:v>0.66599999999999993</c:v>
                </c:pt>
                <c:pt idx="467">
                  <c:v>0.69</c:v>
                </c:pt>
                <c:pt idx="468">
                  <c:v>0.82029999999999992</c:v>
                </c:pt>
                <c:pt idx="469">
                  <c:v>0.91229999999999989</c:v>
                </c:pt>
                <c:pt idx="470">
                  <c:v>0.9385</c:v>
                </c:pt>
                <c:pt idx="471">
                  <c:v>0.96249999999999991</c:v>
                </c:pt>
                <c:pt idx="472">
                  <c:v>0.96249999999999991</c:v>
                </c:pt>
                <c:pt idx="473">
                  <c:v>0.98649999999999993</c:v>
                </c:pt>
                <c:pt idx="474">
                  <c:v>1.0981000000000001</c:v>
                </c:pt>
                <c:pt idx="475">
                  <c:v>1.0741000000000001</c:v>
                </c:pt>
                <c:pt idx="476">
                  <c:v>1.0061</c:v>
                </c:pt>
                <c:pt idx="477">
                  <c:v>1.0125</c:v>
                </c:pt>
                <c:pt idx="478">
                  <c:v>0.91599999999999993</c:v>
                </c:pt>
                <c:pt idx="479">
                  <c:v>0.89200000000000002</c:v>
                </c:pt>
                <c:pt idx="480">
                  <c:v>0.74030000000000007</c:v>
                </c:pt>
                <c:pt idx="481">
                  <c:v>0.69609999999999994</c:v>
                </c:pt>
                <c:pt idx="482">
                  <c:v>0.69389999999999985</c:v>
                </c:pt>
                <c:pt idx="483">
                  <c:v>0.66989999999999994</c:v>
                </c:pt>
                <c:pt idx="484">
                  <c:v>0.64589999999999992</c:v>
                </c:pt>
                <c:pt idx="485">
                  <c:v>0.62090000000000001</c:v>
                </c:pt>
                <c:pt idx="486">
                  <c:v>0.47689999999999999</c:v>
                </c:pt>
                <c:pt idx="487">
                  <c:v>0.45290000000000002</c:v>
                </c:pt>
                <c:pt idx="488">
                  <c:v>0.45290000000000002</c:v>
                </c:pt>
                <c:pt idx="489">
                  <c:v>0.45289999999999997</c:v>
                </c:pt>
                <c:pt idx="490">
                  <c:v>0.45339999999999997</c:v>
                </c:pt>
                <c:pt idx="491">
                  <c:v>0.4052</c:v>
                </c:pt>
                <c:pt idx="492">
                  <c:v>0.35859999999999997</c:v>
                </c:pt>
                <c:pt idx="493">
                  <c:v>0.31080000000000002</c:v>
                </c:pt>
                <c:pt idx="494">
                  <c:v>0.26279999999999998</c:v>
                </c:pt>
                <c:pt idx="495">
                  <c:v>0.26279999999999998</c:v>
                </c:pt>
                <c:pt idx="496">
                  <c:v>0.26279999999999998</c:v>
                </c:pt>
                <c:pt idx="497">
                  <c:v>0.23980000000000001</c:v>
                </c:pt>
                <c:pt idx="498">
                  <c:v>0.26380000000000003</c:v>
                </c:pt>
                <c:pt idx="499">
                  <c:v>0.2878</c:v>
                </c:pt>
                <c:pt idx="500">
                  <c:v>0.2878</c:v>
                </c:pt>
                <c:pt idx="501">
                  <c:v>0.6177999999999999</c:v>
                </c:pt>
                <c:pt idx="502">
                  <c:v>0.6177999999999999</c:v>
                </c:pt>
                <c:pt idx="503">
                  <c:v>0.54599999999999993</c:v>
                </c:pt>
                <c:pt idx="504">
                  <c:v>0.76600000000000001</c:v>
                </c:pt>
                <c:pt idx="505">
                  <c:v>0.74199999999999988</c:v>
                </c:pt>
                <c:pt idx="506">
                  <c:v>0.74199999999999988</c:v>
                </c:pt>
                <c:pt idx="507">
                  <c:v>0.74199999999999988</c:v>
                </c:pt>
                <c:pt idx="508">
                  <c:v>0.74199999999999988</c:v>
                </c:pt>
                <c:pt idx="509">
                  <c:v>0.74199999999999988</c:v>
                </c:pt>
                <c:pt idx="510">
                  <c:v>0.71799999999999997</c:v>
                </c:pt>
                <c:pt idx="511">
                  <c:v>0.80199999999999994</c:v>
                </c:pt>
                <c:pt idx="512">
                  <c:v>1.0402</c:v>
                </c:pt>
                <c:pt idx="513">
                  <c:v>0.96820000000000006</c:v>
                </c:pt>
                <c:pt idx="514">
                  <c:v>1.0962000000000001</c:v>
                </c:pt>
                <c:pt idx="515">
                  <c:v>1.2962</c:v>
                </c:pt>
                <c:pt idx="516">
                  <c:v>1.2302000000000002</c:v>
                </c:pt>
                <c:pt idx="517">
                  <c:v>1.2302000000000002</c:v>
                </c:pt>
                <c:pt idx="518">
                  <c:v>1.2302019999999998</c:v>
                </c:pt>
                <c:pt idx="519">
                  <c:v>1.2302019999999998</c:v>
                </c:pt>
                <c:pt idx="520">
                  <c:v>1.2302019999999998</c:v>
                </c:pt>
                <c:pt idx="521">
                  <c:v>1.2302019999999998</c:v>
                </c:pt>
                <c:pt idx="522">
                  <c:v>1.2302019999999998</c:v>
                </c:pt>
                <c:pt idx="523">
                  <c:v>1.0982019999999999</c:v>
                </c:pt>
                <c:pt idx="524">
                  <c:v>1.0820019999999999</c:v>
                </c:pt>
                <c:pt idx="525">
                  <c:v>1.3020019999999999</c:v>
                </c:pt>
                <c:pt idx="526">
                  <c:v>1.6320019999999997</c:v>
                </c:pt>
                <c:pt idx="527">
                  <c:v>1.5500019999999999</c:v>
                </c:pt>
                <c:pt idx="528">
                  <c:v>1.396002</c:v>
                </c:pt>
                <c:pt idx="529">
                  <c:v>1.396002</c:v>
                </c:pt>
                <c:pt idx="530">
                  <c:v>1.4179999999999999</c:v>
                </c:pt>
                <c:pt idx="531">
                  <c:v>1.4419999999999999</c:v>
                </c:pt>
                <c:pt idx="532">
                  <c:v>1.4419999999999999</c:v>
                </c:pt>
                <c:pt idx="533">
                  <c:v>1.4419999999999999</c:v>
                </c:pt>
                <c:pt idx="534">
                  <c:v>1.4419999999999999</c:v>
                </c:pt>
                <c:pt idx="535">
                  <c:v>1.4419999999999999</c:v>
                </c:pt>
                <c:pt idx="536">
                  <c:v>1.22</c:v>
                </c:pt>
                <c:pt idx="537">
                  <c:v>0.67</c:v>
                </c:pt>
                <c:pt idx="538">
                  <c:v>0.16400000000000001</c:v>
                </c:pt>
                <c:pt idx="539">
                  <c:v>4.5999999999999999E-2</c:v>
                </c:pt>
                <c:pt idx="540">
                  <c:v>4.5999999999999999E-2</c:v>
                </c:pt>
                <c:pt idx="541">
                  <c:v>4.5999999999999999E-2</c:v>
                </c:pt>
                <c:pt idx="542">
                  <c:v>2.4E-2</c:v>
                </c:pt>
                <c:pt idx="543">
                  <c:v>4.1388410000000002</c:v>
                </c:pt>
                <c:pt idx="544">
                  <c:v>4.1388410000000002</c:v>
                </c:pt>
                <c:pt idx="545">
                  <c:v>4.1388410000000002</c:v>
                </c:pt>
                <c:pt idx="546">
                  <c:v>4.1388410000000002</c:v>
                </c:pt>
                <c:pt idx="547">
                  <c:v>4.1388410000000002</c:v>
                </c:pt>
                <c:pt idx="548">
                  <c:v>4.1388410000000002</c:v>
                </c:pt>
                <c:pt idx="549">
                  <c:v>4.1388410000000002</c:v>
                </c:pt>
                <c:pt idx="550">
                  <c:v>4.1388410000000002</c:v>
                </c:pt>
                <c:pt idx="551">
                  <c:v>4.1388410000000002</c:v>
                </c:pt>
                <c:pt idx="552">
                  <c:v>4.1388410000000002</c:v>
                </c:pt>
                <c:pt idx="553">
                  <c:v>4.1388410000000002</c:v>
                </c:pt>
                <c:pt idx="575">
                  <c:v>0</c:v>
                </c:pt>
                <c:pt idx="576">
                  <c:v>23.664899999999992</c:v>
                </c:pt>
                <c:pt idx="577">
                  <c:v>23.821599999999997</c:v>
                </c:pt>
                <c:pt idx="578">
                  <c:v>22.619099999999996</c:v>
                </c:pt>
                <c:pt idx="579">
                  <c:v>22.877399999999994</c:v>
                </c:pt>
                <c:pt idx="580">
                  <c:v>23.992599999999996</c:v>
                </c:pt>
                <c:pt idx="581">
                  <c:v>24.593699999999998</c:v>
                </c:pt>
                <c:pt idx="582">
                  <c:v>25.101799999999997</c:v>
                </c:pt>
                <c:pt idx="583">
                  <c:v>25.999499999999998</c:v>
                </c:pt>
                <c:pt idx="584">
                  <c:v>26.077500000000001</c:v>
                </c:pt>
                <c:pt idx="585">
                  <c:v>25.915999999999997</c:v>
                </c:pt>
                <c:pt idx="586">
                  <c:v>25.251899999999996</c:v>
                </c:pt>
                <c:pt idx="587">
                  <c:v>26.643900000000002</c:v>
                </c:pt>
                <c:pt idx="588">
                  <c:v>27.985500000000002</c:v>
                </c:pt>
                <c:pt idx="589">
                  <c:v>29.296100000000003</c:v>
                </c:pt>
                <c:pt idx="590">
                  <c:v>29.925900000000002</c:v>
                </c:pt>
                <c:pt idx="591">
                  <c:v>30.577499999999997</c:v>
                </c:pt>
                <c:pt idx="592">
                  <c:v>30.505800000000001</c:v>
                </c:pt>
                <c:pt idx="593">
                  <c:v>29.662599999999998</c:v>
                </c:pt>
                <c:pt idx="594">
                  <c:v>29.951899999999998</c:v>
                </c:pt>
                <c:pt idx="595">
                  <c:v>31.422999999999998</c:v>
                </c:pt>
                <c:pt idx="596">
                  <c:v>32.426100000000005</c:v>
                </c:pt>
                <c:pt idx="597">
                  <c:v>33.757800000000003</c:v>
                </c:pt>
                <c:pt idx="598">
                  <c:v>35.754300000000001</c:v>
                </c:pt>
                <c:pt idx="599">
                  <c:v>35.486800000000002</c:v>
                </c:pt>
                <c:pt idx="600">
                  <c:v>36.571599999999997</c:v>
                </c:pt>
                <c:pt idx="601">
                  <c:v>35.300900000000006</c:v>
                </c:pt>
                <c:pt idx="602">
                  <c:v>36.020100000000006</c:v>
                </c:pt>
                <c:pt idx="603">
                  <c:v>36.844100000000005</c:v>
                </c:pt>
                <c:pt idx="604">
                  <c:v>37.708500000000001</c:v>
                </c:pt>
                <c:pt idx="605">
                  <c:v>38.6479</c:v>
                </c:pt>
                <c:pt idx="606">
                  <c:v>38.664699999999996</c:v>
                </c:pt>
                <c:pt idx="607">
                  <c:v>36.950199999999995</c:v>
                </c:pt>
                <c:pt idx="608">
                  <c:v>36.950099999999999</c:v>
                </c:pt>
                <c:pt idx="609">
                  <c:v>37.947600000000008</c:v>
                </c:pt>
                <c:pt idx="610">
                  <c:v>39.421200000000006</c:v>
                </c:pt>
                <c:pt idx="611">
                  <c:v>40.596800000000002</c:v>
                </c:pt>
                <c:pt idx="612">
                  <c:v>38.943300000000001</c:v>
                </c:pt>
                <c:pt idx="613">
                  <c:v>40.617900000000006</c:v>
                </c:pt>
                <c:pt idx="614">
                  <c:v>40.588500000000003</c:v>
                </c:pt>
                <c:pt idx="615">
                  <c:v>39.577800000000003</c:v>
                </c:pt>
                <c:pt idx="616">
                  <c:v>39.539000000000001</c:v>
                </c:pt>
                <c:pt idx="617">
                  <c:v>41.361600000000003</c:v>
                </c:pt>
                <c:pt idx="618">
                  <c:v>41.994799999999998</c:v>
                </c:pt>
                <c:pt idx="619">
                  <c:v>42.257300000000001</c:v>
                </c:pt>
                <c:pt idx="620">
                  <c:v>41.345100000000002</c:v>
                </c:pt>
                <c:pt idx="621">
                  <c:v>40.623100000000001</c:v>
                </c:pt>
                <c:pt idx="622">
                  <c:v>38.648600000000009</c:v>
                </c:pt>
                <c:pt idx="623">
                  <c:v>37.756</c:v>
                </c:pt>
                <c:pt idx="624">
                  <c:v>37.510499999999993</c:v>
                </c:pt>
                <c:pt idx="625">
                  <c:v>35.267499999999998</c:v>
                </c:pt>
                <c:pt idx="626">
                  <c:v>33.251400000000004</c:v>
                </c:pt>
                <c:pt idx="627">
                  <c:v>32.806799999999996</c:v>
                </c:pt>
                <c:pt idx="628">
                  <c:v>31.824900000000003</c:v>
                </c:pt>
                <c:pt idx="629">
                  <c:v>29.996399999999998</c:v>
                </c:pt>
                <c:pt idx="630">
                  <c:v>30.285499999999999</c:v>
                </c:pt>
                <c:pt idx="631">
                  <c:v>29.967800000000004</c:v>
                </c:pt>
                <c:pt idx="632">
                  <c:v>30.2484</c:v>
                </c:pt>
                <c:pt idx="633">
                  <c:v>30.084699999999998</c:v>
                </c:pt>
                <c:pt idx="634">
                  <c:v>30.1768</c:v>
                </c:pt>
                <c:pt idx="635">
                  <c:v>27.920499999999997</c:v>
                </c:pt>
                <c:pt idx="636">
                  <c:v>26.8826</c:v>
                </c:pt>
                <c:pt idx="637">
                  <c:v>27.111599999999999</c:v>
                </c:pt>
                <c:pt idx="638">
                  <c:v>27.028700000000001</c:v>
                </c:pt>
                <c:pt idx="639">
                  <c:v>26.4636</c:v>
                </c:pt>
                <c:pt idx="640">
                  <c:v>25.942100000000003</c:v>
                </c:pt>
                <c:pt idx="641">
                  <c:v>25.9177</c:v>
                </c:pt>
                <c:pt idx="642">
                  <c:v>25.336400000000001</c:v>
                </c:pt>
                <c:pt idx="643">
                  <c:v>25.796500000000002</c:v>
                </c:pt>
                <c:pt idx="644">
                  <c:v>25.3247</c:v>
                </c:pt>
                <c:pt idx="645">
                  <c:v>24.537200000000002</c:v>
                </c:pt>
                <c:pt idx="646">
                  <c:v>24.412800000000001</c:v>
                </c:pt>
                <c:pt idx="647">
                  <c:v>24.605299999999996</c:v>
                </c:pt>
                <c:pt idx="648">
                  <c:v>24.550800000000002</c:v>
                </c:pt>
                <c:pt idx="649">
                  <c:v>25.3584</c:v>
                </c:pt>
                <c:pt idx="650">
                  <c:v>27.432599999999997</c:v>
                </c:pt>
                <c:pt idx="651">
                  <c:v>28.612400000000001</c:v>
                </c:pt>
                <c:pt idx="652">
                  <c:v>29.762699999999999</c:v>
                </c:pt>
                <c:pt idx="653">
                  <c:v>29.901999999999994</c:v>
                </c:pt>
                <c:pt idx="654">
                  <c:v>29.9467</c:v>
                </c:pt>
                <c:pt idx="655">
                  <c:v>31.6556</c:v>
                </c:pt>
                <c:pt idx="656">
                  <c:v>32.718699999999998</c:v>
                </c:pt>
                <c:pt idx="657">
                  <c:v>34.245900000000006</c:v>
                </c:pt>
                <c:pt idx="658">
                  <c:v>34.698399999999999</c:v>
                </c:pt>
                <c:pt idx="659">
                  <c:v>36.5291</c:v>
                </c:pt>
                <c:pt idx="660">
                  <c:v>38.735400000000006</c:v>
                </c:pt>
                <c:pt idx="661">
                  <c:v>40.566499999999998</c:v>
                </c:pt>
                <c:pt idx="662">
                  <c:v>40.191800000000001</c:v>
                </c:pt>
                <c:pt idx="663">
                  <c:v>40.615600000000001</c:v>
                </c:pt>
                <c:pt idx="664">
                  <c:v>40.420100000000005</c:v>
                </c:pt>
                <c:pt idx="665">
                  <c:v>40.731700000000004</c:v>
                </c:pt>
                <c:pt idx="666">
                  <c:v>40.370600000000003</c:v>
                </c:pt>
                <c:pt idx="667">
                  <c:v>40.198000000000008</c:v>
                </c:pt>
                <c:pt idx="668">
                  <c:v>38.7654</c:v>
                </c:pt>
                <c:pt idx="669">
                  <c:v>35.941699999999997</c:v>
                </c:pt>
                <c:pt idx="670">
                  <c:v>34.401799999999994</c:v>
                </c:pt>
                <c:pt idx="671">
                  <c:v>32.241399999999999</c:v>
                </c:pt>
                <c:pt idx="672">
                  <c:v>30.722200000000001</c:v>
                </c:pt>
                <c:pt idx="673">
                  <c:v>29.354900000000001</c:v>
                </c:pt>
                <c:pt idx="674">
                  <c:v>29.067900000000002</c:v>
                </c:pt>
                <c:pt idx="675">
                  <c:v>28.091799999999999</c:v>
                </c:pt>
                <c:pt idx="676">
                  <c:v>27.837700000000002</c:v>
                </c:pt>
                <c:pt idx="677">
                  <c:v>27.670700000000007</c:v>
                </c:pt>
                <c:pt idx="678">
                  <c:v>27.217100000000006</c:v>
                </c:pt>
                <c:pt idx="679">
                  <c:v>31.582800000000002</c:v>
                </c:pt>
                <c:pt idx="680">
                  <c:v>31.214600000000001</c:v>
                </c:pt>
                <c:pt idx="681">
                  <c:v>31.975700000000003</c:v>
                </c:pt>
                <c:pt idx="682">
                  <c:v>31.834800000000005</c:v>
                </c:pt>
                <c:pt idx="683">
                  <c:v>31.773900000000001</c:v>
                </c:pt>
                <c:pt idx="684">
                  <c:v>29.933600000000002</c:v>
                </c:pt>
                <c:pt idx="685">
                  <c:v>27.72757</c:v>
                </c:pt>
                <c:pt idx="686">
                  <c:v>26.310767000000002</c:v>
                </c:pt>
                <c:pt idx="687">
                  <c:v>25.286267000000002</c:v>
                </c:pt>
                <c:pt idx="688">
                  <c:v>24.464926999999999</c:v>
                </c:pt>
                <c:pt idx="689">
                  <c:v>23.179227000000004</c:v>
                </c:pt>
                <c:pt idx="690">
                  <c:v>22.773275000000002</c:v>
                </c:pt>
                <c:pt idx="691">
                  <c:v>15.876305</c:v>
                </c:pt>
                <c:pt idx="692">
                  <c:v>17.667836999999999</c:v>
                </c:pt>
                <c:pt idx="693">
                  <c:v>16.259574999999998</c:v>
                </c:pt>
                <c:pt idx="694">
                  <c:v>15.135328999999999</c:v>
                </c:pt>
                <c:pt idx="695">
                  <c:v>13.790089999999999</c:v>
                </c:pt>
                <c:pt idx="696">
                  <c:v>14.337790999999999</c:v>
                </c:pt>
                <c:pt idx="697">
                  <c:v>14.810261000000001</c:v>
                </c:pt>
                <c:pt idx="698">
                  <c:v>14.604296</c:v>
                </c:pt>
                <c:pt idx="699">
                  <c:v>14.741136000000001</c:v>
                </c:pt>
                <c:pt idx="700">
                  <c:v>14.817866</c:v>
                </c:pt>
                <c:pt idx="701">
                  <c:v>14.640541000000001</c:v>
                </c:pt>
                <c:pt idx="702">
                  <c:v>14.426824999999999</c:v>
                </c:pt>
                <c:pt idx="703">
                  <c:v>13.947867999999998</c:v>
                </c:pt>
                <c:pt idx="704">
                  <c:v>11.608615999999998</c:v>
                </c:pt>
                <c:pt idx="705">
                  <c:v>11.381559999999997</c:v>
                </c:pt>
                <c:pt idx="706">
                  <c:v>11.355017000000002</c:v>
                </c:pt>
                <c:pt idx="707">
                  <c:v>12.008089</c:v>
                </c:pt>
                <c:pt idx="708">
                  <c:v>12.365484</c:v>
                </c:pt>
                <c:pt idx="709">
                  <c:v>12.711450000000001</c:v>
                </c:pt>
                <c:pt idx="710">
                  <c:v>13.456329999999999</c:v>
                </c:pt>
                <c:pt idx="711">
                  <c:v>14.431163999999997</c:v>
                </c:pt>
                <c:pt idx="712">
                  <c:v>15.013993999999997</c:v>
                </c:pt>
                <c:pt idx="713">
                  <c:v>16.593386999999996</c:v>
                </c:pt>
                <c:pt idx="714">
                  <c:v>17.318429999999999</c:v>
                </c:pt>
                <c:pt idx="715">
                  <c:v>17.920932000000001</c:v>
                </c:pt>
                <c:pt idx="716">
                  <c:v>19.781507999999999</c:v>
                </c:pt>
                <c:pt idx="717">
                  <c:v>21.712158000000002</c:v>
                </c:pt>
                <c:pt idx="718">
                  <c:v>22.942472000000002</c:v>
                </c:pt>
                <c:pt idx="719">
                  <c:v>23.349648000000002</c:v>
                </c:pt>
                <c:pt idx="720">
                  <c:v>22.521161000000003</c:v>
                </c:pt>
                <c:pt idx="721">
                  <c:v>22.127510000000001</c:v>
                </c:pt>
                <c:pt idx="722">
                  <c:v>21.914727999999997</c:v>
                </c:pt>
                <c:pt idx="723">
                  <c:v>20.821747999999999</c:v>
                </c:pt>
                <c:pt idx="724">
                  <c:v>19.639927999999998</c:v>
                </c:pt>
                <c:pt idx="725">
                  <c:v>17.768219999999999</c:v>
                </c:pt>
                <c:pt idx="726">
                  <c:v>16.738115000000001</c:v>
                </c:pt>
                <c:pt idx="727">
                  <c:v>15.558458000000002</c:v>
                </c:pt>
                <c:pt idx="728">
                  <c:v>12.866520000000001</c:v>
                </c:pt>
                <c:pt idx="729">
                  <c:v>10.032199000000002</c:v>
                </c:pt>
                <c:pt idx="730">
                  <c:v>7.9045569999999996</c:v>
                </c:pt>
                <c:pt idx="731">
                  <c:v>6.8024250000000013</c:v>
                </c:pt>
                <c:pt idx="732">
                  <c:v>6.8392540000000004</c:v>
                </c:pt>
                <c:pt idx="733">
                  <c:v>6.0197859999999999</c:v>
                </c:pt>
                <c:pt idx="734">
                  <c:v>5.0987679999999997</c:v>
                </c:pt>
                <c:pt idx="735">
                  <c:v>4.7893739999999996</c:v>
                </c:pt>
                <c:pt idx="736">
                  <c:v>4.6069329999999988</c:v>
                </c:pt>
                <c:pt idx="737">
                  <c:v>4.2997319999999979</c:v>
                </c:pt>
                <c:pt idx="738">
                  <c:v>3.881262</c:v>
                </c:pt>
                <c:pt idx="739">
                  <c:v>3.3498730000000001</c:v>
                </c:pt>
                <c:pt idx="740">
                  <c:v>2.7528460000000003</c:v>
                </c:pt>
                <c:pt idx="741">
                  <c:v>2.7487010000000001</c:v>
                </c:pt>
                <c:pt idx="742">
                  <c:v>2.6524700000000001</c:v>
                </c:pt>
                <c:pt idx="743">
                  <c:v>2.460461</c:v>
                </c:pt>
                <c:pt idx="744">
                  <c:v>1.9166000000000001</c:v>
                </c:pt>
                <c:pt idx="745">
                  <c:v>1.4747249999999998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FE-406A-82E4-8C715B52C688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ChartData!$H$3:$H$792</c:f>
              <c:numCache>
                <c:formatCode>#,##0</c:formatCode>
                <c:ptCount val="746"/>
                <c:pt idx="0">
                  <c:v>52.582100000000004</c:v>
                </c:pt>
                <c:pt idx="1">
                  <c:v>58.947800000000001</c:v>
                </c:pt>
                <c:pt idx="2">
                  <c:v>64.897699999999986</c:v>
                </c:pt>
                <c:pt idx="3">
                  <c:v>69.759</c:v>
                </c:pt>
                <c:pt idx="4">
                  <c:v>76.528899999999993</c:v>
                </c:pt>
                <c:pt idx="5">
                  <c:v>84.276200000000003</c:v>
                </c:pt>
                <c:pt idx="6">
                  <c:v>93.2761</c:v>
                </c:pt>
                <c:pt idx="7">
                  <c:v>102.83920000000002</c:v>
                </c:pt>
                <c:pt idx="8">
                  <c:v>105.27240000000002</c:v>
                </c:pt>
                <c:pt idx="9">
                  <c:v>107.80930000000001</c:v>
                </c:pt>
                <c:pt idx="10">
                  <c:v>109.28669999999998</c:v>
                </c:pt>
                <c:pt idx="11">
                  <c:v>107.9442</c:v>
                </c:pt>
                <c:pt idx="12">
                  <c:v>109.2004</c:v>
                </c:pt>
                <c:pt idx="13">
                  <c:v>109.08489999999999</c:v>
                </c:pt>
                <c:pt idx="14">
                  <c:v>111.6673</c:v>
                </c:pt>
                <c:pt idx="15">
                  <c:v>110.49440000000001</c:v>
                </c:pt>
                <c:pt idx="16">
                  <c:v>107.5903</c:v>
                </c:pt>
                <c:pt idx="17">
                  <c:v>107.37260000000001</c:v>
                </c:pt>
                <c:pt idx="18">
                  <c:v>106.05459999999999</c:v>
                </c:pt>
                <c:pt idx="19">
                  <c:v>105.68580000000001</c:v>
                </c:pt>
                <c:pt idx="20">
                  <c:v>106.9028</c:v>
                </c:pt>
                <c:pt idx="21">
                  <c:v>114.39030000000001</c:v>
                </c:pt>
                <c:pt idx="22">
                  <c:v>120.6373</c:v>
                </c:pt>
                <c:pt idx="23">
                  <c:v>127.581</c:v>
                </c:pt>
                <c:pt idx="24">
                  <c:v>130.06990000000002</c:v>
                </c:pt>
                <c:pt idx="25">
                  <c:v>134.62520000000001</c:v>
                </c:pt>
                <c:pt idx="26">
                  <c:v>135.30179999999999</c:v>
                </c:pt>
                <c:pt idx="27">
                  <c:v>142.0675</c:v>
                </c:pt>
                <c:pt idx="28">
                  <c:v>144.83280000000002</c:v>
                </c:pt>
                <c:pt idx="29">
                  <c:v>145.9571</c:v>
                </c:pt>
                <c:pt idx="30">
                  <c:v>147.28080000000003</c:v>
                </c:pt>
                <c:pt idx="31">
                  <c:v>151.66859999999997</c:v>
                </c:pt>
                <c:pt idx="32">
                  <c:v>154.2758</c:v>
                </c:pt>
                <c:pt idx="33">
                  <c:v>152.5188</c:v>
                </c:pt>
                <c:pt idx="34">
                  <c:v>156.5181</c:v>
                </c:pt>
                <c:pt idx="35">
                  <c:v>158.54849999999999</c:v>
                </c:pt>
                <c:pt idx="36">
                  <c:v>159.18709999999999</c:v>
                </c:pt>
                <c:pt idx="37">
                  <c:v>163.03440000000001</c:v>
                </c:pt>
                <c:pt idx="38">
                  <c:v>162.41449999999998</c:v>
                </c:pt>
                <c:pt idx="39">
                  <c:v>160.15099999999998</c:v>
                </c:pt>
                <c:pt idx="40">
                  <c:v>163.81010000000001</c:v>
                </c:pt>
                <c:pt idx="41">
                  <c:v>168.99700000000001</c:v>
                </c:pt>
                <c:pt idx="42">
                  <c:v>174.71680000000001</c:v>
                </c:pt>
                <c:pt idx="43">
                  <c:v>177.97179999999997</c:v>
                </c:pt>
                <c:pt idx="44">
                  <c:v>175.67649999999998</c:v>
                </c:pt>
                <c:pt idx="45">
                  <c:v>178.483</c:v>
                </c:pt>
                <c:pt idx="46">
                  <c:v>175.66729999999998</c:v>
                </c:pt>
                <c:pt idx="47">
                  <c:v>172.36110000000002</c:v>
                </c:pt>
                <c:pt idx="48">
                  <c:v>173.12130000000002</c:v>
                </c:pt>
                <c:pt idx="49">
                  <c:v>170.46970000000002</c:v>
                </c:pt>
                <c:pt idx="50">
                  <c:v>168.38110000000003</c:v>
                </c:pt>
                <c:pt idx="51">
                  <c:v>163.91090000000003</c:v>
                </c:pt>
                <c:pt idx="52">
                  <c:v>158.40540000000007</c:v>
                </c:pt>
                <c:pt idx="53">
                  <c:v>152.15240000000003</c:v>
                </c:pt>
                <c:pt idx="54">
                  <c:v>148.63179999999997</c:v>
                </c:pt>
                <c:pt idx="55">
                  <c:v>145.01739999999998</c:v>
                </c:pt>
                <c:pt idx="56">
                  <c:v>147.05529999999999</c:v>
                </c:pt>
                <c:pt idx="57">
                  <c:v>144.72839999999997</c:v>
                </c:pt>
                <c:pt idx="58">
                  <c:v>143.13919999999999</c:v>
                </c:pt>
                <c:pt idx="59">
                  <c:v>138.5925</c:v>
                </c:pt>
                <c:pt idx="60">
                  <c:v>137.93730000000002</c:v>
                </c:pt>
                <c:pt idx="61">
                  <c:v>133.40849999999998</c:v>
                </c:pt>
                <c:pt idx="62">
                  <c:v>131.76769999999999</c:v>
                </c:pt>
                <c:pt idx="63">
                  <c:v>133.7783</c:v>
                </c:pt>
                <c:pt idx="64">
                  <c:v>135.19259999999997</c:v>
                </c:pt>
                <c:pt idx="65">
                  <c:v>134.64970000000002</c:v>
                </c:pt>
                <c:pt idx="66">
                  <c:v>129.90119999999999</c:v>
                </c:pt>
                <c:pt idx="67">
                  <c:v>123.37839999999998</c:v>
                </c:pt>
                <c:pt idx="68">
                  <c:v>120.0913</c:v>
                </c:pt>
                <c:pt idx="69">
                  <c:v>118.15090000000001</c:v>
                </c:pt>
                <c:pt idx="70">
                  <c:v>118.03360000000001</c:v>
                </c:pt>
                <c:pt idx="71">
                  <c:v>122.1738</c:v>
                </c:pt>
                <c:pt idx="72">
                  <c:v>125.00900000000004</c:v>
                </c:pt>
                <c:pt idx="73">
                  <c:v>129.39139999999998</c:v>
                </c:pt>
                <c:pt idx="74">
                  <c:v>134.76449999999997</c:v>
                </c:pt>
                <c:pt idx="75">
                  <c:v>135.8235</c:v>
                </c:pt>
                <c:pt idx="76">
                  <c:v>136.13569999999999</c:v>
                </c:pt>
                <c:pt idx="77">
                  <c:v>139.63179999999997</c:v>
                </c:pt>
                <c:pt idx="78">
                  <c:v>143.26659999999998</c:v>
                </c:pt>
                <c:pt idx="79">
                  <c:v>149.857</c:v>
                </c:pt>
                <c:pt idx="80">
                  <c:v>155.99839999999998</c:v>
                </c:pt>
                <c:pt idx="81">
                  <c:v>156.92259999999999</c:v>
                </c:pt>
                <c:pt idx="82">
                  <c:v>158.90099999999998</c:v>
                </c:pt>
                <c:pt idx="83">
                  <c:v>160.39040000000003</c:v>
                </c:pt>
                <c:pt idx="84">
                  <c:v>163.27820000000003</c:v>
                </c:pt>
                <c:pt idx="85">
                  <c:v>165.99530000000001</c:v>
                </c:pt>
                <c:pt idx="86">
                  <c:v>165.47500000000002</c:v>
                </c:pt>
                <c:pt idx="87">
                  <c:v>169.43860000000004</c:v>
                </c:pt>
                <c:pt idx="88">
                  <c:v>173.7388</c:v>
                </c:pt>
                <c:pt idx="89">
                  <c:v>174.09270000000004</c:v>
                </c:pt>
                <c:pt idx="90">
                  <c:v>176.846</c:v>
                </c:pt>
                <c:pt idx="91">
                  <c:v>179.47629999999998</c:v>
                </c:pt>
                <c:pt idx="92">
                  <c:v>179.80129999999994</c:v>
                </c:pt>
                <c:pt idx="93">
                  <c:v>184.40779999999995</c:v>
                </c:pt>
                <c:pt idx="94">
                  <c:v>192.15409999999997</c:v>
                </c:pt>
                <c:pt idx="95">
                  <c:v>199.7028</c:v>
                </c:pt>
                <c:pt idx="96">
                  <c:v>203.04970000000003</c:v>
                </c:pt>
                <c:pt idx="97">
                  <c:v>208.04940000000002</c:v>
                </c:pt>
                <c:pt idx="98">
                  <c:v>210.81100000000001</c:v>
                </c:pt>
                <c:pt idx="99">
                  <c:v>208.19990000000001</c:v>
                </c:pt>
                <c:pt idx="100">
                  <c:v>211.90799999999999</c:v>
                </c:pt>
                <c:pt idx="101">
                  <c:v>218.98690000000002</c:v>
                </c:pt>
                <c:pt idx="102">
                  <c:v>220.7833</c:v>
                </c:pt>
                <c:pt idx="103">
                  <c:v>225.54839999999999</c:v>
                </c:pt>
                <c:pt idx="104">
                  <c:v>228.58160000000001</c:v>
                </c:pt>
                <c:pt idx="105">
                  <c:v>233.66460000000004</c:v>
                </c:pt>
                <c:pt idx="106">
                  <c:v>237.24509999999998</c:v>
                </c:pt>
                <c:pt idx="107">
                  <c:v>235.93979999999999</c:v>
                </c:pt>
                <c:pt idx="108">
                  <c:v>235.21420000000003</c:v>
                </c:pt>
                <c:pt idx="109">
                  <c:v>233.806398</c:v>
                </c:pt>
                <c:pt idx="110">
                  <c:v>229.590923</c:v>
                </c:pt>
                <c:pt idx="111">
                  <c:v>229.52037800000002</c:v>
                </c:pt>
                <c:pt idx="112">
                  <c:v>228.32375900000002</c:v>
                </c:pt>
                <c:pt idx="113">
                  <c:v>224.02782500000001</c:v>
                </c:pt>
                <c:pt idx="114">
                  <c:v>232.68596399999998</c:v>
                </c:pt>
                <c:pt idx="115">
                  <c:v>234.88684700000002</c:v>
                </c:pt>
                <c:pt idx="116">
                  <c:v>237.77797899999999</c:v>
                </c:pt>
                <c:pt idx="117">
                  <c:v>236.53902100000002</c:v>
                </c:pt>
                <c:pt idx="118">
                  <c:v>238.23765900000004</c:v>
                </c:pt>
                <c:pt idx="119">
                  <c:v>240.83431200000001</c:v>
                </c:pt>
                <c:pt idx="120">
                  <c:v>241.44849300000001</c:v>
                </c:pt>
                <c:pt idx="121">
                  <c:v>242.72888499999999</c:v>
                </c:pt>
                <c:pt idx="122">
                  <c:v>252.15794500000004</c:v>
                </c:pt>
                <c:pt idx="123">
                  <c:v>259.85977300000002</c:v>
                </c:pt>
                <c:pt idx="124">
                  <c:v>267.91623099999998</c:v>
                </c:pt>
                <c:pt idx="125">
                  <c:v>279.47105199999999</c:v>
                </c:pt>
                <c:pt idx="126">
                  <c:v>275.61996200000004</c:v>
                </c:pt>
                <c:pt idx="127">
                  <c:v>270.33862800000003</c:v>
                </c:pt>
                <c:pt idx="128">
                  <c:v>269.38480900000002</c:v>
                </c:pt>
                <c:pt idx="129">
                  <c:v>267.222082</c:v>
                </c:pt>
                <c:pt idx="130">
                  <c:v>260.59588600000001</c:v>
                </c:pt>
                <c:pt idx="131">
                  <c:v>258.62117499999999</c:v>
                </c:pt>
                <c:pt idx="132">
                  <c:v>260.55598200000003</c:v>
                </c:pt>
                <c:pt idx="133">
                  <c:v>259.54821200000004</c:v>
                </c:pt>
                <c:pt idx="134">
                  <c:v>260.66428900000005</c:v>
                </c:pt>
                <c:pt idx="135">
                  <c:v>259.40409299999999</c:v>
                </c:pt>
                <c:pt idx="136">
                  <c:v>245.17331000000004</c:v>
                </c:pt>
                <c:pt idx="137">
                  <c:v>228.89447800000005</c:v>
                </c:pt>
                <c:pt idx="138">
                  <c:v>219.497444</c:v>
                </c:pt>
                <c:pt idx="139">
                  <c:v>212.48269800000003</c:v>
                </c:pt>
                <c:pt idx="140">
                  <c:v>202.81215900000004</c:v>
                </c:pt>
                <c:pt idx="141">
                  <c:v>195.12120600000003</c:v>
                </c:pt>
                <c:pt idx="142">
                  <c:v>182.90150000000003</c:v>
                </c:pt>
                <c:pt idx="143">
                  <c:v>166.27531800000003</c:v>
                </c:pt>
                <c:pt idx="144">
                  <c:v>150.25521699999999</c:v>
                </c:pt>
                <c:pt idx="145">
                  <c:v>134.43615699999998</c:v>
                </c:pt>
                <c:pt idx="146">
                  <c:v>120.31445999999998</c:v>
                </c:pt>
                <c:pt idx="147">
                  <c:v>109.478888</c:v>
                </c:pt>
                <c:pt idx="148">
                  <c:v>109.46685199999999</c:v>
                </c:pt>
                <c:pt idx="149">
                  <c:v>108.822366</c:v>
                </c:pt>
                <c:pt idx="150">
                  <c:v>105.629367</c:v>
                </c:pt>
                <c:pt idx="151">
                  <c:v>105.21752600000001</c:v>
                </c:pt>
                <c:pt idx="152">
                  <c:v>101.808542</c:v>
                </c:pt>
                <c:pt idx="153">
                  <c:v>98.24639999999998</c:v>
                </c:pt>
                <c:pt idx="154">
                  <c:v>93.861486000000014</c:v>
                </c:pt>
                <c:pt idx="155">
                  <c:v>92.461784000000009</c:v>
                </c:pt>
                <c:pt idx="156">
                  <c:v>90.722122000000013</c:v>
                </c:pt>
                <c:pt idx="157">
                  <c:v>90.585372000000007</c:v>
                </c:pt>
                <c:pt idx="158">
                  <c:v>88.062752000000017</c:v>
                </c:pt>
                <c:pt idx="159">
                  <c:v>86.522947000000016</c:v>
                </c:pt>
                <c:pt idx="160">
                  <c:v>80.77659700000001</c:v>
                </c:pt>
                <c:pt idx="161">
                  <c:v>72.68365799999998</c:v>
                </c:pt>
                <c:pt idx="162">
                  <c:v>64.660572000000002</c:v>
                </c:pt>
                <c:pt idx="163">
                  <c:v>56.91621</c:v>
                </c:pt>
                <c:pt idx="164">
                  <c:v>50.856059999999992</c:v>
                </c:pt>
                <c:pt idx="165">
                  <c:v>44.888069999999999</c:v>
                </c:pt>
                <c:pt idx="166">
                  <c:v>40.588588000000001</c:v>
                </c:pt>
                <c:pt idx="167">
                  <c:v>37.936169999999997</c:v>
                </c:pt>
                <c:pt idx="168">
                  <c:v>36.833054999999995</c:v>
                </c:pt>
                <c:pt idx="169">
                  <c:v>36.552589999999995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8.3999999999999991E-2</c:v>
                </c:pt>
                <c:pt idx="222">
                  <c:v>0.108</c:v>
                </c:pt>
                <c:pt idx="223">
                  <c:v>0.108</c:v>
                </c:pt>
                <c:pt idx="224">
                  <c:v>0.108</c:v>
                </c:pt>
                <c:pt idx="225">
                  <c:v>0.108</c:v>
                </c:pt>
                <c:pt idx="226">
                  <c:v>0.108</c:v>
                </c:pt>
                <c:pt idx="227">
                  <c:v>0.108</c:v>
                </c:pt>
                <c:pt idx="228">
                  <c:v>0.108</c:v>
                </c:pt>
                <c:pt idx="229">
                  <c:v>0.108</c:v>
                </c:pt>
                <c:pt idx="230">
                  <c:v>0.108</c:v>
                </c:pt>
                <c:pt idx="231">
                  <c:v>0.108</c:v>
                </c:pt>
                <c:pt idx="232">
                  <c:v>0.108</c:v>
                </c:pt>
                <c:pt idx="233">
                  <c:v>4.8000000000000001E-2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2.4E-2</c:v>
                </c:pt>
                <c:pt idx="243">
                  <c:v>4.5499999999999992E-2</c:v>
                </c:pt>
                <c:pt idx="244">
                  <c:v>6.9499999999999992E-2</c:v>
                </c:pt>
                <c:pt idx="245">
                  <c:v>0.11749999999999999</c:v>
                </c:pt>
                <c:pt idx="246">
                  <c:v>0.3553</c:v>
                </c:pt>
                <c:pt idx="247">
                  <c:v>0.69320000000000004</c:v>
                </c:pt>
                <c:pt idx="248">
                  <c:v>0.69320000000000004</c:v>
                </c:pt>
                <c:pt idx="249">
                  <c:v>0.69520000000000004</c:v>
                </c:pt>
                <c:pt idx="250">
                  <c:v>0.89510000000000001</c:v>
                </c:pt>
                <c:pt idx="251">
                  <c:v>0.89510000000000001</c:v>
                </c:pt>
                <c:pt idx="252">
                  <c:v>0.89799999999999991</c:v>
                </c:pt>
                <c:pt idx="253">
                  <c:v>0.89799999999999991</c:v>
                </c:pt>
                <c:pt idx="254">
                  <c:v>0.90100000000000002</c:v>
                </c:pt>
                <c:pt idx="255">
                  <c:v>0.87990000000000002</c:v>
                </c:pt>
                <c:pt idx="256">
                  <c:v>0.85589999999999988</c:v>
                </c:pt>
                <c:pt idx="257">
                  <c:v>0.78539999999999988</c:v>
                </c:pt>
                <c:pt idx="258">
                  <c:v>0.55060000000000009</c:v>
                </c:pt>
                <c:pt idx="259">
                  <c:v>0.21270000000000003</c:v>
                </c:pt>
                <c:pt idx="260">
                  <c:v>0.21270000000000003</c:v>
                </c:pt>
                <c:pt idx="261">
                  <c:v>0.2112</c:v>
                </c:pt>
                <c:pt idx="262">
                  <c:v>1.23E-2</c:v>
                </c:pt>
                <c:pt idx="263">
                  <c:v>1.23E-2</c:v>
                </c:pt>
                <c:pt idx="264">
                  <c:v>9.4000000000000004E-3</c:v>
                </c:pt>
                <c:pt idx="265">
                  <c:v>9.4000000000000004E-3</c:v>
                </c:pt>
                <c:pt idx="266">
                  <c:v>6.3999999999999994E-3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4.5000000000000005E-3</c:v>
                </c:pt>
                <c:pt idx="270">
                  <c:v>2.3699999999999999E-2</c:v>
                </c:pt>
                <c:pt idx="271">
                  <c:v>2.3699999999999999E-2</c:v>
                </c:pt>
                <c:pt idx="272">
                  <c:v>2.3699999999999999E-2</c:v>
                </c:pt>
                <c:pt idx="273">
                  <c:v>2.3200000000000002E-2</c:v>
                </c:pt>
                <c:pt idx="274">
                  <c:v>2.2200000000000001E-2</c:v>
                </c:pt>
                <c:pt idx="275">
                  <c:v>2.2200000000000001E-2</c:v>
                </c:pt>
                <c:pt idx="276">
                  <c:v>2.2200000000000001E-2</c:v>
                </c:pt>
                <c:pt idx="277">
                  <c:v>2.2200000000000001E-2</c:v>
                </c:pt>
                <c:pt idx="278">
                  <c:v>2.2200000000000001E-2</c:v>
                </c:pt>
                <c:pt idx="279">
                  <c:v>2.2200000000000001E-2</c:v>
                </c:pt>
                <c:pt idx="280">
                  <c:v>2.2200000000000001E-2</c:v>
                </c:pt>
                <c:pt idx="281">
                  <c:v>2.2200000000000001E-2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9.0000000000000011E-3</c:v>
                </c:pt>
                <c:pt idx="290">
                  <c:v>9.0000000000000011E-3</c:v>
                </c:pt>
                <c:pt idx="291">
                  <c:v>9.0000000000000011E-3</c:v>
                </c:pt>
                <c:pt idx="292">
                  <c:v>9.0000000000000011E-3</c:v>
                </c:pt>
                <c:pt idx="293">
                  <c:v>9.0000000000000011E-3</c:v>
                </c:pt>
                <c:pt idx="294">
                  <c:v>9.0000000000000011E-3</c:v>
                </c:pt>
                <c:pt idx="295">
                  <c:v>9.0000000000000011E-3</c:v>
                </c:pt>
                <c:pt idx="296">
                  <c:v>9.0000000000000011E-3</c:v>
                </c:pt>
                <c:pt idx="297">
                  <c:v>9.0000000000000011E-3</c:v>
                </c:pt>
                <c:pt idx="298">
                  <c:v>9.0000000000000011E-3</c:v>
                </c:pt>
                <c:pt idx="299">
                  <c:v>9.0000000000000011E-3</c:v>
                </c:pt>
                <c:pt idx="300">
                  <c:v>9.0000000000000011E-3</c:v>
                </c:pt>
                <c:pt idx="301">
                  <c:v>1.0499999999999999E-3</c:v>
                </c:pt>
                <c:pt idx="302">
                  <c:v>1.0499999999999999E-3</c:v>
                </c:pt>
                <c:pt idx="303">
                  <c:v>1.0499999999999999E-3</c:v>
                </c:pt>
                <c:pt idx="304">
                  <c:v>1.0499999999999999E-3</c:v>
                </c:pt>
                <c:pt idx="305">
                  <c:v>1.0499999999999999E-3</c:v>
                </c:pt>
                <c:pt idx="306">
                  <c:v>1.0499999999999999E-3</c:v>
                </c:pt>
                <c:pt idx="307">
                  <c:v>1.0499999999999999E-3</c:v>
                </c:pt>
                <c:pt idx="308">
                  <c:v>1.0499999999999999E-3</c:v>
                </c:pt>
                <c:pt idx="309">
                  <c:v>1.0499999999999999E-3</c:v>
                </c:pt>
                <c:pt idx="310">
                  <c:v>1.0499999999999999E-3</c:v>
                </c:pt>
                <c:pt idx="311">
                  <c:v>1.0499999999999999E-3</c:v>
                </c:pt>
                <c:pt idx="312">
                  <c:v>1.0499999999999999E-3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1.6591999999999996E-2</c:v>
                </c:pt>
                <c:pt idx="319">
                  <c:v>1.6591999999999996E-2</c:v>
                </c:pt>
                <c:pt idx="320">
                  <c:v>1.6591999999999996E-2</c:v>
                </c:pt>
                <c:pt idx="321">
                  <c:v>1.6591999999999996E-2</c:v>
                </c:pt>
                <c:pt idx="322">
                  <c:v>1.6591999999999996E-2</c:v>
                </c:pt>
                <c:pt idx="323">
                  <c:v>6.3352000000000006E-2</c:v>
                </c:pt>
                <c:pt idx="324">
                  <c:v>6.3352000000000006E-2</c:v>
                </c:pt>
                <c:pt idx="325">
                  <c:v>6.3352000000000006E-2</c:v>
                </c:pt>
                <c:pt idx="326">
                  <c:v>0.109432</c:v>
                </c:pt>
                <c:pt idx="327">
                  <c:v>0.109432</c:v>
                </c:pt>
                <c:pt idx="328">
                  <c:v>0.109432</c:v>
                </c:pt>
                <c:pt idx="329">
                  <c:v>0.109432</c:v>
                </c:pt>
                <c:pt idx="330">
                  <c:v>9.2839999999999992E-2</c:v>
                </c:pt>
                <c:pt idx="331">
                  <c:v>0.11724000000000001</c:v>
                </c:pt>
                <c:pt idx="332">
                  <c:v>0.11724000000000001</c:v>
                </c:pt>
                <c:pt idx="333">
                  <c:v>0.11724000000000001</c:v>
                </c:pt>
                <c:pt idx="334">
                  <c:v>0.11724000000000001</c:v>
                </c:pt>
                <c:pt idx="335">
                  <c:v>7.0480000000000001E-2</c:v>
                </c:pt>
                <c:pt idx="336">
                  <c:v>7.0480000000000001E-2</c:v>
                </c:pt>
                <c:pt idx="337">
                  <c:v>7.0980000000000001E-2</c:v>
                </c:pt>
                <c:pt idx="338">
                  <c:v>4.8865000000000006E-2</c:v>
                </c:pt>
                <c:pt idx="339">
                  <c:v>4.8865000000000006E-2</c:v>
                </c:pt>
                <c:pt idx="340">
                  <c:v>0.14097000000000004</c:v>
                </c:pt>
                <c:pt idx="341">
                  <c:v>0.27947900000000003</c:v>
                </c:pt>
                <c:pt idx="342">
                  <c:v>0.41823600000000005</c:v>
                </c:pt>
                <c:pt idx="343">
                  <c:v>0.48553200000000002</c:v>
                </c:pt>
                <c:pt idx="344">
                  <c:v>0.48553200000000002</c:v>
                </c:pt>
                <c:pt idx="345">
                  <c:v>0.48553200000000002</c:v>
                </c:pt>
                <c:pt idx="346">
                  <c:v>0.48553200000000002</c:v>
                </c:pt>
                <c:pt idx="347">
                  <c:v>0.48553200000000002</c:v>
                </c:pt>
                <c:pt idx="348">
                  <c:v>0.48553200000000002</c:v>
                </c:pt>
                <c:pt idx="349">
                  <c:v>0.48503200000000002</c:v>
                </c:pt>
                <c:pt idx="350">
                  <c:v>0.48506699999999997</c:v>
                </c:pt>
                <c:pt idx="351">
                  <c:v>0.48506699999999997</c:v>
                </c:pt>
                <c:pt idx="352">
                  <c:v>0.39296199999999998</c:v>
                </c:pt>
                <c:pt idx="353">
                  <c:v>0.25445300000000004</c:v>
                </c:pt>
                <c:pt idx="354">
                  <c:v>0.11569600000000001</c:v>
                </c:pt>
                <c:pt idx="355">
                  <c:v>2.4E-2</c:v>
                </c:pt>
                <c:pt idx="356">
                  <c:v>2.4E-2</c:v>
                </c:pt>
                <c:pt idx="357">
                  <c:v>2.4E-2</c:v>
                </c:pt>
                <c:pt idx="358">
                  <c:v>2.4E-2</c:v>
                </c:pt>
                <c:pt idx="359">
                  <c:v>2.4E-2</c:v>
                </c:pt>
                <c:pt idx="360">
                  <c:v>5.0999999999999997E-2</c:v>
                </c:pt>
                <c:pt idx="361">
                  <c:v>5.0999999999999997E-2</c:v>
                </c:pt>
                <c:pt idx="383">
                  <c:v>0</c:v>
                </c:pt>
                <c:pt idx="384">
                  <c:v>14.886800000000003</c:v>
                </c:pt>
                <c:pt idx="385">
                  <c:v>14.548700000000002</c:v>
                </c:pt>
                <c:pt idx="386">
                  <c:v>13.873200000000002</c:v>
                </c:pt>
                <c:pt idx="387">
                  <c:v>13.655800000000001</c:v>
                </c:pt>
                <c:pt idx="388">
                  <c:v>13.512000000000002</c:v>
                </c:pt>
                <c:pt idx="389">
                  <c:v>13.222300000000001</c:v>
                </c:pt>
                <c:pt idx="390">
                  <c:v>11.897400000000001</c:v>
                </c:pt>
                <c:pt idx="391">
                  <c:v>10.101100000000002</c:v>
                </c:pt>
                <c:pt idx="392">
                  <c:v>7.8289</c:v>
                </c:pt>
                <c:pt idx="393">
                  <c:v>5.4201999999999995</c:v>
                </c:pt>
                <c:pt idx="394">
                  <c:v>3.3942999999999999</c:v>
                </c:pt>
                <c:pt idx="395">
                  <c:v>1.2731999999999999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2.3400000000000001E-2</c:v>
                </c:pt>
                <c:pt idx="419">
                  <c:v>4.6800000000000001E-2</c:v>
                </c:pt>
                <c:pt idx="420">
                  <c:v>4.6800000000000001E-2</c:v>
                </c:pt>
                <c:pt idx="421">
                  <c:v>4.6800000000000001E-2</c:v>
                </c:pt>
                <c:pt idx="422">
                  <c:v>4.6800000000000001E-2</c:v>
                </c:pt>
                <c:pt idx="423">
                  <c:v>4.6800000000000001E-2</c:v>
                </c:pt>
                <c:pt idx="424">
                  <c:v>4.6800000000000001E-2</c:v>
                </c:pt>
                <c:pt idx="425">
                  <c:v>4.7300000000000002E-2</c:v>
                </c:pt>
                <c:pt idx="426">
                  <c:v>4.7300000000000002E-2</c:v>
                </c:pt>
                <c:pt idx="427">
                  <c:v>4.7300000000000002E-2</c:v>
                </c:pt>
                <c:pt idx="428">
                  <c:v>4.7300000000000002E-2</c:v>
                </c:pt>
                <c:pt idx="429">
                  <c:v>4.7300000000000002E-2</c:v>
                </c:pt>
                <c:pt idx="430">
                  <c:v>2.3900000000000001E-2</c:v>
                </c:pt>
                <c:pt idx="431">
                  <c:v>5.0000000000000001E-4</c:v>
                </c:pt>
                <c:pt idx="432">
                  <c:v>5.0000000000000001E-4</c:v>
                </c:pt>
                <c:pt idx="433">
                  <c:v>5.0000000000000001E-4</c:v>
                </c:pt>
                <c:pt idx="434">
                  <c:v>5.0000000000000001E-4</c:v>
                </c:pt>
                <c:pt idx="435">
                  <c:v>5.0000000000000001E-4</c:v>
                </c:pt>
                <c:pt idx="436">
                  <c:v>5.0000000000000001E-4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2.0999999999999999E-3</c:v>
                </c:pt>
                <c:pt idx="448">
                  <c:v>2.8000000000000004E-3</c:v>
                </c:pt>
                <c:pt idx="449">
                  <c:v>3.3E-3</c:v>
                </c:pt>
                <c:pt idx="450">
                  <c:v>3.3E-3</c:v>
                </c:pt>
                <c:pt idx="451">
                  <c:v>3.3E-3</c:v>
                </c:pt>
                <c:pt idx="452">
                  <c:v>3.3E-3</c:v>
                </c:pt>
                <c:pt idx="453">
                  <c:v>3.3E-3</c:v>
                </c:pt>
                <c:pt idx="454">
                  <c:v>3.3E-3</c:v>
                </c:pt>
                <c:pt idx="455">
                  <c:v>3.3E-3</c:v>
                </c:pt>
                <c:pt idx="456">
                  <c:v>1.2999999999999999E-3</c:v>
                </c:pt>
                <c:pt idx="457">
                  <c:v>1.2999999999999999E-3</c:v>
                </c:pt>
                <c:pt idx="458">
                  <c:v>1.2999999999999999E-3</c:v>
                </c:pt>
                <c:pt idx="459">
                  <c:v>1.2000000000000001E-3</c:v>
                </c:pt>
                <c:pt idx="460">
                  <c:v>5.0000000000000001E-4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5.0000000000000001E-4</c:v>
                </c:pt>
                <c:pt idx="465">
                  <c:v>5.0000000000000001E-4</c:v>
                </c:pt>
                <c:pt idx="466">
                  <c:v>5.0000000000000001E-4</c:v>
                </c:pt>
                <c:pt idx="467">
                  <c:v>2.4500000000000001E-2</c:v>
                </c:pt>
                <c:pt idx="468">
                  <c:v>2.4500000000000001E-2</c:v>
                </c:pt>
                <c:pt idx="469">
                  <c:v>2.4500000000000001E-2</c:v>
                </c:pt>
                <c:pt idx="470">
                  <c:v>2.4500000000000001E-2</c:v>
                </c:pt>
                <c:pt idx="471">
                  <c:v>2.4500000000000001E-2</c:v>
                </c:pt>
                <c:pt idx="472">
                  <c:v>2.4500000000000001E-2</c:v>
                </c:pt>
                <c:pt idx="473">
                  <c:v>2.4500000000000001E-2</c:v>
                </c:pt>
                <c:pt idx="474">
                  <c:v>2.4500000000000001E-2</c:v>
                </c:pt>
                <c:pt idx="475">
                  <c:v>2.4500000000000001E-2</c:v>
                </c:pt>
                <c:pt idx="476">
                  <c:v>2.4E-2</c:v>
                </c:pt>
                <c:pt idx="477">
                  <c:v>4.7599999999999996E-2</c:v>
                </c:pt>
                <c:pt idx="478">
                  <c:v>4.7599999999999996E-2</c:v>
                </c:pt>
                <c:pt idx="479">
                  <c:v>2.3599999999999999E-2</c:v>
                </c:pt>
                <c:pt idx="480">
                  <c:v>2.3599999999999999E-2</c:v>
                </c:pt>
                <c:pt idx="481">
                  <c:v>2.3599999999999999E-2</c:v>
                </c:pt>
                <c:pt idx="482">
                  <c:v>2.3599999999999999E-2</c:v>
                </c:pt>
                <c:pt idx="483">
                  <c:v>2.3599999999999999E-2</c:v>
                </c:pt>
                <c:pt idx="484">
                  <c:v>2.3599999999999999E-2</c:v>
                </c:pt>
                <c:pt idx="485">
                  <c:v>2.3599999999999999E-2</c:v>
                </c:pt>
                <c:pt idx="486">
                  <c:v>2.3599999999999999E-2</c:v>
                </c:pt>
                <c:pt idx="487">
                  <c:v>6.409999999999999E-2</c:v>
                </c:pt>
                <c:pt idx="488">
                  <c:v>0.12509999999999999</c:v>
                </c:pt>
                <c:pt idx="489">
                  <c:v>0.1225</c:v>
                </c:pt>
                <c:pt idx="490">
                  <c:v>0.1903</c:v>
                </c:pt>
                <c:pt idx="491">
                  <c:v>0.21079999999999999</c:v>
                </c:pt>
                <c:pt idx="492">
                  <c:v>0.21079999999999999</c:v>
                </c:pt>
                <c:pt idx="493">
                  <c:v>0.23132</c:v>
                </c:pt>
                <c:pt idx="494">
                  <c:v>0.25202000000000002</c:v>
                </c:pt>
                <c:pt idx="495">
                  <c:v>0.25202000000000002</c:v>
                </c:pt>
                <c:pt idx="496">
                  <c:v>0.29342000000000007</c:v>
                </c:pt>
                <c:pt idx="497">
                  <c:v>0.31412000000000001</c:v>
                </c:pt>
                <c:pt idx="498">
                  <c:v>0.35552000000000006</c:v>
                </c:pt>
                <c:pt idx="499">
                  <c:v>0.33572000000000007</c:v>
                </c:pt>
                <c:pt idx="500">
                  <c:v>0.31611999999999996</c:v>
                </c:pt>
                <c:pt idx="501">
                  <c:v>0.31581999999999999</c:v>
                </c:pt>
                <c:pt idx="502">
                  <c:v>0.26872000000000001</c:v>
                </c:pt>
                <c:pt idx="503">
                  <c:v>0.26892000000000005</c:v>
                </c:pt>
                <c:pt idx="504">
                  <c:v>0.28961999999999999</c:v>
                </c:pt>
                <c:pt idx="505">
                  <c:v>0.3105</c:v>
                </c:pt>
                <c:pt idx="506">
                  <c:v>0.28979999999999995</c:v>
                </c:pt>
                <c:pt idx="507">
                  <c:v>0.31209999999999993</c:v>
                </c:pt>
                <c:pt idx="508">
                  <c:v>0.29299999999999998</c:v>
                </c:pt>
                <c:pt idx="509">
                  <c:v>0.27229999999999999</c:v>
                </c:pt>
                <c:pt idx="510">
                  <c:v>0.25320000000000009</c:v>
                </c:pt>
                <c:pt idx="511">
                  <c:v>0.23250000000000004</c:v>
                </c:pt>
                <c:pt idx="512">
                  <c:v>0.19110000000000005</c:v>
                </c:pt>
                <c:pt idx="513">
                  <c:v>0.19092000000000006</c:v>
                </c:pt>
                <c:pt idx="514">
                  <c:v>0.19122000000000003</c:v>
                </c:pt>
                <c:pt idx="515">
                  <c:v>0.19052000000000002</c:v>
                </c:pt>
                <c:pt idx="516">
                  <c:v>0.16982</c:v>
                </c:pt>
                <c:pt idx="517">
                  <c:v>0.16486000000000001</c:v>
                </c:pt>
                <c:pt idx="518">
                  <c:v>0.16486000000000001</c:v>
                </c:pt>
                <c:pt idx="519">
                  <c:v>0.16206000000000001</c:v>
                </c:pt>
                <c:pt idx="520">
                  <c:v>0.15925999999999998</c:v>
                </c:pt>
                <c:pt idx="521">
                  <c:v>0.17875999999999997</c:v>
                </c:pt>
                <c:pt idx="522">
                  <c:v>0.15645999999999999</c:v>
                </c:pt>
                <c:pt idx="523">
                  <c:v>0.15645999999999999</c:v>
                </c:pt>
                <c:pt idx="524">
                  <c:v>0.19705999999999996</c:v>
                </c:pt>
                <c:pt idx="525">
                  <c:v>0.21853999999999998</c:v>
                </c:pt>
                <c:pt idx="526">
                  <c:v>0.19753999999999999</c:v>
                </c:pt>
                <c:pt idx="527">
                  <c:v>0.22373999999999999</c:v>
                </c:pt>
                <c:pt idx="528">
                  <c:v>0.24789000000000003</c:v>
                </c:pt>
                <c:pt idx="529">
                  <c:v>0.2356</c:v>
                </c:pt>
                <c:pt idx="530">
                  <c:v>0.25974999999999998</c:v>
                </c:pt>
                <c:pt idx="531">
                  <c:v>0.24025000000000002</c:v>
                </c:pt>
                <c:pt idx="532">
                  <c:v>0.24490000000000003</c:v>
                </c:pt>
                <c:pt idx="533">
                  <c:v>0.24540000000000001</c:v>
                </c:pt>
                <c:pt idx="534">
                  <c:v>0.26540000000000002</c:v>
                </c:pt>
                <c:pt idx="535">
                  <c:v>0.26540000000000002</c:v>
                </c:pt>
                <c:pt idx="536">
                  <c:v>0.24479999999999999</c:v>
                </c:pt>
                <c:pt idx="537">
                  <c:v>0.20280000000000001</c:v>
                </c:pt>
                <c:pt idx="538">
                  <c:v>0.20280000000000001</c:v>
                </c:pt>
                <c:pt idx="539">
                  <c:v>0.17660000000000001</c:v>
                </c:pt>
                <c:pt idx="540">
                  <c:v>0.15245</c:v>
                </c:pt>
                <c:pt idx="541">
                  <c:v>0.1283</c:v>
                </c:pt>
                <c:pt idx="542">
                  <c:v>0.10414999999999999</c:v>
                </c:pt>
                <c:pt idx="543">
                  <c:v>0.10414999999999999</c:v>
                </c:pt>
                <c:pt idx="544">
                  <c:v>7.9999999999999988E-2</c:v>
                </c:pt>
                <c:pt idx="545">
                  <c:v>0.06</c:v>
                </c:pt>
                <c:pt idx="546">
                  <c:v>3.9999999999999994E-2</c:v>
                </c:pt>
                <c:pt idx="547">
                  <c:v>3.9999999999999994E-2</c:v>
                </c:pt>
                <c:pt idx="548">
                  <c:v>1.9999999999999997E-2</c:v>
                </c:pt>
                <c:pt idx="549">
                  <c:v>1.9999999999999997E-2</c:v>
                </c:pt>
                <c:pt idx="550">
                  <c:v>1.9999999999999997E-2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4.6799999999999266E-2</c:v>
                </c:pt>
                <c:pt idx="584">
                  <c:v>4.6799999999999266E-2</c:v>
                </c:pt>
                <c:pt idx="585">
                  <c:v>4.6799999999999266E-2</c:v>
                </c:pt>
                <c:pt idx="586">
                  <c:v>4.7799999999999274E-2</c:v>
                </c:pt>
                <c:pt idx="587">
                  <c:v>4.7799999999999274E-2</c:v>
                </c:pt>
                <c:pt idx="588">
                  <c:v>5.5499999999999085E-2</c:v>
                </c:pt>
                <c:pt idx="589">
                  <c:v>5.5499999999999085E-2</c:v>
                </c:pt>
                <c:pt idx="590">
                  <c:v>5.5499999999999085E-2</c:v>
                </c:pt>
                <c:pt idx="591">
                  <c:v>5.5499999999999085E-2</c:v>
                </c:pt>
                <c:pt idx="592">
                  <c:v>5.5499999999999085E-2</c:v>
                </c:pt>
                <c:pt idx="593">
                  <c:v>5.5499999999999085E-2</c:v>
                </c:pt>
                <c:pt idx="594">
                  <c:v>5.5499999999999085E-2</c:v>
                </c:pt>
                <c:pt idx="595">
                  <c:v>8.699999999999819E-3</c:v>
                </c:pt>
                <c:pt idx="596">
                  <c:v>8.699999999999819E-3</c:v>
                </c:pt>
                <c:pt idx="597">
                  <c:v>8.699999999999819E-3</c:v>
                </c:pt>
                <c:pt idx="598">
                  <c:v>7.6999999999998181E-3</c:v>
                </c:pt>
                <c:pt idx="599">
                  <c:v>5.3800000000001999E-2</c:v>
                </c:pt>
                <c:pt idx="600">
                  <c:v>4.7100000000002182E-2</c:v>
                </c:pt>
                <c:pt idx="601">
                  <c:v>7.3000000000003631E-2</c:v>
                </c:pt>
                <c:pt idx="602">
                  <c:v>0.12290000000000326</c:v>
                </c:pt>
                <c:pt idx="603">
                  <c:v>0.12290000000000326</c:v>
                </c:pt>
                <c:pt idx="604">
                  <c:v>0.12480000000000289</c:v>
                </c:pt>
                <c:pt idx="605">
                  <c:v>0.12480000000000289</c:v>
                </c:pt>
                <c:pt idx="606">
                  <c:v>0.14690000000000328</c:v>
                </c:pt>
                <c:pt idx="607">
                  <c:v>0.14690000000000328</c:v>
                </c:pt>
                <c:pt idx="608">
                  <c:v>0.15460000000000218</c:v>
                </c:pt>
                <c:pt idx="609">
                  <c:v>0.17860000000000217</c:v>
                </c:pt>
                <c:pt idx="610">
                  <c:v>0.17860000000000217</c:v>
                </c:pt>
                <c:pt idx="611">
                  <c:v>0.13250000000000001</c:v>
                </c:pt>
                <c:pt idx="612">
                  <c:v>0.13529999999999928</c:v>
                </c:pt>
                <c:pt idx="613">
                  <c:v>0.1093999999999978</c:v>
                </c:pt>
                <c:pt idx="614">
                  <c:v>8.1599999999998535E-2</c:v>
                </c:pt>
                <c:pt idx="615">
                  <c:v>8.1599999999998535E-2</c:v>
                </c:pt>
                <c:pt idx="616">
                  <c:v>8.4499999999998174E-2</c:v>
                </c:pt>
                <c:pt idx="617">
                  <c:v>8.5499999999998175E-2</c:v>
                </c:pt>
                <c:pt idx="618">
                  <c:v>8.6399999999997812E-2</c:v>
                </c:pt>
                <c:pt idx="619">
                  <c:v>9.4999999999999987E-2</c:v>
                </c:pt>
                <c:pt idx="620">
                  <c:v>8.7300000000001099E-2</c:v>
                </c:pt>
                <c:pt idx="621">
                  <c:v>8.7300000000001099E-2</c:v>
                </c:pt>
                <c:pt idx="622">
                  <c:v>9.2100000000000348E-2</c:v>
                </c:pt>
                <c:pt idx="623">
                  <c:v>0.11610000000000036</c:v>
                </c:pt>
                <c:pt idx="624">
                  <c:v>0.11230000000000109</c:v>
                </c:pt>
                <c:pt idx="625">
                  <c:v>0.11900000000000181</c:v>
                </c:pt>
                <c:pt idx="626">
                  <c:v>0.1255000000000018</c:v>
                </c:pt>
                <c:pt idx="627">
                  <c:v>0.26350000000000179</c:v>
                </c:pt>
                <c:pt idx="628">
                  <c:v>0.3139000000000024</c:v>
                </c:pt>
                <c:pt idx="629">
                  <c:v>0.36810000000000309</c:v>
                </c:pt>
                <c:pt idx="630">
                  <c:v>0.34510000000000307</c:v>
                </c:pt>
                <c:pt idx="631">
                  <c:v>0.36150000000000088</c:v>
                </c:pt>
                <c:pt idx="632">
                  <c:v>0.3855000000000009</c:v>
                </c:pt>
                <c:pt idx="633">
                  <c:v>0.37110000000000126</c:v>
                </c:pt>
                <c:pt idx="634">
                  <c:v>0.36820000000000164</c:v>
                </c:pt>
                <c:pt idx="635">
                  <c:v>0.36820000000000164</c:v>
                </c:pt>
                <c:pt idx="636">
                  <c:v>0.37490000000000234</c:v>
                </c:pt>
                <c:pt idx="637">
                  <c:v>0.37110000000000304</c:v>
                </c:pt>
                <c:pt idx="638">
                  <c:v>0.34350000000000269</c:v>
                </c:pt>
                <c:pt idx="639">
                  <c:v>0.28930000000000289</c:v>
                </c:pt>
                <c:pt idx="640">
                  <c:v>0.25720000000000343</c:v>
                </c:pt>
                <c:pt idx="641">
                  <c:v>0.20500000000000271</c:v>
                </c:pt>
                <c:pt idx="642">
                  <c:v>0.20980000000000198</c:v>
                </c:pt>
                <c:pt idx="643">
                  <c:v>0.18480000000000199</c:v>
                </c:pt>
                <c:pt idx="644">
                  <c:v>0.160800000000002</c:v>
                </c:pt>
                <c:pt idx="645">
                  <c:v>0.15600000000000275</c:v>
                </c:pt>
                <c:pt idx="646">
                  <c:v>0.36900000000000271</c:v>
                </c:pt>
                <c:pt idx="647">
                  <c:v>0.4200000000000027</c:v>
                </c:pt>
                <c:pt idx="648">
                  <c:v>0.44130000000000202</c:v>
                </c:pt>
                <c:pt idx="649">
                  <c:v>0.51540000000000052</c:v>
                </c:pt>
                <c:pt idx="650">
                  <c:v>0.61790000000000056</c:v>
                </c:pt>
                <c:pt idx="651">
                  <c:v>0.64449999999999996</c:v>
                </c:pt>
                <c:pt idx="652">
                  <c:v>0.64899999999999991</c:v>
                </c:pt>
                <c:pt idx="653">
                  <c:v>0.67099999999999993</c:v>
                </c:pt>
                <c:pt idx="654">
                  <c:v>0.66720000000000068</c:v>
                </c:pt>
                <c:pt idx="655">
                  <c:v>0.67120000000000068</c:v>
                </c:pt>
                <c:pt idx="656">
                  <c:v>0.67420000000000069</c:v>
                </c:pt>
                <c:pt idx="657">
                  <c:v>0.67539999999999956</c:v>
                </c:pt>
                <c:pt idx="658">
                  <c:v>0.4891000000000022</c:v>
                </c:pt>
                <c:pt idx="659">
                  <c:v>0.44570000000000254</c:v>
                </c:pt>
                <c:pt idx="660">
                  <c:v>0.41770000000000251</c:v>
                </c:pt>
                <c:pt idx="661">
                  <c:v>0.39590000000000142</c:v>
                </c:pt>
                <c:pt idx="662">
                  <c:v>0.3752000000000007</c:v>
                </c:pt>
                <c:pt idx="663">
                  <c:v>0.34760000000000035</c:v>
                </c:pt>
                <c:pt idx="664">
                  <c:v>0.37519999999999887</c:v>
                </c:pt>
                <c:pt idx="665">
                  <c:v>0.3501999999999989</c:v>
                </c:pt>
                <c:pt idx="666">
                  <c:v>0.35589999999999783</c:v>
                </c:pt>
                <c:pt idx="667">
                  <c:v>0.35189999999999783</c:v>
                </c:pt>
                <c:pt idx="668">
                  <c:v>0.34889999999999782</c:v>
                </c:pt>
                <c:pt idx="669">
                  <c:v>0.34289999999999782</c:v>
                </c:pt>
                <c:pt idx="670">
                  <c:v>0.33929999999999561</c:v>
                </c:pt>
                <c:pt idx="671">
                  <c:v>0.3114999999999945</c:v>
                </c:pt>
                <c:pt idx="672">
                  <c:v>0.3114999999999945</c:v>
                </c:pt>
                <c:pt idx="673">
                  <c:v>0.26009999999999489</c:v>
                </c:pt>
                <c:pt idx="674">
                  <c:v>0.18109999999999488</c:v>
                </c:pt>
                <c:pt idx="675">
                  <c:v>9.8299999999995627E-2</c:v>
                </c:pt>
                <c:pt idx="676">
                  <c:v>4.3099999999996724E-2</c:v>
                </c:pt>
                <c:pt idx="677">
                  <c:v>4.5999999999994538E-2</c:v>
                </c:pt>
                <c:pt idx="678">
                  <c:v>3.9299999999995637E-2</c:v>
                </c:pt>
                <c:pt idx="679">
                  <c:v>6.0399999999994174E-2</c:v>
                </c:pt>
                <c:pt idx="680">
                  <c:v>6.0399999999994174E-2</c:v>
                </c:pt>
                <c:pt idx="681">
                  <c:v>6.0399999999994174E-2</c:v>
                </c:pt>
                <c:pt idx="682">
                  <c:v>4.3099999999994899E-2</c:v>
                </c:pt>
                <c:pt idx="683">
                  <c:v>5.0099999999998542E-2</c:v>
                </c:pt>
                <c:pt idx="684">
                  <c:v>7.1200000000000721E-2</c:v>
                </c:pt>
                <c:pt idx="685">
                  <c:v>6.7400000000001445E-2</c:v>
                </c:pt>
                <c:pt idx="686">
                  <c:v>6.3600000000002183E-2</c:v>
                </c:pt>
                <c:pt idx="687">
                  <c:v>6.3600000000002183E-2</c:v>
                </c:pt>
                <c:pt idx="688">
                  <c:v>6.3600000000002183E-2</c:v>
                </c:pt>
                <c:pt idx="689">
                  <c:v>6.0700000000004362E-2</c:v>
                </c:pt>
                <c:pt idx="690">
                  <c:v>6.4540000000008146E-2</c:v>
                </c:pt>
                <c:pt idx="691">
                  <c:v>4.3440000000009596E-2</c:v>
                </c:pt>
                <c:pt idx="692">
                  <c:v>5.3040000000011786E-2</c:v>
                </c:pt>
                <c:pt idx="693">
                  <c:v>5.3040000000011786E-2</c:v>
                </c:pt>
                <c:pt idx="694">
                  <c:v>4.6300000000010187E-2</c:v>
                </c:pt>
                <c:pt idx="695">
                  <c:v>3.5500000000007276E-2</c:v>
                </c:pt>
                <c:pt idx="696">
                  <c:v>2.4000000000007276E-2</c:v>
                </c:pt>
                <c:pt idx="697">
                  <c:v>2.4960000000006401E-2</c:v>
                </c:pt>
                <c:pt idx="698">
                  <c:v>2.4960000000006401E-2</c:v>
                </c:pt>
                <c:pt idx="699">
                  <c:v>2.4960000000006401E-2</c:v>
                </c:pt>
                <c:pt idx="700">
                  <c:v>3.706000000000495E-2</c:v>
                </c:pt>
                <c:pt idx="701">
                  <c:v>4.2820000000003348E-2</c:v>
                </c:pt>
                <c:pt idx="702">
                  <c:v>3.8979999999999564E-2</c:v>
                </c:pt>
                <c:pt idx="703">
                  <c:v>3.8979999999999564E-2</c:v>
                </c:pt>
                <c:pt idx="704">
                  <c:v>2.937999999999738E-2</c:v>
                </c:pt>
                <c:pt idx="705">
                  <c:v>3.0339999999996509E-2</c:v>
                </c:pt>
                <c:pt idx="706">
                  <c:v>2.937999999999738E-2</c:v>
                </c:pt>
                <c:pt idx="707">
                  <c:v>2.937999999999738E-2</c:v>
                </c:pt>
                <c:pt idx="708">
                  <c:v>1.9779999999995197E-2</c:v>
                </c:pt>
                <c:pt idx="709">
                  <c:v>1.9639999999999415E-2</c:v>
                </c:pt>
                <c:pt idx="710">
                  <c:v>1.9639999999999415E-2</c:v>
                </c:pt>
                <c:pt idx="711">
                  <c:v>0.32876000000000022</c:v>
                </c:pt>
                <c:pt idx="712">
                  <c:v>0.36466000000000165</c:v>
                </c:pt>
                <c:pt idx="713">
                  <c:v>0.35890000000000327</c:v>
                </c:pt>
                <c:pt idx="714">
                  <c:v>0.40690000000000326</c:v>
                </c:pt>
                <c:pt idx="715">
                  <c:v>0.46738000000000279</c:v>
                </c:pt>
                <c:pt idx="716">
                  <c:v>0.46738000000000279</c:v>
                </c:pt>
                <c:pt idx="717">
                  <c:v>0.46642000000000366</c:v>
                </c:pt>
                <c:pt idx="718">
                  <c:v>0.46642000000000366</c:v>
                </c:pt>
                <c:pt idx="719">
                  <c:v>0.46642000000000366</c:v>
                </c:pt>
                <c:pt idx="720">
                  <c:v>0.46642000000000366</c:v>
                </c:pt>
                <c:pt idx="721">
                  <c:v>0.46560000000000035</c:v>
                </c:pt>
                <c:pt idx="722">
                  <c:v>0.48975000000000091</c:v>
                </c:pt>
                <c:pt idx="723">
                  <c:v>0.29718000000000028</c:v>
                </c:pt>
                <c:pt idx="724">
                  <c:v>0.29537999999999914</c:v>
                </c:pt>
                <c:pt idx="725">
                  <c:v>0.48182999999999809</c:v>
                </c:pt>
                <c:pt idx="726">
                  <c:v>0.45722999999999769</c:v>
                </c:pt>
                <c:pt idx="727">
                  <c:v>0.41984999999999667</c:v>
                </c:pt>
                <c:pt idx="728">
                  <c:v>0.41984999999999667</c:v>
                </c:pt>
                <c:pt idx="729">
                  <c:v>0.46664999999999596</c:v>
                </c:pt>
                <c:pt idx="730">
                  <c:v>0.46664999999999596</c:v>
                </c:pt>
                <c:pt idx="731">
                  <c:v>0.75188999999999573</c:v>
                </c:pt>
                <c:pt idx="732">
                  <c:v>0.82148999999999517</c:v>
                </c:pt>
                <c:pt idx="733">
                  <c:v>0.82148999999999517</c:v>
                </c:pt>
                <c:pt idx="734">
                  <c:v>0.84383999999999471</c:v>
                </c:pt>
                <c:pt idx="735">
                  <c:v>0.75068999999999464</c:v>
                </c:pt>
                <c:pt idx="736">
                  <c:v>0.72886499999999566</c:v>
                </c:pt>
                <c:pt idx="737">
                  <c:v>0.54241499999999676</c:v>
                </c:pt>
                <c:pt idx="738">
                  <c:v>0.51901499999999712</c:v>
                </c:pt>
                <c:pt idx="739">
                  <c:v>0.49591499999999855</c:v>
                </c:pt>
                <c:pt idx="740">
                  <c:v>0.49591499999999855</c:v>
                </c:pt>
                <c:pt idx="741">
                  <c:v>0.44911499999999926</c:v>
                </c:pt>
                <c:pt idx="742">
                  <c:v>0.44911499999999926</c:v>
                </c:pt>
                <c:pt idx="743">
                  <c:v>0.16387499999999952</c:v>
                </c:pt>
                <c:pt idx="744">
                  <c:v>9.4275000000000081E-2</c:v>
                </c:pt>
                <c:pt idx="745">
                  <c:v>9.4275000000000081E-2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FE-406A-82E4-8C715B52C688}"/>
            </c:ext>
          </c:extLst>
        </c:ser>
        <c:ser>
          <c:idx val="6"/>
          <c:order val="7"/>
          <c:tx>
            <c:strRef>
              <c:f>ChartData!$I$2</c:f>
              <c:strCache>
                <c:ptCount val="1"/>
                <c:pt idx="0">
                  <c:v>Latvia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ChartData!$I$3:$I$792</c:f>
              <c:numCache>
                <c:formatCode>#,##0</c:formatCode>
                <c:ptCount val="746"/>
                <c:pt idx="0">
                  <c:v>8.4187000000000012</c:v>
                </c:pt>
                <c:pt idx="1">
                  <c:v>8.3170999999999999</c:v>
                </c:pt>
                <c:pt idx="2">
                  <c:v>6.1532</c:v>
                </c:pt>
                <c:pt idx="3">
                  <c:v>6.1046000000000005</c:v>
                </c:pt>
                <c:pt idx="4">
                  <c:v>4.5589999999999993</c:v>
                </c:pt>
                <c:pt idx="5">
                  <c:v>5.9349999999999996</c:v>
                </c:pt>
                <c:pt idx="6">
                  <c:v>6.3041999999999998</c:v>
                </c:pt>
                <c:pt idx="7">
                  <c:v>8.714599999999999</c:v>
                </c:pt>
                <c:pt idx="8">
                  <c:v>8.8137000000000008</c:v>
                </c:pt>
                <c:pt idx="9">
                  <c:v>8.8665000000000003</c:v>
                </c:pt>
                <c:pt idx="10">
                  <c:v>8.6503000000000014</c:v>
                </c:pt>
                <c:pt idx="11">
                  <c:v>8.4618000000000002</c:v>
                </c:pt>
                <c:pt idx="12">
                  <c:v>6.7243000000000004</c:v>
                </c:pt>
                <c:pt idx="13">
                  <c:v>6.6983000000000006</c:v>
                </c:pt>
                <c:pt idx="14">
                  <c:v>6.6805000000000003</c:v>
                </c:pt>
                <c:pt idx="15">
                  <c:v>6.3139000000000012</c:v>
                </c:pt>
                <c:pt idx="16">
                  <c:v>5.7293000000000003</c:v>
                </c:pt>
                <c:pt idx="17">
                  <c:v>3.9154000000000004</c:v>
                </c:pt>
                <c:pt idx="18">
                  <c:v>3.4296000000000002</c:v>
                </c:pt>
                <c:pt idx="19">
                  <c:v>1.0832000000000002</c:v>
                </c:pt>
                <c:pt idx="20">
                  <c:v>1.0697000000000001</c:v>
                </c:pt>
                <c:pt idx="21">
                  <c:v>0.9556</c:v>
                </c:pt>
                <c:pt idx="22">
                  <c:v>0.85040000000000004</c:v>
                </c:pt>
                <c:pt idx="23">
                  <c:v>0.94250000000000012</c:v>
                </c:pt>
                <c:pt idx="24">
                  <c:v>0.99130000000000007</c:v>
                </c:pt>
                <c:pt idx="25">
                  <c:v>0.97280000000000011</c:v>
                </c:pt>
                <c:pt idx="26">
                  <c:v>0.87130000000000007</c:v>
                </c:pt>
                <c:pt idx="27">
                  <c:v>0.9678000000000001</c:v>
                </c:pt>
                <c:pt idx="28">
                  <c:v>1.5801000000000003</c:v>
                </c:pt>
                <c:pt idx="29">
                  <c:v>2.0014000000000003</c:v>
                </c:pt>
                <c:pt idx="30">
                  <c:v>2.3740999999999999</c:v>
                </c:pt>
                <c:pt idx="31">
                  <c:v>2.6274999999999999</c:v>
                </c:pt>
                <c:pt idx="32">
                  <c:v>2.7735999999999996</c:v>
                </c:pt>
                <c:pt idx="33">
                  <c:v>3.0080999999999998</c:v>
                </c:pt>
                <c:pt idx="34">
                  <c:v>5.9213999999999993</c:v>
                </c:pt>
                <c:pt idx="35">
                  <c:v>6.0842000000000001</c:v>
                </c:pt>
                <c:pt idx="36">
                  <c:v>6.4802999999999988</c:v>
                </c:pt>
                <c:pt idx="37">
                  <c:v>6.9561999999999991</c:v>
                </c:pt>
                <c:pt idx="38">
                  <c:v>7.3308999999999989</c:v>
                </c:pt>
                <c:pt idx="39">
                  <c:v>8.592399999999996</c:v>
                </c:pt>
                <c:pt idx="40">
                  <c:v>10.207399999999998</c:v>
                </c:pt>
                <c:pt idx="41">
                  <c:v>10.852099999999998</c:v>
                </c:pt>
                <c:pt idx="42">
                  <c:v>11.945599999999997</c:v>
                </c:pt>
                <c:pt idx="43">
                  <c:v>13.0382</c:v>
                </c:pt>
                <c:pt idx="44">
                  <c:v>13.6534</c:v>
                </c:pt>
                <c:pt idx="45">
                  <c:v>13.930400000000001</c:v>
                </c:pt>
                <c:pt idx="46">
                  <c:v>12.038100000000002</c:v>
                </c:pt>
                <c:pt idx="47">
                  <c:v>12.274300000000002</c:v>
                </c:pt>
                <c:pt idx="48">
                  <c:v>11.965500000000004</c:v>
                </c:pt>
                <c:pt idx="49">
                  <c:v>11.918300000000004</c:v>
                </c:pt>
                <c:pt idx="50">
                  <c:v>11.712100000000003</c:v>
                </c:pt>
                <c:pt idx="51">
                  <c:v>10.885300000000003</c:v>
                </c:pt>
                <c:pt idx="52">
                  <c:v>9.7347000000000019</c:v>
                </c:pt>
                <c:pt idx="53">
                  <c:v>10.2037</c:v>
                </c:pt>
                <c:pt idx="54">
                  <c:v>11.619300000000001</c:v>
                </c:pt>
                <c:pt idx="55">
                  <c:v>10.9529</c:v>
                </c:pt>
                <c:pt idx="56">
                  <c:v>11.336499999999999</c:v>
                </c:pt>
                <c:pt idx="57">
                  <c:v>11.807099999999998</c:v>
                </c:pt>
                <c:pt idx="58">
                  <c:v>11.640200000000002</c:v>
                </c:pt>
                <c:pt idx="59">
                  <c:v>11.820800000000002</c:v>
                </c:pt>
                <c:pt idx="60">
                  <c:v>19.1052</c:v>
                </c:pt>
                <c:pt idx="61">
                  <c:v>23.1768</c:v>
                </c:pt>
                <c:pt idx="62">
                  <c:v>23.791399999999996</c:v>
                </c:pt>
                <c:pt idx="63">
                  <c:v>32.316800000000001</c:v>
                </c:pt>
                <c:pt idx="64">
                  <c:v>40.016300000000001</c:v>
                </c:pt>
                <c:pt idx="65">
                  <c:v>46.209600000000002</c:v>
                </c:pt>
                <c:pt idx="66">
                  <c:v>45.40659999999999</c:v>
                </c:pt>
                <c:pt idx="67">
                  <c:v>45.777999999999999</c:v>
                </c:pt>
                <c:pt idx="68">
                  <c:v>45.391099999999994</c:v>
                </c:pt>
                <c:pt idx="69">
                  <c:v>45.656699999999994</c:v>
                </c:pt>
                <c:pt idx="70">
                  <c:v>46.087699999999991</c:v>
                </c:pt>
                <c:pt idx="71">
                  <c:v>46.673999999999992</c:v>
                </c:pt>
                <c:pt idx="72">
                  <c:v>54.443499999999993</c:v>
                </c:pt>
                <c:pt idx="73">
                  <c:v>50.778199999999998</c:v>
                </c:pt>
                <c:pt idx="74">
                  <c:v>50.319100000000006</c:v>
                </c:pt>
                <c:pt idx="75">
                  <c:v>41.488499999999995</c:v>
                </c:pt>
                <c:pt idx="76">
                  <c:v>37.452300000000001</c:v>
                </c:pt>
                <c:pt idx="77">
                  <c:v>38.093499999999999</c:v>
                </c:pt>
                <c:pt idx="78">
                  <c:v>39.520200000000003</c:v>
                </c:pt>
                <c:pt idx="79">
                  <c:v>47.237499999999997</c:v>
                </c:pt>
                <c:pt idx="80">
                  <c:v>53.213900000000002</c:v>
                </c:pt>
                <c:pt idx="81">
                  <c:v>59.35</c:v>
                </c:pt>
                <c:pt idx="82">
                  <c:v>65.281199999999998</c:v>
                </c:pt>
                <c:pt idx="83">
                  <c:v>70.662700000000015</c:v>
                </c:pt>
                <c:pt idx="84">
                  <c:v>60.443900000000006</c:v>
                </c:pt>
                <c:pt idx="85">
                  <c:v>65.427599999999998</c:v>
                </c:pt>
                <c:pt idx="86">
                  <c:v>69.878900000000002</c:v>
                </c:pt>
                <c:pt idx="87">
                  <c:v>75.725999999999999</c:v>
                </c:pt>
                <c:pt idx="88">
                  <c:v>80.764899999999983</c:v>
                </c:pt>
                <c:pt idx="89">
                  <c:v>80.882099999999994</c:v>
                </c:pt>
                <c:pt idx="90">
                  <c:v>84.976400000000012</c:v>
                </c:pt>
                <c:pt idx="91">
                  <c:v>84.586300000000008</c:v>
                </c:pt>
                <c:pt idx="92">
                  <c:v>88.083800000000011</c:v>
                </c:pt>
                <c:pt idx="93">
                  <c:v>90.851199999999992</c:v>
                </c:pt>
                <c:pt idx="94">
                  <c:v>93.566499999999991</c:v>
                </c:pt>
                <c:pt idx="95">
                  <c:v>98.383099999999985</c:v>
                </c:pt>
                <c:pt idx="96">
                  <c:v>103.32899999999999</c:v>
                </c:pt>
                <c:pt idx="97">
                  <c:v>102.91489999999999</c:v>
                </c:pt>
                <c:pt idx="98">
                  <c:v>103.30889999999999</c:v>
                </c:pt>
                <c:pt idx="99">
                  <c:v>105.34140000000001</c:v>
                </c:pt>
                <c:pt idx="100">
                  <c:v>104.205</c:v>
                </c:pt>
                <c:pt idx="101">
                  <c:v>105.45950000000001</c:v>
                </c:pt>
                <c:pt idx="102">
                  <c:v>107.72590000000001</c:v>
                </c:pt>
                <c:pt idx="103">
                  <c:v>108.7882</c:v>
                </c:pt>
                <c:pt idx="104">
                  <c:v>107.00830000000002</c:v>
                </c:pt>
                <c:pt idx="105">
                  <c:v>100.6027</c:v>
                </c:pt>
                <c:pt idx="106">
                  <c:v>94.594699999999989</c:v>
                </c:pt>
                <c:pt idx="107">
                  <c:v>89.881499999999988</c:v>
                </c:pt>
                <c:pt idx="108">
                  <c:v>89.588099999999983</c:v>
                </c:pt>
                <c:pt idx="109">
                  <c:v>91.873569999999987</c:v>
                </c:pt>
                <c:pt idx="110">
                  <c:v>93.986358999999993</c:v>
                </c:pt>
                <c:pt idx="111">
                  <c:v>92.879952999999986</c:v>
                </c:pt>
                <c:pt idx="112">
                  <c:v>91.516844000000006</c:v>
                </c:pt>
                <c:pt idx="113">
                  <c:v>89.447382000000005</c:v>
                </c:pt>
                <c:pt idx="114">
                  <c:v>88.026717000000019</c:v>
                </c:pt>
                <c:pt idx="115">
                  <c:v>85.977704000000003</c:v>
                </c:pt>
                <c:pt idx="116">
                  <c:v>85.259801000000024</c:v>
                </c:pt>
                <c:pt idx="117">
                  <c:v>102.765719</c:v>
                </c:pt>
                <c:pt idx="118">
                  <c:v>110.81016200000001</c:v>
                </c:pt>
                <c:pt idx="119">
                  <c:v>112.484022</c:v>
                </c:pt>
                <c:pt idx="120">
                  <c:v>109.62968999999998</c:v>
                </c:pt>
                <c:pt idx="121">
                  <c:v>112.09587199999999</c:v>
                </c:pt>
                <c:pt idx="122">
                  <c:v>122.92108399999999</c:v>
                </c:pt>
                <c:pt idx="123">
                  <c:v>126.188416</c:v>
                </c:pt>
                <c:pt idx="124">
                  <c:v>127.37707300000001</c:v>
                </c:pt>
                <c:pt idx="125">
                  <c:v>130.478308</c:v>
                </c:pt>
                <c:pt idx="126">
                  <c:v>130.66448099999999</c:v>
                </c:pt>
                <c:pt idx="127">
                  <c:v>137.55365499999999</c:v>
                </c:pt>
                <c:pt idx="128">
                  <c:v>155.94908900000001</c:v>
                </c:pt>
                <c:pt idx="129">
                  <c:v>150.705243</c:v>
                </c:pt>
                <c:pt idx="130">
                  <c:v>154.792135</c:v>
                </c:pt>
                <c:pt idx="131">
                  <c:v>162.44146700000002</c:v>
                </c:pt>
                <c:pt idx="132">
                  <c:v>165.93935100000002</c:v>
                </c:pt>
                <c:pt idx="133">
                  <c:v>169.64109200000001</c:v>
                </c:pt>
                <c:pt idx="134">
                  <c:v>159.87153700000002</c:v>
                </c:pt>
                <c:pt idx="135">
                  <c:v>160.28201100000004</c:v>
                </c:pt>
                <c:pt idx="136">
                  <c:v>167.23831899999999</c:v>
                </c:pt>
                <c:pt idx="137">
                  <c:v>171.77601800000002</c:v>
                </c:pt>
                <c:pt idx="138">
                  <c:v>178.83499700000002</c:v>
                </c:pt>
                <c:pt idx="139">
                  <c:v>179.021795</c:v>
                </c:pt>
                <c:pt idx="140">
                  <c:v>168.15013399999998</c:v>
                </c:pt>
                <c:pt idx="141">
                  <c:v>168.63578699999999</c:v>
                </c:pt>
                <c:pt idx="142">
                  <c:v>166.27608099999998</c:v>
                </c:pt>
                <c:pt idx="143">
                  <c:v>162.888609</c:v>
                </c:pt>
                <c:pt idx="144">
                  <c:v>165.55063200000001</c:v>
                </c:pt>
                <c:pt idx="145">
                  <c:v>167.4837</c:v>
                </c:pt>
                <c:pt idx="146">
                  <c:v>172.48581900000002</c:v>
                </c:pt>
                <c:pt idx="147">
                  <c:v>174.28743500000002</c:v>
                </c:pt>
                <c:pt idx="148">
                  <c:v>166.09521600000002</c:v>
                </c:pt>
                <c:pt idx="149">
                  <c:v>159.886257</c:v>
                </c:pt>
                <c:pt idx="150">
                  <c:v>151.97899200000001</c:v>
                </c:pt>
                <c:pt idx="151">
                  <c:v>144.55647200000001</c:v>
                </c:pt>
                <c:pt idx="152">
                  <c:v>136.997274</c:v>
                </c:pt>
                <c:pt idx="153">
                  <c:v>129.446381</c:v>
                </c:pt>
                <c:pt idx="154">
                  <c:v>121.78888600000002</c:v>
                </c:pt>
                <c:pt idx="155">
                  <c:v>119.95075600000001</c:v>
                </c:pt>
                <c:pt idx="156">
                  <c:v>117.060925</c:v>
                </c:pt>
                <c:pt idx="157">
                  <c:v>107.79836800000004</c:v>
                </c:pt>
                <c:pt idx="158">
                  <c:v>99.986683000000014</c:v>
                </c:pt>
                <c:pt idx="159">
                  <c:v>93.736667999999995</c:v>
                </c:pt>
                <c:pt idx="160">
                  <c:v>94.66820300000002</c:v>
                </c:pt>
                <c:pt idx="161">
                  <c:v>94.690661000000006</c:v>
                </c:pt>
                <c:pt idx="162">
                  <c:v>101.44652600000001</c:v>
                </c:pt>
                <c:pt idx="163">
                  <c:v>110.42295800000001</c:v>
                </c:pt>
                <c:pt idx="164">
                  <c:v>114.85866799999999</c:v>
                </c:pt>
                <c:pt idx="165">
                  <c:v>111.056814</c:v>
                </c:pt>
                <c:pt idx="166">
                  <c:v>116.03598500000001</c:v>
                </c:pt>
                <c:pt idx="167">
                  <c:v>115.256685</c:v>
                </c:pt>
                <c:pt idx="168">
                  <c:v>116.146869</c:v>
                </c:pt>
                <c:pt idx="169">
                  <c:v>121.61917899999999</c:v>
                </c:pt>
                <c:pt idx="191">
                  <c:v>0</c:v>
                </c:pt>
                <c:pt idx="192">
                  <c:v>2.2269000000000001</c:v>
                </c:pt>
                <c:pt idx="193">
                  <c:v>1.9416999999999998</c:v>
                </c:pt>
                <c:pt idx="194">
                  <c:v>1.6978</c:v>
                </c:pt>
                <c:pt idx="195">
                  <c:v>1.5044999999999997</c:v>
                </c:pt>
                <c:pt idx="196">
                  <c:v>1.3676999999999995</c:v>
                </c:pt>
                <c:pt idx="197">
                  <c:v>1.2629999999999999</c:v>
                </c:pt>
                <c:pt idx="198">
                  <c:v>1.1570999999999996</c:v>
                </c:pt>
                <c:pt idx="199">
                  <c:v>1.0478999999999998</c:v>
                </c:pt>
                <c:pt idx="200">
                  <c:v>0.94010000000000005</c:v>
                </c:pt>
                <c:pt idx="201">
                  <c:v>0.76040000000000019</c:v>
                </c:pt>
                <c:pt idx="202">
                  <c:v>0.70600000000000007</c:v>
                </c:pt>
                <c:pt idx="203">
                  <c:v>0.5273000000000001</c:v>
                </c:pt>
                <c:pt idx="204">
                  <c:v>0.4773</c:v>
                </c:pt>
                <c:pt idx="205">
                  <c:v>0.53329999999999989</c:v>
                </c:pt>
                <c:pt idx="206">
                  <c:v>0.6067999999999999</c:v>
                </c:pt>
                <c:pt idx="207">
                  <c:v>0.58930000000000005</c:v>
                </c:pt>
                <c:pt idx="208">
                  <c:v>0.5828000000000001</c:v>
                </c:pt>
                <c:pt idx="209">
                  <c:v>0.82400000000000007</c:v>
                </c:pt>
                <c:pt idx="210">
                  <c:v>0.83450000000000002</c:v>
                </c:pt>
                <c:pt idx="211">
                  <c:v>0.88180000000000003</c:v>
                </c:pt>
                <c:pt idx="212">
                  <c:v>1.0705</c:v>
                </c:pt>
                <c:pt idx="213">
                  <c:v>1.1421000000000001</c:v>
                </c:pt>
                <c:pt idx="214">
                  <c:v>1.2451000000000001</c:v>
                </c:pt>
                <c:pt idx="215">
                  <c:v>1.3094999999999999</c:v>
                </c:pt>
                <c:pt idx="216">
                  <c:v>1.5576000000000001</c:v>
                </c:pt>
                <c:pt idx="217">
                  <c:v>2.6378999999999997</c:v>
                </c:pt>
                <c:pt idx="218">
                  <c:v>4.0287999999999995</c:v>
                </c:pt>
                <c:pt idx="219">
                  <c:v>4.6585999999999999</c:v>
                </c:pt>
                <c:pt idx="220">
                  <c:v>4.7022999999999993</c:v>
                </c:pt>
                <c:pt idx="221">
                  <c:v>4.686799999999999</c:v>
                </c:pt>
                <c:pt idx="222">
                  <c:v>4.9016999999999991</c:v>
                </c:pt>
                <c:pt idx="223">
                  <c:v>5.4886999999999997</c:v>
                </c:pt>
                <c:pt idx="224">
                  <c:v>5.5554999999999994</c:v>
                </c:pt>
                <c:pt idx="225">
                  <c:v>5.8746</c:v>
                </c:pt>
                <c:pt idx="226">
                  <c:v>7.1643999999999997</c:v>
                </c:pt>
                <c:pt idx="227">
                  <c:v>8.3371999999999975</c:v>
                </c:pt>
                <c:pt idx="228">
                  <c:v>10.1228</c:v>
                </c:pt>
                <c:pt idx="229">
                  <c:v>9.4995000000000012</c:v>
                </c:pt>
                <c:pt idx="230">
                  <c:v>8.2493999999999996</c:v>
                </c:pt>
                <c:pt idx="231">
                  <c:v>8.4715000000000007</c:v>
                </c:pt>
                <c:pt idx="232">
                  <c:v>8.9242000000000008</c:v>
                </c:pt>
                <c:pt idx="233">
                  <c:v>10.305299999999999</c:v>
                </c:pt>
                <c:pt idx="234">
                  <c:v>10.769</c:v>
                </c:pt>
                <c:pt idx="235">
                  <c:v>12.190100000000003</c:v>
                </c:pt>
                <c:pt idx="236">
                  <c:v>13.755700000000001</c:v>
                </c:pt>
                <c:pt idx="237">
                  <c:v>14.9594</c:v>
                </c:pt>
                <c:pt idx="238">
                  <c:v>14.7021</c:v>
                </c:pt>
                <c:pt idx="239">
                  <c:v>14.364099999999999</c:v>
                </c:pt>
                <c:pt idx="240">
                  <c:v>13.496099999999998</c:v>
                </c:pt>
                <c:pt idx="241">
                  <c:v>13.849899999999996</c:v>
                </c:pt>
                <c:pt idx="242">
                  <c:v>14.137199999999996</c:v>
                </c:pt>
                <c:pt idx="243">
                  <c:v>14.579199999999997</c:v>
                </c:pt>
                <c:pt idx="244">
                  <c:v>14.737599999999999</c:v>
                </c:pt>
                <c:pt idx="245">
                  <c:v>14.044099999999997</c:v>
                </c:pt>
                <c:pt idx="246">
                  <c:v>14.534599999999996</c:v>
                </c:pt>
                <c:pt idx="247">
                  <c:v>13.190299999999997</c:v>
                </c:pt>
                <c:pt idx="248">
                  <c:v>11.480599999999997</c:v>
                </c:pt>
                <c:pt idx="249">
                  <c:v>10.530199999999999</c:v>
                </c:pt>
                <c:pt idx="250">
                  <c:v>13.478999999999999</c:v>
                </c:pt>
                <c:pt idx="251">
                  <c:v>13.211500000000001</c:v>
                </c:pt>
                <c:pt idx="252">
                  <c:v>14.481599999999997</c:v>
                </c:pt>
                <c:pt idx="253">
                  <c:v>14.7531</c:v>
                </c:pt>
                <c:pt idx="254">
                  <c:v>14.275199999999998</c:v>
                </c:pt>
                <c:pt idx="255">
                  <c:v>13.4338</c:v>
                </c:pt>
                <c:pt idx="256">
                  <c:v>13.0549</c:v>
                </c:pt>
                <c:pt idx="257">
                  <c:v>12.618800000000002</c:v>
                </c:pt>
                <c:pt idx="258">
                  <c:v>11.651799999999998</c:v>
                </c:pt>
                <c:pt idx="259">
                  <c:v>11.7005</c:v>
                </c:pt>
                <c:pt idx="260">
                  <c:v>14.375999999999999</c:v>
                </c:pt>
                <c:pt idx="261">
                  <c:v>14.156600000000001</c:v>
                </c:pt>
                <c:pt idx="262">
                  <c:v>11.174000000000001</c:v>
                </c:pt>
                <c:pt idx="263">
                  <c:v>14.112500000000001</c:v>
                </c:pt>
                <c:pt idx="264">
                  <c:v>14.9977</c:v>
                </c:pt>
                <c:pt idx="265">
                  <c:v>14.8012</c:v>
                </c:pt>
                <c:pt idx="266">
                  <c:v>16.472000000000001</c:v>
                </c:pt>
                <c:pt idx="267">
                  <c:v>17.374999999999996</c:v>
                </c:pt>
                <c:pt idx="268">
                  <c:v>18.273999999999997</c:v>
                </c:pt>
                <c:pt idx="269">
                  <c:v>20.485900000000001</c:v>
                </c:pt>
                <c:pt idx="270">
                  <c:v>21.296799999999998</c:v>
                </c:pt>
                <c:pt idx="271">
                  <c:v>22.054399999999998</c:v>
                </c:pt>
                <c:pt idx="272">
                  <c:v>21.106399999999997</c:v>
                </c:pt>
                <c:pt idx="273">
                  <c:v>23.448399999999999</c:v>
                </c:pt>
                <c:pt idx="274">
                  <c:v>25.071400000000001</c:v>
                </c:pt>
                <c:pt idx="275">
                  <c:v>24.922000000000001</c:v>
                </c:pt>
                <c:pt idx="276">
                  <c:v>23.921800000000005</c:v>
                </c:pt>
                <c:pt idx="277">
                  <c:v>29.310300000000002</c:v>
                </c:pt>
                <c:pt idx="278">
                  <c:v>30.992800000000006</c:v>
                </c:pt>
                <c:pt idx="279">
                  <c:v>34.8581</c:v>
                </c:pt>
                <c:pt idx="280">
                  <c:v>38.313700000000004</c:v>
                </c:pt>
                <c:pt idx="281">
                  <c:v>41.494</c:v>
                </c:pt>
                <c:pt idx="282">
                  <c:v>46.314800000000005</c:v>
                </c:pt>
                <c:pt idx="283">
                  <c:v>48.910600000000002</c:v>
                </c:pt>
                <c:pt idx="284">
                  <c:v>49.891999999999996</c:v>
                </c:pt>
                <c:pt idx="285">
                  <c:v>50.396999999999998</c:v>
                </c:pt>
                <c:pt idx="286">
                  <c:v>50.625999999999991</c:v>
                </c:pt>
                <c:pt idx="287">
                  <c:v>50.848099999999995</c:v>
                </c:pt>
                <c:pt idx="288">
                  <c:v>52.047799999999988</c:v>
                </c:pt>
                <c:pt idx="289">
                  <c:v>51.048600000000008</c:v>
                </c:pt>
                <c:pt idx="290">
                  <c:v>52.029600000000002</c:v>
                </c:pt>
                <c:pt idx="291">
                  <c:v>50.882100000000001</c:v>
                </c:pt>
                <c:pt idx="292">
                  <c:v>50.363000000000007</c:v>
                </c:pt>
                <c:pt idx="293">
                  <c:v>48.473199999999991</c:v>
                </c:pt>
                <c:pt idx="294">
                  <c:v>46.902000000000001</c:v>
                </c:pt>
                <c:pt idx="295">
                  <c:v>47.811700000000009</c:v>
                </c:pt>
                <c:pt idx="296">
                  <c:v>51.326600000000006</c:v>
                </c:pt>
                <c:pt idx="297">
                  <c:v>53.097700000000003</c:v>
                </c:pt>
                <c:pt idx="298">
                  <c:v>57.655099999999997</c:v>
                </c:pt>
                <c:pt idx="299">
                  <c:v>60.294900000000005</c:v>
                </c:pt>
                <c:pt idx="300">
                  <c:v>61.120999999999995</c:v>
                </c:pt>
                <c:pt idx="301">
                  <c:v>61.367955000000002</c:v>
                </c:pt>
                <c:pt idx="302">
                  <c:v>65.274176999999995</c:v>
                </c:pt>
                <c:pt idx="303">
                  <c:v>69.457774000000001</c:v>
                </c:pt>
                <c:pt idx="304">
                  <c:v>73.906678999999997</c:v>
                </c:pt>
                <c:pt idx="305">
                  <c:v>76.453465999999992</c:v>
                </c:pt>
                <c:pt idx="306">
                  <c:v>82.382646000000008</c:v>
                </c:pt>
                <c:pt idx="307">
                  <c:v>86.22065000000002</c:v>
                </c:pt>
                <c:pt idx="308">
                  <c:v>91.212432000000007</c:v>
                </c:pt>
                <c:pt idx="309">
                  <c:v>95.561854999999994</c:v>
                </c:pt>
                <c:pt idx="310">
                  <c:v>98.873546000000005</c:v>
                </c:pt>
                <c:pt idx="311">
                  <c:v>103.15579</c:v>
                </c:pt>
                <c:pt idx="312">
                  <c:v>107.33203100000001</c:v>
                </c:pt>
                <c:pt idx="313">
                  <c:v>107.69839600000002</c:v>
                </c:pt>
                <c:pt idx="314">
                  <c:v>105.81630300000003</c:v>
                </c:pt>
                <c:pt idx="315">
                  <c:v>101.63602900000002</c:v>
                </c:pt>
                <c:pt idx="316">
                  <c:v>94.447315000000017</c:v>
                </c:pt>
                <c:pt idx="317">
                  <c:v>89.122233000000008</c:v>
                </c:pt>
                <c:pt idx="318">
                  <c:v>85.402472000000003</c:v>
                </c:pt>
                <c:pt idx="319">
                  <c:v>79.172433999999996</c:v>
                </c:pt>
                <c:pt idx="320">
                  <c:v>74.463806000000005</c:v>
                </c:pt>
                <c:pt idx="321">
                  <c:v>68.509526000000008</c:v>
                </c:pt>
                <c:pt idx="322">
                  <c:v>59.582165999999994</c:v>
                </c:pt>
                <c:pt idx="323">
                  <c:v>50.661051999999991</c:v>
                </c:pt>
                <c:pt idx="324">
                  <c:v>43.881021999999994</c:v>
                </c:pt>
                <c:pt idx="325">
                  <c:v>40.078228000000003</c:v>
                </c:pt>
                <c:pt idx="326">
                  <c:v>35.017904000000001</c:v>
                </c:pt>
                <c:pt idx="327">
                  <c:v>34.620922999999991</c:v>
                </c:pt>
                <c:pt idx="328">
                  <c:v>34.830669999999991</c:v>
                </c:pt>
                <c:pt idx="329">
                  <c:v>35.267564999999991</c:v>
                </c:pt>
                <c:pt idx="330">
                  <c:v>30.189265000000002</c:v>
                </c:pt>
                <c:pt idx="331">
                  <c:v>30.718032000000008</c:v>
                </c:pt>
                <c:pt idx="332">
                  <c:v>26.730150000000005</c:v>
                </c:pt>
                <c:pt idx="333">
                  <c:v>28.837358000000002</c:v>
                </c:pt>
                <c:pt idx="334">
                  <c:v>33.717774000000006</c:v>
                </c:pt>
                <c:pt idx="335">
                  <c:v>34.891342000000009</c:v>
                </c:pt>
                <c:pt idx="336">
                  <c:v>34.051725000000005</c:v>
                </c:pt>
                <c:pt idx="337">
                  <c:v>33.941817</c:v>
                </c:pt>
                <c:pt idx="338">
                  <c:v>34.803675999999996</c:v>
                </c:pt>
                <c:pt idx="339">
                  <c:v>32.992135999999995</c:v>
                </c:pt>
                <c:pt idx="340">
                  <c:v>32.462744999999991</c:v>
                </c:pt>
                <c:pt idx="341">
                  <c:v>32.039471999999996</c:v>
                </c:pt>
                <c:pt idx="342">
                  <c:v>31.951283000000004</c:v>
                </c:pt>
                <c:pt idx="343">
                  <c:v>29.455006000000001</c:v>
                </c:pt>
                <c:pt idx="344">
                  <c:v>29.472951000000002</c:v>
                </c:pt>
                <c:pt idx="345">
                  <c:v>28.014402</c:v>
                </c:pt>
                <c:pt idx="346">
                  <c:v>22.616468000000001</c:v>
                </c:pt>
                <c:pt idx="347">
                  <c:v>21.947465000000001</c:v>
                </c:pt>
                <c:pt idx="348">
                  <c:v>22.082641000000002</c:v>
                </c:pt>
                <c:pt idx="349">
                  <c:v>25.418642999999999</c:v>
                </c:pt>
                <c:pt idx="350">
                  <c:v>24.668528999999999</c:v>
                </c:pt>
                <c:pt idx="351">
                  <c:v>23.922245999999998</c:v>
                </c:pt>
                <c:pt idx="352">
                  <c:v>25.357173999999997</c:v>
                </c:pt>
                <c:pt idx="353">
                  <c:v>26.506326999999995</c:v>
                </c:pt>
                <c:pt idx="354">
                  <c:v>27.785702999999998</c:v>
                </c:pt>
                <c:pt idx="355">
                  <c:v>28.752179999999996</c:v>
                </c:pt>
                <c:pt idx="356">
                  <c:v>28.366374999999991</c:v>
                </c:pt>
                <c:pt idx="357">
                  <c:v>27.560264999999998</c:v>
                </c:pt>
                <c:pt idx="358">
                  <c:v>28.847540999999996</c:v>
                </c:pt>
                <c:pt idx="359">
                  <c:v>28.686989999999994</c:v>
                </c:pt>
                <c:pt idx="360">
                  <c:v>29.367019000000003</c:v>
                </c:pt>
                <c:pt idx="361">
                  <c:v>25.572876000000001</c:v>
                </c:pt>
                <c:pt idx="383">
                  <c:v>0</c:v>
                </c:pt>
                <c:pt idx="384">
                  <c:v>3.4600999999999997</c:v>
                </c:pt>
                <c:pt idx="385">
                  <c:v>3.2765</c:v>
                </c:pt>
                <c:pt idx="386">
                  <c:v>2.9205999999999999</c:v>
                </c:pt>
                <c:pt idx="387">
                  <c:v>2.5318999999999998</c:v>
                </c:pt>
                <c:pt idx="388">
                  <c:v>2.5068000000000001</c:v>
                </c:pt>
                <c:pt idx="389">
                  <c:v>2.1936999999999998</c:v>
                </c:pt>
                <c:pt idx="390">
                  <c:v>1.5518999999999996</c:v>
                </c:pt>
                <c:pt idx="391">
                  <c:v>1.0481000000000003</c:v>
                </c:pt>
                <c:pt idx="392">
                  <c:v>0.59109999999999996</c:v>
                </c:pt>
                <c:pt idx="393">
                  <c:v>0.41380000000000006</c:v>
                </c:pt>
                <c:pt idx="394">
                  <c:v>0.19529999999999997</c:v>
                </c:pt>
                <c:pt idx="395">
                  <c:v>0.19829999999999998</c:v>
                </c:pt>
                <c:pt idx="396">
                  <c:v>0.12739999999999999</c:v>
                </c:pt>
                <c:pt idx="397">
                  <c:v>0.12869999999999998</c:v>
                </c:pt>
                <c:pt idx="398">
                  <c:v>0.12510000000000002</c:v>
                </c:pt>
                <c:pt idx="399">
                  <c:v>0.12469999999999999</c:v>
                </c:pt>
                <c:pt idx="400">
                  <c:v>5.4599999999999989E-2</c:v>
                </c:pt>
                <c:pt idx="401">
                  <c:v>5.4599999999999996E-2</c:v>
                </c:pt>
                <c:pt idx="402">
                  <c:v>0.24349999999999999</c:v>
                </c:pt>
                <c:pt idx="403">
                  <c:v>0.34339999999999998</c:v>
                </c:pt>
                <c:pt idx="404">
                  <c:v>0.5101</c:v>
                </c:pt>
                <c:pt idx="405">
                  <c:v>0.4919</c:v>
                </c:pt>
                <c:pt idx="406">
                  <c:v>0.49219999999999992</c:v>
                </c:pt>
                <c:pt idx="407">
                  <c:v>0.49359999999999998</c:v>
                </c:pt>
                <c:pt idx="408">
                  <c:v>0.49209999999999998</c:v>
                </c:pt>
                <c:pt idx="409">
                  <c:v>0.49089999999999995</c:v>
                </c:pt>
                <c:pt idx="410">
                  <c:v>0.53410000000000002</c:v>
                </c:pt>
                <c:pt idx="411">
                  <c:v>1.1882999999999999</c:v>
                </c:pt>
                <c:pt idx="412">
                  <c:v>1.4095999999999997</c:v>
                </c:pt>
                <c:pt idx="413">
                  <c:v>3.4778000000000002</c:v>
                </c:pt>
                <c:pt idx="414">
                  <c:v>3.8879000000000001</c:v>
                </c:pt>
                <c:pt idx="415">
                  <c:v>4.3245000000000005</c:v>
                </c:pt>
                <c:pt idx="416">
                  <c:v>4.5188999999999995</c:v>
                </c:pt>
                <c:pt idx="417">
                  <c:v>4.7595999999999998</c:v>
                </c:pt>
                <c:pt idx="418">
                  <c:v>5.2649999999999997</c:v>
                </c:pt>
                <c:pt idx="419">
                  <c:v>5.7210000000000001</c:v>
                </c:pt>
                <c:pt idx="420">
                  <c:v>5.8713000000000006</c:v>
                </c:pt>
                <c:pt idx="421">
                  <c:v>8.2312000000000012</c:v>
                </c:pt>
                <c:pt idx="422">
                  <c:v>9.3383999999999983</c:v>
                </c:pt>
                <c:pt idx="423">
                  <c:v>9.3140999999999998</c:v>
                </c:pt>
                <c:pt idx="424">
                  <c:v>9.7688999999999986</c:v>
                </c:pt>
                <c:pt idx="425">
                  <c:v>8.2447999999999997</c:v>
                </c:pt>
                <c:pt idx="426">
                  <c:v>7.9459999999999997</c:v>
                </c:pt>
                <c:pt idx="427">
                  <c:v>8.3766999999999996</c:v>
                </c:pt>
                <c:pt idx="428">
                  <c:v>8.9944999999999986</c:v>
                </c:pt>
                <c:pt idx="429">
                  <c:v>9.0619999999999994</c:v>
                </c:pt>
                <c:pt idx="430">
                  <c:v>9.7698999999999998</c:v>
                </c:pt>
                <c:pt idx="431">
                  <c:v>10.539</c:v>
                </c:pt>
                <c:pt idx="432">
                  <c:v>11.127099999999999</c:v>
                </c:pt>
                <c:pt idx="433">
                  <c:v>10.226600000000001</c:v>
                </c:pt>
                <c:pt idx="434">
                  <c:v>10.133999999999999</c:v>
                </c:pt>
                <c:pt idx="435">
                  <c:v>10.485200000000001</c:v>
                </c:pt>
                <c:pt idx="436">
                  <c:v>11.331300000000001</c:v>
                </c:pt>
                <c:pt idx="437">
                  <c:v>13.580900000000002</c:v>
                </c:pt>
                <c:pt idx="438">
                  <c:v>17.752300000000002</c:v>
                </c:pt>
                <c:pt idx="439">
                  <c:v>20.106700000000004</c:v>
                </c:pt>
                <c:pt idx="440">
                  <c:v>22.682700000000001</c:v>
                </c:pt>
                <c:pt idx="441">
                  <c:v>30.949800000000003</c:v>
                </c:pt>
                <c:pt idx="442">
                  <c:v>31.019399999999994</c:v>
                </c:pt>
                <c:pt idx="443">
                  <c:v>30.984499999999997</c:v>
                </c:pt>
                <c:pt idx="444">
                  <c:v>31.496299999999991</c:v>
                </c:pt>
                <c:pt idx="445">
                  <c:v>30.604099999999999</c:v>
                </c:pt>
                <c:pt idx="446">
                  <c:v>30.778700000000001</c:v>
                </c:pt>
                <c:pt idx="447">
                  <c:v>31.937299999999993</c:v>
                </c:pt>
                <c:pt idx="448">
                  <c:v>32.528299999999994</c:v>
                </c:pt>
                <c:pt idx="449">
                  <c:v>30.691499999999998</c:v>
                </c:pt>
                <c:pt idx="450">
                  <c:v>26.740999999999993</c:v>
                </c:pt>
                <c:pt idx="451">
                  <c:v>23.874699999999994</c:v>
                </c:pt>
                <c:pt idx="452">
                  <c:v>20.692299999999992</c:v>
                </c:pt>
                <c:pt idx="453">
                  <c:v>12.516700000000002</c:v>
                </c:pt>
                <c:pt idx="454">
                  <c:v>11.5677</c:v>
                </c:pt>
                <c:pt idx="455">
                  <c:v>10.902799999999999</c:v>
                </c:pt>
                <c:pt idx="456">
                  <c:v>11.465199999999999</c:v>
                </c:pt>
                <c:pt idx="457">
                  <c:v>11.631600000000001</c:v>
                </c:pt>
                <c:pt idx="458">
                  <c:v>10.870899999999999</c:v>
                </c:pt>
                <c:pt idx="459">
                  <c:v>9.4997999999999987</c:v>
                </c:pt>
                <c:pt idx="460">
                  <c:v>9.6446000000000023</c:v>
                </c:pt>
                <c:pt idx="461">
                  <c:v>11.366100000000003</c:v>
                </c:pt>
                <c:pt idx="462">
                  <c:v>13.797499999999999</c:v>
                </c:pt>
                <c:pt idx="463">
                  <c:v>16.573699999999999</c:v>
                </c:pt>
                <c:pt idx="464">
                  <c:v>16.547299999999996</c:v>
                </c:pt>
                <c:pt idx="465">
                  <c:v>17.150099999999998</c:v>
                </c:pt>
                <c:pt idx="466">
                  <c:v>17.844099999999997</c:v>
                </c:pt>
                <c:pt idx="467">
                  <c:v>18.695</c:v>
                </c:pt>
                <c:pt idx="468">
                  <c:v>17.787999999999997</c:v>
                </c:pt>
                <c:pt idx="469">
                  <c:v>18.585499999999996</c:v>
                </c:pt>
                <c:pt idx="470">
                  <c:v>19.2121</c:v>
                </c:pt>
                <c:pt idx="471">
                  <c:v>19.843499999999999</c:v>
                </c:pt>
                <c:pt idx="472">
                  <c:v>18.384999999999994</c:v>
                </c:pt>
                <c:pt idx="473">
                  <c:v>16.603199999999998</c:v>
                </c:pt>
                <c:pt idx="474">
                  <c:v>14.693199999999999</c:v>
                </c:pt>
                <c:pt idx="475">
                  <c:v>12.6219</c:v>
                </c:pt>
                <c:pt idx="476">
                  <c:v>12.581400000000002</c:v>
                </c:pt>
                <c:pt idx="477">
                  <c:v>16.185100000000002</c:v>
                </c:pt>
                <c:pt idx="478">
                  <c:v>17.877600000000001</c:v>
                </c:pt>
                <c:pt idx="479">
                  <c:v>17.241799999999998</c:v>
                </c:pt>
                <c:pt idx="480">
                  <c:v>16.571999999999999</c:v>
                </c:pt>
                <c:pt idx="481">
                  <c:v>15.047700000000001</c:v>
                </c:pt>
                <c:pt idx="482">
                  <c:v>14.582799999999999</c:v>
                </c:pt>
                <c:pt idx="483">
                  <c:v>13.611599999999999</c:v>
                </c:pt>
                <c:pt idx="484">
                  <c:v>13.088000000000001</c:v>
                </c:pt>
                <c:pt idx="485">
                  <c:v>12.942299999999999</c:v>
                </c:pt>
                <c:pt idx="486">
                  <c:v>12.3696</c:v>
                </c:pt>
                <c:pt idx="487">
                  <c:v>12.4138</c:v>
                </c:pt>
                <c:pt idx="488">
                  <c:v>12.992099999999999</c:v>
                </c:pt>
                <c:pt idx="489">
                  <c:v>9.6957000000000004</c:v>
                </c:pt>
                <c:pt idx="490">
                  <c:v>7.6070000000000011</c:v>
                </c:pt>
                <c:pt idx="491">
                  <c:v>8.0525000000000002</c:v>
                </c:pt>
                <c:pt idx="492">
                  <c:v>8.2891999999999992</c:v>
                </c:pt>
                <c:pt idx="493">
                  <c:v>9.0292080000000006</c:v>
                </c:pt>
                <c:pt idx="494">
                  <c:v>11.327646</c:v>
                </c:pt>
                <c:pt idx="495">
                  <c:v>14.134886</c:v>
                </c:pt>
                <c:pt idx="496">
                  <c:v>20.558291000000001</c:v>
                </c:pt>
                <c:pt idx="497">
                  <c:v>26.983322000000001</c:v>
                </c:pt>
                <c:pt idx="498">
                  <c:v>31.317741999999996</c:v>
                </c:pt>
                <c:pt idx="499">
                  <c:v>35.090827000000004</c:v>
                </c:pt>
                <c:pt idx="500">
                  <c:v>39.110292000000001</c:v>
                </c:pt>
                <c:pt idx="501">
                  <c:v>45.027903999999992</c:v>
                </c:pt>
                <c:pt idx="502">
                  <c:v>50.804153000000007</c:v>
                </c:pt>
                <c:pt idx="503">
                  <c:v>53.121789</c:v>
                </c:pt>
                <c:pt idx="504">
                  <c:v>55.102635999999997</c:v>
                </c:pt>
                <c:pt idx="505">
                  <c:v>57.381676000000006</c:v>
                </c:pt>
                <c:pt idx="506">
                  <c:v>55.014054999999999</c:v>
                </c:pt>
                <c:pt idx="507">
                  <c:v>54.578087000000004</c:v>
                </c:pt>
                <c:pt idx="508">
                  <c:v>49.663086</c:v>
                </c:pt>
                <c:pt idx="509">
                  <c:v>43.477417000000003</c:v>
                </c:pt>
                <c:pt idx="510">
                  <c:v>38.651523999999995</c:v>
                </c:pt>
                <c:pt idx="511">
                  <c:v>34.554454999999983</c:v>
                </c:pt>
                <c:pt idx="512">
                  <c:v>29.651809999999998</c:v>
                </c:pt>
                <c:pt idx="513">
                  <c:v>22.424202000000001</c:v>
                </c:pt>
                <c:pt idx="514">
                  <c:v>16.015356000000001</c:v>
                </c:pt>
                <c:pt idx="515">
                  <c:v>12.510629999999999</c:v>
                </c:pt>
                <c:pt idx="516">
                  <c:v>10.056382999999999</c:v>
                </c:pt>
                <c:pt idx="517">
                  <c:v>7.0298350000000012</c:v>
                </c:pt>
                <c:pt idx="518">
                  <c:v>6.4710790000000005</c:v>
                </c:pt>
                <c:pt idx="519">
                  <c:v>3.6733769999999999</c:v>
                </c:pt>
                <c:pt idx="520">
                  <c:v>1.8892690000000003</c:v>
                </c:pt>
                <c:pt idx="521">
                  <c:v>0.90040799999999999</c:v>
                </c:pt>
                <c:pt idx="522">
                  <c:v>0.901308</c:v>
                </c:pt>
                <c:pt idx="523">
                  <c:v>2.3574999999999999E-2</c:v>
                </c:pt>
                <c:pt idx="524">
                  <c:v>8.9395000000000002E-2</c:v>
                </c:pt>
                <c:pt idx="525">
                  <c:v>0.13559100000000002</c:v>
                </c:pt>
                <c:pt idx="526">
                  <c:v>0.23827099999999998</c:v>
                </c:pt>
                <c:pt idx="527">
                  <c:v>1.393883</c:v>
                </c:pt>
                <c:pt idx="528">
                  <c:v>2.3478829999999999</c:v>
                </c:pt>
                <c:pt idx="529">
                  <c:v>2.8758829999999995</c:v>
                </c:pt>
                <c:pt idx="530">
                  <c:v>3.7987099999999998</c:v>
                </c:pt>
                <c:pt idx="531">
                  <c:v>4.857945</c:v>
                </c:pt>
                <c:pt idx="532">
                  <c:v>5.042262</c:v>
                </c:pt>
                <c:pt idx="533">
                  <c:v>5.2590449999999995</c:v>
                </c:pt>
                <c:pt idx="534">
                  <c:v>5.3870579999999997</c:v>
                </c:pt>
                <c:pt idx="535">
                  <c:v>5.4097209999999993</c:v>
                </c:pt>
                <c:pt idx="536">
                  <c:v>5.4182859999999984</c:v>
                </c:pt>
                <c:pt idx="537">
                  <c:v>5.4315939999999987</c:v>
                </c:pt>
                <c:pt idx="538">
                  <c:v>5.546365999999999</c:v>
                </c:pt>
                <c:pt idx="539">
                  <c:v>4.4925100000000011</c:v>
                </c:pt>
                <c:pt idx="540">
                  <c:v>4.0729780000000009</c:v>
                </c:pt>
                <c:pt idx="541">
                  <c:v>4.3610190000000006</c:v>
                </c:pt>
                <c:pt idx="542">
                  <c:v>4.9704679999999994</c:v>
                </c:pt>
                <c:pt idx="543">
                  <c:v>6.0221239999999989</c:v>
                </c:pt>
                <c:pt idx="544">
                  <c:v>7.2472639999999986</c:v>
                </c:pt>
                <c:pt idx="545">
                  <c:v>8.0384989999999998</c:v>
                </c:pt>
                <c:pt idx="546">
                  <c:v>8.6944500000000016</c:v>
                </c:pt>
                <c:pt idx="547">
                  <c:v>8.7420969999999993</c:v>
                </c:pt>
                <c:pt idx="548">
                  <c:v>8.8309529999999992</c:v>
                </c:pt>
                <c:pt idx="549">
                  <c:v>9.0058509999999981</c:v>
                </c:pt>
                <c:pt idx="550">
                  <c:v>8.8998259999999991</c:v>
                </c:pt>
                <c:pt idx="551">
                  <c:v>9.3545800000000003</c:v>
                </c:pt>
                <c:pt idx="552">
                  <c:v>8.9913740000000004</c:v>
                </c:pt>
                <c:pt idx="553">
                  <c:v>8.8096999999999976</c:v>
                </c:pt>
                <c:pt idx="575">
                  <c:v>0</c:v>
                </c:pt>
                <c:pt idx="576">
                  <c:v>2.2886000000000006</c:v>
                </c:pt>
                <c:pt idx="577">
                  <c:v>2.2646000000000002</c:v>
                </c:pt>
                <c:pt idx="578">
                  <c:v>2.3372000000000006</c:v>
                </c:pt>
                <c:pt idx="579">
                  <c:v>2.2363</c:v>
                </c:pt>
                <c:pt idx="580">
                  <c:v>2.0815000000000001</c:v>
                </c:pt>
                <c:pt idx="581">
                  <c:v>1.738</c:v>
                </c:pt>
                <c:pt idx="582">
                  <c:v>1.4285000000000001</c:v>
                </c:pt>
                <c:pt idx="583">
                  <c:v>1.2462000000000002</c:v>
                </c:pt>
                <c:pt idx="584">
                  <c:v>1.2249000000000001</c:v>
                </c:pt>
                <c:pt idx="585">
                  <c:v>1.1007000000000002</c:v>
                </c:pt>
                <c:pt idx="586">
                  <c:v>1.0897000000000003</c:v>
                </c:pt>
                <c:pt idx="587">
                  <c:v>1.2150000000000001</c:v>
                </c:pt>
                <c:pt idx="588">
                  <c:v>1.3821000000000001</c:v>
                </c:pt>
                <c:pt idx="589">
                  <c:v>1.3251999999999999</c:v>
                </c:pt>
                <c:pt idx="590">
                  <c:v>1.0642000000000003</c:v>
                </c:pt>
                <c:pt idx="591">
                  <c:v>1.5165</c:v>
                </c:pt>
                <c:pt idx="592">
                  <c:v>1.9941999999999998</c:v>
                </c:pt>
                <c:pt idx="593">
                  <c:v>2.0863</c:v>
                </c:pt>
                <c:pt idx="594">
                  <c:v>2.3315999999999999</c:v>
                </c:pt>
                <c:pt idx="595">
                  <c:v>2.9771000000000005</c:v>
                </c:pt>
                <c:pt idx="596">
                  <c:v>3.2269999999999999</c:v>
                </c:pt>
                <c:pt idx="597">
                  <c:v>3.6058000000000003</c:v>
                </c:pt>
                <c:pt idx="598">
                  <c:v>4.0555000000000003</c:v>
                </c:pt>
                <c:pt idx="599">
                  <c:v>4.2702</c:v>
                </c:pt>
                <c:pt idx="600">
                  <c:v>4.5343</c:v>
                </c:pt>
                <c:pt idx="601">
                  <c:v>5.2109999999999994</c:v>
                </c:pt>
                <c:pt idx="602">
                  <c:v>5.5131999999999994</c:v>
                </c:pt>
                <c:pt idx="603">
                  <c:v>5.5784000000000011</c:v>
                </c:pt>
                <c:pt idx="604">
                  <c:v>5.9482999999999997</c:v>
                </c:pt>
                <c:pt idx="605">
                  <c:v>7.0007999999999999</c:v>
                </c:pt>
                <c:pt idx="606">
                  <c:v>7.3868999999999998</c:v>
                </c:pt>
                <c:pt idx="607">
                  <c:v>7.5571999999999999</c:v>
                </c:pt>
                <c:pt idx="608">
                  <c:v>7.5600000000000005</c:v>
                </c:pt>
                <c:pt idx="609">
                  <c:v>8.0268000000000015</c:v>
                </c:pt>
                <c:pt idx="610">
                  <c:v>8.7347000000000001</c:v>
                </c:pt>
                <c:pt idx="611">
                  <c:v>8.9024000000000019</c:v>
                </c:pt>
                <c:pt idx="612">
                  <c:v>9.0399999999999991</c:v>
                </c:pt>
                <c:pt idx="613">
                  <c:v>8.879900000000001</c:v>
                </c:pt>
                <c:pt idx="614">
                  <c:v>9.2992000000000008</c:v>
                </c:pt>
                <c:pt idx="615">
                  <c:v>10.8528</c:v>
                </c:pt>
                <c:pt idx="616">
                  <c:v>12.362299999999998</c:v>
                </c:pt>
                <c:pt idx="617">
                  <c:v>12.3759</c:v>
                </c:pt>
                <c:pt idx="618">
                  <c:v>12.339599999999999</c:v>
                </c:pt>
                <c:pt idx="619">
                  <c:v>14.6303</c:v>
                </c:pt>
                <c:pt idx="620">
                  <c:v>15.931100000000001</c:v>
                </c:pt>
                <c:pt idx="621">
                  <c:v>16.972499999999997</c:v>
                </c:pt>
                <c:pt idx="622">
                  <c:v>17.445399999999999</c:v>
                </c:pt>
                <c:pt idx="623">
                  <c:v>18.185599999999997</c:v>
                </c:pt>
                <c:pt idx="624">
                  <c:v>19.062100000000004</c:v>
                </c:pt>
                <c:pt idx="625">
                  <c:v>19.390500000000003</c:v>
                </c:pt>
                <c:pt idx="626">
                  <c:v>19.368299999999998</c:v>
                </c:pt>
                <c:pt idx="627">
                  <c:v>19.098999999999997</c:v>
                </c:pt>
                <c:pt idx="628">
                  <c:v>18.369500000000002</c:v>
                </c:pt>
                <c:pt idx="629">
                  <c:v>20.225599999999996</c:v>
                </c:pt>
                <c:pt idx="630">
                  <c:v>22.348700000000001</c:v>
                </c:pt>
                <c:pt idx="631">
                  <c:v>21.8217</c:v>
                </c:pt>
                <c:pt idx="632">
                  <c:v>22.806799999999999</c:v>
                </c:pt>
                <c:pt idx="633">
                  <c:v>24.3523</c:v>
                </c:pt>
                <c:pt idx="634">
                  <c:v>26.107300000000002</c:v>
                </c:pt>
                <c:pt idx="635">
                  <c:v>28.025900000000004</c:v>
                </c:pt>
                <c:pt idx="636">
                  <c:v>28.756000000000004</c:v>
                </c:pt>
                <c:pt idx="637">
                  <c:v>29.964100000000006</c:v>
                </c:pt>
                <c:pt idx="638">
                  <c:v>32.202199999999998</c:v>
                </c:pt>
                <c:pt idx="639">
                  <c:v>33.7102</c:v>
                </c:pt>
                <c:pt idx="640">
                  <c:v>34.558500000000009</c:v>
                </c:pt>
                <c:pt idx="641">
                  <c:v>33.558399999999999</c:v>
                </c:pt>
                <c:pt idx="642">
                  <c:v>33.381799999999998</c:v>
                </c:pt>
                <c:pt idx="643">
                  <c:v>33.462399999999988</c:v>
                </c:pt>
                <c:pt idx="644">
                  <c:v>34.13089999999999</c:v>
                </c:pt>
                <c:pt idx="645">
                  <c:v>35.204999999999991</c:v>
                </c:pt>
                <c:pt idx="646">
                  <c:v>33.11719999999999</c:v>
                </c:pt>
                <c:pt idx="647">
                  <c:v>32.713200000000008</c:v>
                </c:pt>
                <c:pt idx="648">
                  <c:v>31.675800000000002</c:v>
                </c:pt>
                <c:pt idx="649">
                  <c:v>30.955800000000004</c:v>
                </c:pt>
                <c:pt idx="650">
                  <c:v>30.9618</c:v>
                </c:pt>
                <c:pt idx="651">
                  <c:v>33.142300000000006</c:v>
                </c:pt>
                <c:pt idx="652">
                  <c:v>31.91340000000001</c:v>
                </c:pt>
                <c:pt idx="653">
                  <c:v>30.747500000000006</c:v>
                </c:pt>
                <c:pt idx="654">
                  <c:v>29.294600000000006</c:v>
                </c:pt>
                <c:pt idx="655">
                  <c:v>28.266300000000001</c:v>
                </c:pt>
                <c:pt idx="656">
                  <c:v>30.750200000000003</c:v>
                </c:pt>
                <c:pt idx="657">
                  <c:v>26.998899999999999</c:v>
                </c:pt>
                <c:pt idx="658">
                  <c:v>28.113599999999995</c:v>
                </c:pt>
                <c:pt idx="659">
                  <c:v>27.895700000000001</c:v>
                </c:pt>
                <c:pt idx="660">
                  <c:v>28.928400000000003</c:v>
                </c:pt>
                <c:pt idx="661">
                  <c:v>29.123900000000003</c:v>
                </c:pt>
                <c:pt idx="662">
                  <c:v>28.785399999999999</c:v>
                </c:pt>
                <c:pt idx="663">
                  <c:v>28.332000000000001</c:v>
                </c:pt>
                <c:pt idx="664">
                  <c:v>29.485800000000005</c:v>
                </c:pt>
                <c:pt idx="665">
                  <c:v>31.6602</c:v>
                </c:pt>
                <c:pt idx="666">
                  <c:v>34.368400000000001</c:v>
                </c:pt>
                <c:pt idx="667">
                  <c:v>38.305300000000003</c:v>
                </c:pt>
                <c:pt idx="668">
                  <c:v>38.535499999999999</c:v>
                </c:pt>
                <c:pt idx="669">
                  <c:v>42.332300000000004</c:v>
                </c:pt>
                <c:pt idx="670">
                  <c:v>45.514299999999992</c:v>
                </c:pt>
                <c:pt idx="671">
                  <c:v>44.110699999999994</c:v>
                </c:pt>
                <c:pt idx="672">
                  <c:v>42.879900000000006</c:v>
                </c:pt>
                <c:pt idx="673">
                  <c:v>43.881599999999999</c:v>
                </c:pt>
                <c:pt idx="674">
                  <c:v>47.980200000000011</c:v>
                </c:pt>
                <c:pt idx="675">
                  <c:v>47.384800000000006</c:v>
                </c:pt>
                <c:pt idx="676">
                  <c:v>51.136400000000002</c:v>
                </c:pt>
                <c:pt idx="677">
                  <c:v>53.033400000000007</c:v>
                </c:pt>
                <c:pt idx="678">
                  <c:v>53.6708</c:v>
                </c:pt>
                <c:pt idx="679">
                  <c:v>51.7881</c:v>
                </c:pt>
                <c:pt idx="680">
                  <c:v>49.527700000000003</c:v>
                </c:pt>
                <c:pt idx="681">
                  <c:v>52.040699999999994</c:v>
                </c:pt>
                <c:pt idx="682">
                  <c:v>51.150300000000001</c:v>
                </c:pt>
                <c:pt idx="683">
                  <c:v>56.04549999999999</c:v>
                </c:pt>
                <c:pt idx="684">
                  <c:v>59.590599999999988</c:v>
                </c:pt>
                <c:pt idx="685">
                  <c:v>62.814153999999995</c:v>
                </c:pt>
                <c:pt idx="686">
                  <c:v>62.658252999999995</c:v>
                </c:pt>
                <c:pt idx="687">
                  <c:v>66.288629999999998</c:v>
                </c:pt>
                <c:pt idx="688">
                  <c:v>65.712222999999994</c:v>
                </c:pt>
                <c:pt idx="689">
                  <c:v>66.725335999999999</c:v>
                </c:pt>
                <c:pt idx="690">
                  <c:v>67.226934</c:v>
                </c:pt>
                <c:pt idx="691">
                  <c:v>68.733261999999996</c:v>
                </c:pt>
                <c:pt idx="692">
                  <c:v>70.479415000000003</c:v>
                </c:pt>
                <c:pt idx="693">
                  <c:v>69.075981999999996</c:v>
                </c:pt>
                <c:pt idx="694">
                  <c:v>70.82494100000001</c:v>
                </c:pt>
                <c:pt idx="695">
                  <c:v>68.709934000000004</c:v>
                </c:pt>
                <c:pt idx="696">
                  <c:v>68.619619</c:v>
                </c:pt>
                <c:pt idx="697">
                  <c:v>68.422759000000013</c:v>
                </c:pt>
                <c:pt idx="698">
                  <c:v>66.301043000000021</c:v>
                </c:pt>
                <c:pt idx="699">
                  <c:v>65.047940000000011</c:v>
                </c:pt>
                <c:pt idx="700">
                  <c:v>64.541729000000004</c:v>
                </c:pt>
                <c:pt idx="701">
                  <c:v>64.082329999999999</c:v>
                </c:pt>
                <c:pt idx="702">
                  <c:v>62.869803000000005</c:v>
                </c:pt>
                <c:pt idx="703">
                  <c:v>62.303389000000003</c:v>
                </c:pt>
                <c:pt idx="704">
                  <c:v>62.097787000000004</c:v>
                </c:pt>
                <c:pt idx="705">
                  <c:v>61.478203000000008</c:v>
                </c:pt>
                <c:pt idx="706">
                  <c:v>58.628118999999984</c:v>
                </c:pt>
                <c:pt idx="707">
                  <c:v>58.246573999999995</c:v>
                </c:pt>
                <c:pt idx="708">
                  <c:v>56.743041999999996</c:v>
                </c:pt>
                <c:pt idx="709">
                  <c:v>55.36522699999999</c:v>
                </c:pt>
                <c:pt idx="710">
                  <c:v>54.581263999999983</c:v>
                </c:pt>
                <c:pt idx="711">
                  <c:v>54.661123999999994</c:v>
                </c:pt>
                <c:pt idx="712">
                  <c:v>53.395491999999997</c:v>
                </c:pt>
                <c:pt idx="713">
                  <c:v>52.548675999999986</c:v>
                </c:pt>
                <c:pt idx="714">
                  <c:v>53.463298999999999</c:v>
                </c:pt>
                <c:pt idx="715">
                  <c:v>52.097408000000001</c:v>
                </c:pt>
                <c:pt idx="716">
                  <c:v>51.26360900000001</c:v>
                </c:pt>
                <c:pt idx="717">
                  <c:v>51.258441000000012</c:v>
                </c:pt>
                <c:pt idx="718">
                  <c:v>56.817959999999999</c:v>
                </c:pt>
                <c:pt idx="719">
                  <c:v>58.285160000000012</c:v>
                </c:pt>
                <c:pt idx="720">
                  <c:v>60.076907000000013</c:v>
                </c:pt>
                <c:pt idx="721">
                  <c:v>60.109150000000007</c:v>
                </c:pt>
                <c:pt idx="722">
                  <c:v>61.598565999999998</c:v>
                </c:pt>
                <c:pt idx="723">
                  <c:v>67.096144999999993</c:v>
                </c:pt>
                <c:pt idx="724">
                  <c:v>74.140789999999981</c:v>
                </c:pt>
                <c:pt idx="725">
                  <c:v>78.166016999999997</c:v>
                </c:pt>
                <c:pt idx="726">
                  <c:v>76.998564999999985</c:v>
                </c:pt>
                <c:pt idx="727">
                  <c:v>76.026958999999991</c:v>
                </c:pt>
                <c:pt idx="728">
                  <c:v>75.024471999999975</c:v>
                </c:pt>
                <c:pt idx="729">
                  <c:v>77.87344299999998</c:v>
                </c:pt>
                <c:pt idx="730">
                  <c:v>72.457203000000007</c:v>
                </c:pt>
                <c:pt idx="731">
                  <c:v>71.736851000000001</c:v>
                </c:pt>
                <c:pt idx="732">
                  <c:v>69.966597000000007</c:v>
                </c:pt>
                <c:pt idx="733">
                  <c:v>70.600536999999989</c:v>
                </c:pt>
                <c:pt idx="734">
                  <c:v>71.100454999999982</c:v>
                </c:pt>
                <c:pt idx="735">
                  <c:v>72.130248999999992</c:v>
                </c:pt>
                <c:pt idx="736">
                  <c:v>70.143211999999991</c:v>
                </c:pt>
                <c:pt idx="737">
                  <c:v>67.108293999999987</c:v>
                </c:pt>
                <c:pt idx="738">
                  <c:v>68.732682999999994</c:v>
                </c:pt>
                <c:pt idx="739">
                  <c:v>75.453263000000007</c:v>
                </c:pt>
                <c:pt idx="740">
                  <c:v>82.410359999999997</c:v>
                </c:pt>
                <c:pt idx="741">
                  <c:v>82.282533000000001</c:v>
                </c:pt>
                <c:pt idx="742">
                  <c:v>84.669969999999992</c:v>
                </c:pt>
                <c:pt idx="743">
                  <c:v>91.805049999999994</c:v>
                </c:pt>
                <c:pt idx="744">
                  <c:v>99.430211999999983</c:v>
                </c:pt>
                <c:pt idx="745">
                  <c:v>100.751824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8FE-406A-82E4-8C715B52C688}"/>
            </c:ext>
          </c:extLst>
        </c:ser>
        <c:ser>
          <c:idx val="7"/>
          <c:order val="8"/>
          <c:tx>
            <c:strRef>
              <c:f>ChartData!$J$2</c:f>
              <c:strCache>
                <c:ptCount val="1"/>
                <c:pt idx="0">
                  <c:v>Poland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ChartData!$J$3:$J$792</c:f>
              <c:numCache>
                <c:formatCode>#,##0</c:formatCode>
                <c:ptCount val="746"/>
                <c:pt idx="0">
                  <c:v>1.7834000000000001</c:v>
                </c:pt>
                <c:pt idx="1">
                  <c:v>1.7595999999999998</c:v>
                </c:pt>
                <c:pt idx="2">
                  <c:v>1.7120999999999997</c:v>
                </c:pt>
                <c:pt idx="3">
                  <c:v>1.7125000000000001</c:v>
                </c:pt>
                <c:pt idx="4">
                  <c:v>1.7566000000000002</c:v>
                </c:pt>
                <c:pt idx="5">
                  <c:v>1.8716999999999999</c:v>
                </c:pt>
                <c:pt idx="6">
                  <c:v>1.8973999999999998</c:v>
                </c:pt>
                <c:pt idx="7">
                  <c:v>1.5592999999999997</c:v>
                </c:pt>
                <c:pt idx="8">
                  <c:v>1.0517999999999998</c:v>
                </c:pt>
                <c:pt idx="9">
                  <c:v>1.1486999999999998</c:v>
                </c:pt>
                <c:pt idx="10">
                  <c:v>1.0263</c:v>
                </c:pt>
                <c:pt idx="11">
                  <c:v>0.90519999999999989</c:v>
                </c:pt>
                <c:pt idx="12">
                  <c:v>0.83239999999999992</c:v>
                </c:pt>
                <c:pt idx="13">
                  <c:v>0.85619999999999985</c:v>
                </c:pt>
                <c:pt idx="14">
                  <c:v>0.85579999999999989</c:v>
                </c:pt>
                <c:pt idx="15">
                  <c:v>0.88329999999999997</c:v>
                </c:pt>
                <c:pt idx="16">
                  <c:v>0.83920000000000006</c:v>
                </c:pt>
                <c:pt idx="17">
                  <c:v>0.96879999999999999</c:v>
                </c:pt>
                <c:pt idx="18">
                  <c:v>0.94490000000000018</c:v>
                </c:pt>
                <c:pt idx="19">
                  <c:v>0.97960000000000014</c:v>
                </c:pt>
                <c:pt idx="20">
                  <c:v>0.93090000000000006</c:v>
                </c:pt>
                <c:pt idx="21">
                  <c:v>0.98250000000000004</c:v>
                </c:pt>
                <c:pt idx="22">
                  <c:v>0.91509999999999991</c:v>
                </c:pt>
                <c:pt idx="23">
                  <c:v>0.93379999999999996</c:v>
                </c:pt>
                <c:pt idx="24">
                  <c:v>0.97820000000000007</c:v>
                </c:pt>
                <c:pt idx="25">
                  <c:v>1.0952</c:v>
                </c:pt>
                <c:pt idx="26">
                  <c:v>1.0993000000000002</c:v>
                </c:pt>
                <c:pt idx="27">
                  <c:v>1.0780000000000003</c:v>
                </c:pt>
                <c:pt idx="28">
                  <c:v>1.2233000000000001</c:v>
                </c:pt>
                <c:pt idx="29">
                  <c:v>1.0621</c:v>
                </c:pt>
                <c:pt idx="30">
                  <c:v>1.0174999999999998</c:v>
                </c:pt>
                <c:pt idx="31">
                  <c:v>0.89100000000000001</c:v>
                </c:pt>
                <c:pt idx="32">
                  <c:v>1.0362000000000002</c:v>
                </c:pt>
                <c:pt idx="33">
                  <c:v>1.0609999999999999</c:v>
                </c:pt>
                <c:pt idx="34">
                  <c:v>1.2483000000000002</c:v>
                </c:pt>
                <c:pt idx="35">
                  <c:v>1.2158</c:v>
                </c:pt>
                <c:pt idx="36">
                  <c:v>1.2038000000000002</c:v>
                </c:pt>
                <c:pt idx="37">
                  <c:v>1.1113</c:v>
                </c:pt>
                <c:pt idx="38">
                  <c:v>1.0370999999999999</c:v>
                </c:pt>
                <c:pt idx="39">
                  <c:v>1.0066999999999999</c:v>
                </c:pt>
                <c:pt idx="40">
                  <c:v>0.86139999999999994</c:v>
                </c:pt>
                <c:pt idx="41">
                  <c:v>0.80210000000000004</c:v>
                </c:pt>
                <c:pt idx="42">
                  <c:v>0.82230000000000003</c:v>
                </c:pt>
                <c:pt idx="43">
                  <c:v>0.86580000000000001</c:v>
                </c:pt>
                <c:pt idx="44">
                  <c:v>0.74569999999999992</c:v>
                </c:pt>
                <c:pt idx="45">
                  <c:v>0.6198999999999999</c:v>
                </c:pt>
                <c:pt idx="46">
                  <c:v>0.74649999999999994</c:v>
                </c:pt>
                <c:pt idx="47">
                  <c:v>0.98630000000000007</c:v>
                </c:pt>
                <c:pt idx="48">
                  <c:v>1.2441</c:v>
                </c:pt>
                <c:pt idx="49">
                  <c:v>1.2507000000000001</c:v>
                </c:pt>
                <c:pt idx="50">
                  <c:v>1.2855000000000001</c:v>
                </c:pt>
                <c:pt idx="51">
                  <c:v>1.2884000000000002</c:v>
                </c:pt>
                <c:pt idx="52">
                  <c:v>1.4098000000000004</c:v>
                </c:pt>
                <c:pt idx="53">
                  <c:v>1.4098000000000002</c:v>
                </c:pt>
                <c:pt idx="54">
                  <c:v>1.4266000000000003</c:v>
                </c:pt>
                <c:pt idx="55">
                  <c:v>1.4266000000000003</c:v>
                </c:pt>
                <c:pt idx="56">
                  <c:v>1.4183000000000003</c:v>
                </c:pt>
                <c:pt idx="57">
                  <c:v>1.3974000000000002</c:v>
                </c:pt>
                <c:pt idx="58">
                  <c:v>1.0670999999999999</c:v>
                </c:pt>
                <c:pt idx="59">
                  <c:v>0.82330000000000003</c:v>
                </c:pt>
                <c:pt idx="60">
                  <c:v>0.58180000000000009</c:v>
                </c:pt>
                <c:pt idx="61">
                  <c:v>0.67290000000000005</c:v>
                </c:pt>
                <c:pt idx="62">
                  <c:v>0.70860000000000001</c:v>
                </c:pt>
                <c:pt idx="63">
                  <c:v>0.72989999999999999</c:v>
                </c:pt>
                <c:pt idx="64">
                  <c:v>0.63479999999999992</c:v>
                </c:pt>
                <c:pt idx="65">
                  <c:v>0.61059999999999992</c:v>
                </c:pt>
                <c:pt idx="66">
                  <c:v>0.59379999999999999</c:v>
                </c:pt>
                <c:pt idx="67">
                  <c:v>0.52929999999999999</c:v>
                </c:pt>
                <c:pt idx="68">
                  <c:v>0.51329999999999998</c:v>
                </c:pt>
                <c:pt idx="69">
                  <c:v>0.53610000000000002</c:v>
                </c:pt>
                <c:pt idx="70">
                  <c:v>0.55199999999999994</c:v>
                </c:pt>
                <c:pt idx="71">
                  <c:v>0.57859999999999989</c:v>
                </c:pt>
                <c:pt idx="72">
                  <c:v>0.54179999999999995</c:v>
                </c:pt>
                <c:pt idx="73">
                  <c:v>0.46629999999999999</c:v>
                </c:pt>
                <c:pt idx="74">
                  <c:v>0.54020000000000001</c:v>
                </c:pt>
                <c:pt idx="75">
                  <c:v>0.58920000000000006</c:v>
                </c:pt>
                <c:pt idx="76">
                  <c:v>0.56490000000000007</c:v>
                </c:pt>
                <c:pt idx="77">
                  <c:v>0.58890000000000009</c:v>
                </c:pt>
                <c:pt idx="78">
                  <c:v>0.56469999999999998</c:v>
                </c:pt>
                <c:pt idx="79">
                  <c:v>0.58069999999999999</c:v>
                </c:pt>
                <c:pt idx="80">
                  <c:v>0.62319999999999998</c:v>
                </c:pt>
                <c:pt idx="81">
                  <c:v>0.67509999999999992</c:v>
                </c:pt>
                <c:pt idx="82">
                  <c:v>0.67149999999999999</c:v>
                </c:pt>
                <c:pt idx="83">
                  <c:v>0.61829999999999985</c:v>
                </c:pt>
                <c:pt idx="84">
                  <c:v>0.65439999999999998</c:v>
                </c:pt>
                <c:pt idx="85">
                  <c:v>0.61549999999999994</c:v>
                </c:pt>
                <c:pt idx="86">
                  <c:v>0.52260000000000018</c:v>
                </c:pt>
                <c:pt idx="87">
                  <c:v>0.59319999999999995</c:v>
                </c:pt>
                <c:pt idx="88">
                  <c:v>0.74519999999999997</c:v>
                </c:pt>
                <c:pt idx="89">
                  <c:v>1.2172000000000001</c:v>
                </c:pt>
                <c:pt idx="90">
                  <c:v>1.6946000000000001</c:v>
                </c:pt>
                <c:pt idx="91">
                  <c:v>3.0991</c:v>
                </c:pt>
                <c:pt idx="92">
                  <c:v>3.2890999999999995</c:v>
                </c:pt>
                <c:pt idx="93">
                  <c:v>3.2957000000000001</c:v>
                </c:pt>
                <c:pt idx="94">
                  <c:v>3.4154</c:v>
                </c:pt>
                <c:pt idx="95">
                  <c:v>3.5798999999999999</c:v>
                </c:pt>
                <c:pt idx="96">
                  <c:v>3.5601999999999996</c:v>
                </c:pt>
                <c:pt idx="97">
                  <c:v>3.5304999999999995</c:v>
                </c:pt>
                <c:pt idx="98">
                  <c:v>3.4788999999999994</c:v>
                </c:pt>
                <c:pt idx="99">
                  <c:v>3.3371</c:v>
                </c:pt>
                <c:pt idx="100">
                  <c:v>3.2291999999999996</c:v>
                </c:pt>
                <c:pt idx="101">
                  <c:v>2.7332000000000001</c:v>
                </c:pt>
                <c:pt idx="102">
                  <c:v>2.2799999999999998</c:v>
                </c:pt>
                <c:pt idx="103">
                  <c:v>0.85350000000000015</c:v>
                </c:pt>
                <c:pt idx="104">
                  <c:v>0.67340000000000011</c:v>
                </c:pt>
                <c:pt idx="105">
                  <c:v>0.61359999999999992</c:v>
                </c:pt>
                <c:pt idx="106">
                  <c:v>0.45230000000000004</c:v>
                </c:pt>
                <c:pt idx="107">
                  <c:v>0.32790000000000002</c:v>
                </c:pt>
                <c:pt idx="108">
                  <c:v>0.34839999999999999</c:v>
                </c:pt>
                <c:pt idx="109">
                  <c:v>0.38864999999999994</c:v>
                </c:pt>
                <c:pt idx="110">
                  <c:v>0.41454999999999997</c:v>
                </c:pt>
                <c:pt idx="111">
                  <c:v>1.0071000000000001</c:v>
                </c:pt>
                <c:pt idx="112">
                  <c:v>1.4984</c:v>
                </c:pt>
                <c:pt idx="113">
                  <c:v>1.89005</c:v>
                </c:pt>
                <c:pt idx="114">
                  <c:v>2.0176500000000002</c:v>
                </c:pt>
                <c:pt idx="115">
                  <c:v>2.3779000000000003</c:v>
                </c:pt>
                <c:pt idx="116">
                  <c:v>2.4983500000000003</c:v>
                </c:pt>
                <c:pt idx="117">
                  <c:v>2.6144499999999997</c:v>
                </c:pt>
                <c:pt idx="118">
                  <c:v>2.8752900000000001</c:v>
                </c:pt>
                <c:pt idx="119">
                  <c:v>2.9778999999999995</c:v>
                </c:pt>
                <c:pt idx="120">
                  <c:v>3.0927099999999998</c:v>
                </c:pt>
                <c:pt idx="121">
                  <c:v>3.1910799999999995</c:v>
                </c:pt>
                <c:pt idx="122">
                  <c:v>3.2345309999999996</c:v>
                </c:pt>
                <c:pt idx="123">
                  <c:v>2.6660710000000001</c:v>
                </c:pt>
                <c:pt idx="124">
                  <c:v>2.2121710000000001</c:v>
                </c:pt>
                <c:pt idx="125">
                  <c:v>1.9944009999999999</c:v>
                </c:pt>
                <c:pt idx="126">
                  <c:v>1.9390010000000002</c:v>
                </c:pt>
                <c:pt idx="127">
                  <c:v>1.7412859999999997</c:v>
                </c:pt>
                <c:pt idx="128">
                  <c:v>1.6511360000000002</c:v>
                </c:pt>
                <c:pt idx="129">
                  <c:v>1.7601210000000003</c:v>
                </c:pt>
                <c:pt idx="130">
                  <c:v>2.3412110000000004</c:v>
                </c:pt>
                <c:pt idx="131">
                  <c:v>3.1093509999999998</c:v>
                </c:pt>
                <c:pt idx="132">
                  <c:v>4.5849910000000005</c:v>
                </c:pt>
                <c:pt idx="133">
                  <c:v>6.9556950000000004</c:v>
                </c:pt>
                <c:pt idx="134">
                  <c:v>9.3523009999999989</c:v>
                </c:pt>
                <c:pt idx="135">
                  <c:v>15.063986</c:v>
                </c:pt>
                <c:pt idx="136">
                  <c:v>18.492834999999999</c:v>
                </c:pt>
                <c:pt idx="137">
                  <c:v>22.391710000000003</c:v>
                </c:pt>
                <c:pt idx="138">
                  <c:v>26.673249000000002</c:v>
                </c:pt>
                <c:pt idx="139">
                  <c:v>30.538494000000007</c:v>
                </c:pt>
                <c:pt idx="140">
                  <c:v>34.481324000000008</c:v>
                </c:pt>
                <c:pt idx="141">
                  <c:v>37.807369000000016</c:v>
                </c:pt>
                <c:pt idx="142">
                  <c:v>38.511029000000008</c:v>
                </c:pt>
                <c:pt idx="143">
                  <c:v>37.83871899999999</c:v>
                </c:pt>
                <c:pt idx="144">
                  <c:v>36.53156899999999</c:v>
                </c:pt>
                <c:pt idx="145">
                  <c:v>34.140704999999997</c:v>
                </c:pt>
                <c:pt idx="146">
                  <c:v>31.937807999999997</c:v>
                </c:pt>
                <c:pt idx="147">
                  <c:v>26.770973000000005</c:v>
                </c:pt>
                <c:pt idx="148">
                  <c:v>23.686494000000003</c:v>
                </c:pt>
                <c:pt idx="149">
                  <c:v>20.517498999999997</c:v>
                </c:pt>
                <c:pt idx="150">
                  <c:v>17.600125000000002</c:v>
                </c:pt>
                <c:pt idx="151">
                  <c:v>14.216019999999999</c:v>
                </c:pt>
                <c:pt idx="152">
                  <c:v>10.546809999999999</c:v>
                </c:pt>
                <c:pt idx="153">
                  <c:v>7.219455</c:v>
                </c:pt>
                <c:pt idx="154">
                  <c:v>5.9970650000000001</c:v>
                </c:pt>
                <c:pt idx="155">
                  <c:v>6.4954949999999991</c:v>
                </c:pt>
                <c:pt idx="156">
                  <c:v>7.3697299999999988</c:v>
                </c:pt>
                <c:pt idx="157">
                  <c:v>9.0422799999999999</c:v>
                </c:pt>
                <c:pt idx="158">
                  <c:v>9.9028410000000004</c:v>
                </c:pt>
                <c:pt idx="159">
                  <c:v>11.275631000000001</c:v>
                </c:pt>
                <c:pt idx="160">
                  <c:v>14.903231</c:v>
                </c:pt>
                <c:pt idx="161">
                  <c:v>18.508381</c:v>
                </c:pt>
                <c:pt idx="162">
                  <c:v>19.910705999999998</c:v>
                </c:pt>
                <c:pt idx="163">
                  <c:v>24.097131000000001</c:v>
                </c:pt>
                <c:pt idx="164">
                  <c:v>25.938170999999997</c:v>
                </c:pt>
                <c:pt idx="165">
                  <c:v>28.405260999999996</c:v>
                </c:pt>
                <c:pt idx="166">
                  <c:v>30.913831000000002</c:v>
                </c:pt>
                <c:pt idx="167">
                  <c:v>31.866839000000002</c:v>
                </c:pt>
                <c:pt idx="168">
                  <c:v>31.814199000000002</c:v>
                </c:pt>
                <c:pt idx="169">
                  <c:v>32.160671999999998</c:v>
                </c:pt>
                <c:pt idx="191">
                  <c:v>0</c:v>
                </c:pt>
                <c:pt idx="192">
                  <c:v>17.071200000000001</c:v>
                </c:pt>
                <c:pt idx="193">
                  <c:v>17.2986</c:v>
                </c:pt>
                <c:pt idx="194">
                  <c:v>18.7149</c:v>
                </c:pt>
                <c:pt idx="195">
                  <c:v>21.731800000000003</c:v>
                </c:pt>
                <c:pt idx="196">
                  <c:v>24.4191</c:v>
                </c:pt>
                <c:pt idx="197">
                  <c:v>26.641600000000004</c:v>
                </c:pt>
                <c:pt idx="198">
                  <c:v>29.184699999999999</c:v>
                </c:pt>
                <c:pt idx="199">
                  <c:v>31.134799999999998</c:v>
                </c:pt>
                <c:pt idx="200">
                  <c:v>34.937400000000004</c:v>
                </c:pt>
                <c:pt idx="201">
                  <c:v>35.403700000000001</c:v>
                </c:pt>
                <c:pt idx="202">
                  <c:v>34.519699999999993</c:v>
                </c:pt>
                <c:pt idx="203">
                  <c:v>35.584599999999995</c:v>
                </c:pt>
                <c:pt idx="204">
                  <c:v>33.652299999999997</c:v>
                </c:pt>
                <c:pt idx="205">
                  <c:v>33.10779999999999</c:v>
                </c:pt>
                <c:pt idx="206">
                  <c:v>32.266999999999996</c:v>
                </c:pt>
                <c:pt idx="207">
                  <c:v>30.615199999999994</c:v>
                </c:pt>
                <c:pt idx="208">
                  <c:v>28.580699999999997</c:v>
                </c:pt>
                <c:pt idx="209">
                  <c:v>25.144199999999998</c:v>
                </c:pt>
                <c:pt idx="210">
                  <c:v>22.949399999999997</c:v>
                </c:pt>
                <c:pt idx="211">
                  <c:v>20.931899999999999</c:v>
                </c:pt>
                <c:pt idx="212">
                  <c:v>19.648500000000002</c:v>
                </c:pt>
                <c:pt idx="213">
                  <c:v>19.770500000000002</c:v>
                </c:pt>
                <c:pt idx="214">
                  <c:v>21.988799999999994</c:v>
                </c:pt>
                <c:pt idx="215">
                  <c:v>21.740799999999997</c:v>
                </c:pt>
                <c:pt idx="216">
                  <c:v>24.319300000000002</c:v>
                </c:pt>
                <c:pt idx="217">
                  <c:v>26.279800000000002</c:v>
                </c:pt>
                <c:pt idx="218">
                  <c:v>25.651899999999998</c:v>
                </c:pt>
                <c:pt idx="219">
                  <c:v>27.767799999999998</c:v>
                </c:pt>
                <c:pt idx="220">
                  <c:v>29.68</c:v>
                </c:pt>
                <c:pt idx="221">
                  <c:v>34.166499999999992</c:v>
                </c:pt>
                <c:pt idx="222">
                  <c:v>38.737899999999996</c:v>
                </c:pt>
                <c:pt idx="223">
                  <c:v>40.201500000000003</c:v>
                </c:pt>
                <c:pt idx="224">
                  <c:v>40.238499999999995</c:v>
                </c:pt>
                <c:pt idx="225">
                  <c:v>41.813400000000009</c:v>
                </c:pt>
                <c:pt idx="226">
                  <c:v>43.314100000000003</c:v>
                </c:pt>
                <c:pt idx="227">
                  <c:v>44.447600000000001</c:v>
                </c:pt>
                <c:pt idx="228">
                  <c:v>47.271400000000007</c:v>
                </c:pt>
                <c:pt idx="229">
                  <c:v>49.570500000000003</c:v>
                </c:pt>
                <c:pt idx="230">
                  <c:v>53.189600000000006</c:v>
                </c:pt>
                <c:pt idx="231">
                  <c:v>51.189300000000003</c:v>
                </c:pt>
                <c:pt idx="232">
                  <c:v>50.576799999999999</c:v>
                </c:pt>
                <c:pt idx="233">
                  <c:v>52.403300000000002</c:v>
                </c:pt>
                <c:pt idx="234">
                  <c:v>49.872300000000003</c:v>
                </c:pt>
                <c:pt idx="235">
                  <c:v>48.183799999999998</c:v>
                </c:pt>
                <c:pt idx="236">
                  <c:v>49.323400000000007</c:v>
                </c:pt>
                <c:pt idx="237">
                  <c:v>51.121599999999994</c:v>
                </c:pt>
                <c:pt idx="238">
                  <c:v>50.441000000000003</c:v>
                </c:pt>
                <c:pt idx="239">
                  <c:v>52.401499999999999</c:v>
                </c:pt>
                <c:pt idx="240">
                  <c:v>54.462299999999999</c:v>
                </c:pt>
                <c:pt idx="241">
                  <c:v>54.857900000000001</c:v>
                </c:pt>
                <c:pt idx="242">
                  <c:v>52.463199999999986</c:v>
                </c:pt>
                <c:pt idx="243">
                  <c:v>53.394499999999994</c:v>
                </c:pt>
                <c:pt idx="244">
                  <c:v>55.159499999999994</c:v>
                </c:pt>
                <c:pt idx="245">
                  <c:v>50.657499999999999</c:v>
                </c:pt>
                <c:pt idx="246">
                  <c:v>52.032300000000006</c:v>
                </c:pt>
                <c:pt idx="247">
                  <c:v>53.292499999999997</c:v>
                </c:pt>
                <c:pt idx="248">
                  <c:v>53.099800000000002</c:v>
                </c:pt>
                <c:pt idx="249">
                  <c:v>51.554300000000012</c:v>
                </c:pt>
                <c:pt idx="250">
                  <c:v>48.837500000000013</c:v>
                </c:pt>
                <c:pt idx="251">
                  <c:v>44.504699999999993</c:v>
                </c:pt>
                <c:pt idx="252">
                  <c:v>38.503199999999993</c:v>
                </c:pt>
                <c:pt idx="253">
                  <c:v>35.026300000000006</c:v>
                </c:pt>
                <c:pt idx="254">
                  <c:v>34.909999999999997</c:v>
                </c:pt>
                <c:pt idx="255">
                  <c:v>34.0199</c:v>
                </c:pt>
                <c:pt idx="256">
                  <c:v>31.789300000000008</c:v>
                </c:pt>
                <c:pt idx="257">
                  <c:v>31.132700000000007</c:v>
                </c:pt>
                <c:pt idx="258">
                  <c:v>26.796000000000003</c:v>
                </c:pt>
                <c:pt idx="259">
                  <c:v>24.223600000000005</c:v>
                </c:pt>
                <c:pt idx="260">
                  <c:v>20.974800000000002</c:v>
                </c:pt>
                <c:pt idx="261">
                  <c:v>17.716699999999999</c:v>
                </c:pt>
                <c:pt idx="262">
                  <c:v>16.470300000000005</c:v>
                </c:pt>
                <c:pt idx="263">
                  <c:v>14.3085</c:v>
                </c:pt>
                <c:pt idx="264">
                  <c:v>12.874699999999997</c:v>
                </c:pt>
                <c:pt idx="265">
                  <c:v>11.384</c:v>
                </c:pt>
                <c:pt idx="266">
                  <c:v>9.7913999999999977</c:v>
                </c:pt>
                <c:pt idx="267">
                  <c:v>10.569899999999997</c:v>
                </c:pt>
                <c:pt idx="268">
                  <c:v>11.527900000000001</c:v>
                </c:pt>
                <c:pt idx="269">
                  <c:v>14.924000000000003</c:v>
                </c:pt>
                <c:pt idx="270">
                  <c:v>18.112599999999997</c:v>
                </c:pt>
                <c:pt idx="271">
                  <c:v>19.952000000000005</c:v>
                </c:pt>
                <c:pt idx="272">
                  <c:v>22.225000000000001</c:v>
                </c:pt>
                <c:pt idx="273">
                  <c:v>24.646600000000003</c:v>
                </c:pt>
                <c:pt idx="274">
                  <c:v>25.605900000000005</c:v>
                </c:pt>
                <c:pt idx="275">
                  <c:v>27.659300000000002</c:v>
                </c:pt>
                <c:pt idx="276">
                  <c:v>30.6143</c:v>
                </c:pt>
                <c:pt idx="277">
                  <c:v>31.135400000000001</c:v>
                </c:pt>
                <c:pt idx="278">
                  <c:v>32.949599999999997</c:v>
                </c:pt>
                <c:pt idx="279">
                  <c:v>32.038399999999996</c:v>
                </c:pt>
                <c:pt idx="280">
                  <c:v>29.824400000000001</c:v>
                </c:pt>
                <c:pt idx="281">
                  <c:v>25.353700000000003</c:v>
                </c:pt>
                <c:pt idx="282">
                  <c:v>21.931500000000003</c:v>
                </c:pt>
                <c:pt idx="283">
                  <c:v>19.703600000000005</c:v>
                </c:pt>
                <c:pt idx="284">
                  <c:v>17.510500000000004</c:v>
                </c:pt>
                <c:pt idx="285">
                  <c:v>16.961000000000002</c:v>
                </c:pt>
                <c:pt idx="286">
                  <c:v>16.751500000000004</c:v>
                </c:pt>
                <c:pt idx="287">
                  <c:v>15.902099999999999</c:v>
                </c:pt>
                <c:pt idx="288">
                  <c:v>14.779199999999998</c:v>
                </c:pt>
                <c:pt idx="289">
                  <c:v>14.828699999999996</c:v>
                </c:pt>
                <c:pt idx="290">
                  <c:v>14.4472</c:v>
                </c:pt>
                <c:pt idx="291">
                  <c:v>14.612300000000001</c:v>
                </c:pt>
                <c:pt idx="292">
                  <c:v>14.991300000000003</c:v>
                </c:pt>
                <c:pt idx="293">
                  <c:v>15.491700000000002</c:v>
                </c:pt>
                <c:pt idx="294">
                  <c:v>15.342500000000001</c:v>
                </c:pt>
                <c:pt idx="295">
                  <c:v>16.206400000000002</c:v>
                </c:pt>
                <c:pt idx="296">
                  <c:v>16.213100000000001</c:v>
                </c:pt>
                <c:pt idx="297">
                  <c:v>14.414000000000003</c:v>
                </c:pt>
                <c:pt idx="298">
                  <c:v>13.840200000000001</c:v>
                </c:pt>
                <c:pt idx="299">
                  <c:v>13.542300000000001</c:v>
                </c:pt>
                <c:pt idx="300">
                  <c:v>13.0443</c:v>
                </c:pt>
                <c:pt idx="301">
                  <c:v>12.229826000000001</c:v>
                </c:pt>
                <c:pt idx="302">
                  <c:v>10.958866</c:v>
                </c:pt>
                <c:pt idx="303">
                  <c:v>10.566803</c:v>
                </c:pt>
                <c:pt idx="304">
                  <c:v>10.402717000000003</c:v>
                </c:pt>
                <c:pt idx="305">
                  <c:v>9.7044439999999987</c:v>
                </c:pt>
                <c:pt idx="306">
                  <c:v>9.6706509999999977</c:v>
                </c:pt>
                <c:pt idx="307">
                  <c:v>8.7789090000000005</c:v>
                </c:pt>
                <c:pt idx="308">
                  <c:v>8.3834360000000014</c:v>
                </c:pt>
                <c:pt idx="309">
                  <c:v>8.4360180000000007</c:v>
                </c:pt>
                <c:pt idx="310">
                  <c:v>8.1832989999999999</c:v>
                </c:pt>
                <c:pt idx="311">
                  <c:v>6.9750240000000003</c:v>
                </c:pt>
                <c:pt idx="312">
                  <c:v>5.7577870000000004</c:v>
                </c:pt>
                <c:pt idx="313">
                  <c:v>5.6218570000000003</c:v>
                </c:pt>
                <c:pt idx="314">
                  <c:v>5.2037999999999993</c:v>
                </c:pt>
                <c:pt idx="315">
                  <c:v>4.8611080000000007</c:v>
                </c:pt>
                <c:pt idx="316">
                  <c:v>4.7151840000000007</c:v>
                </c:pt>
                <c:pt idx="317">
                  <c:v>4.8948320000000001</c:v>
                </c:pt>
                <c:pt idx="318">
                  <c:v>5.2646369999999996</c:v>
                </c:pt>
                <c:pt idx="319">
                  <c:v>6.0929429999999991</c:v>
                </c:pt>
                <c:pt idx="320">
                  <c:v>6.9172889999999985</c:v>
                </c:pt>
                <c:pt idx="321">
                  <c:v>6.9319720000000009</c:v>
                </c:pt>
                <c:pt idx="322">
                  <c:v>7.0492299999999997</c:v>
                </c:pt>
                <c:pt idx="323">
                  <c:v>7.4567039999999993</c:v>
                </c:pt>
                <c:pt idx="324">
                  <c:v>8.3378329999999998</c:v>
                </c:pt>
                <c:pt idx="325">
                  <c:v>8.4226379999999992</c:v>
                </c:pt>
                <c:pt idx="326">
                  <c:v>9.2008350000000014</c:v>
                </c:pt>
                <c:pt idx="327">
                  <c:v>9.402488</c:v>
                </c:pt>
                <c:pt idx="328">
                  <c:v>10.044818000000001</c:v>
                </c:pt>
                <c:pt idx="329">
                  <c:v>11.07952</c:v>
                </c:pt>
                <c:pt idx="330">
                  <c:v>11.816333999999999</c:v>
                </c:pt>
                <c:pt idx="331">
                  <c:v>11.922455000000001</c:v>
                </c:pt>
                <c:pt idx="332">
                  <c:v>11.914932000000002</c:v>
                </c:pt>
                <c:pt idx="333">
                  <c:v>13.398194000000002</c:v>
                </c:pt>
                <c:pt idx="334">
                  <c:v>14.292211000000002</c:v>
                </c:pt>
                <c:pt idx="335">
                  <c:v>15.951376</c:v>
                </c:pt>
                <c:pt idx="336">
                  <c:v>17.10632</c:v>
                </c:pt>
                <c:pt idx="337">
                  <c:v>19.880397000000006</c:v>
                </c:pt>
                <c:pt idx="338">
                  <c:v>19.914854000000002</c:v>
                </c:pt>
                <c:pt idx="339">
                  <c:v>21.179544999999997</c:v>
                </c:pt>
                <c:pt idx="340">
                  <c:v>21.826171000000002</c:v>
                </c:pt>
                <c:pt idx="341">
                  <c:v>21.489894000000003</c:v>
                </c:pt>
                <c:pt idx="342">
                  <c:v>21.257924000000003</c:v>
                </c:pt>
                <c:pt idx="343">
                  <c:v>21.649432000000001</c:v>
                </c:pt>
                <c:pt idx="344">
                  <c:v>21.921719999999997</c:v>
                </c:pt>
                <c:pt idx="345">
                  <c:v>21.312418999999995</c:v>
                </c:pt>
                <c:pt idx="346">
                  <c:v>20.564793000000002</c:v>
                </c:pt>
                <c:pt idx="347">
                  <c:v>19.623226999999996</c:v>
                </c:pt>
                <c:pt idx="348">
                  <c:v>20.143650999999998</c:v>
                </c:pt>
                <c:pt idx="349">
                  <c:v>19.940267000000002</c:v>
                </c:pt>
                <c:pt idx="350">
                  <c:v>20.910807999999999</c:v>
                </c:pt>
                <c:pt idx="351">
                  <c:v>20.964711000000001</c:v>
                </c:pt>
                <c:pt idx="352">
                  <c:v>20.690779000000003</c:v>
                </c:pt>
                <c:pt idx="353">
                  <c:v>21.220274</c:v>
                </c:pt>
                <c:pt idx="354">
                  <c:v>21.437047</c:v>
                </c:pt>
                <c:pt idx="355">
                  <c:v>20.661823000000002</c:v>
                </c:pt>
                <c:pt idx="356">
                  <c:v>20.081956999999999</c:v>
                </c:pt>
                <c:pt idx="357">
                  <c:v>18.928768999999999</c:v>
                </c:pt>
                <c:pt idx="358">
                  <c:v>18.270485000000001</c:v>
                </c:pt>
                <c:pt idx="359">
                  <c:v>16.934686999999997</c:v>
                </c:pt>
                <c:pt idx="360">
                  <c:v>14.117796999999999</c:v>
                </c:pt>
                <c:pt idx="361">
                  <c:v>12.096849000000002</c:v>
                </c:pt>
                <c:pt idx="383">
                  <c:v>0</c:v>
                </c:pt>
                <c:pt idx="384">
                  <c:v>45.032699999999998</c:v>
                </c:pt>
                <c:pt idx="385">
                  <c:v>47.448499999999996</c:v>
                </c:pt>
                <c:pt idx="386">
                  <c:v>50.389800000000001</c:v>
                </c:pt>
                <c:pt idx="387">
                  <c:v>49.066399999999987</c:v>
                </c:pt>
                <c:pt idx="388">
                  <c:v>52.290999999999997</c:v>
                </c:pt>
                <c:pt idx="389">
                  <c:v>54.785000000000004</c:v>
                </c:pt>
                <c:pt idx="390">
                  <c:v>54.292799999999993</c:v>
                </c:pt>
                <c:pt idx="391">
                  <c:v>55.806699999999992</c:v>
                </c:pt>
                <c:pt idx="392">
                  <c:v>59.918199999999992</c:v>
                </c:pt>
                <c:pt idx="393">
                  <c:v>61.333699999999993</c:v>
                </c:pt>
                <c:pt idx="394">
                  <c:v>67.252599999999987</c:v>
                </c:pt>
                <c:pt idx="395">
                  <c:v>74.909200000000013</c:v>
                </c:pt>
                <c:pt idx="396">
                  <c:v>81.100500000000011</c:v>
                </c:pt>
                <c:pt idx="397">
                  <c:v>80.853499999999997</c:v>
                </c:pt>
                <c:pt idx="398">
                  <c:v>81.80019999999999</c:v>
                </c:pt>
                <c:pt idx="399">
                  <c:v>85.545699999999982</c:v>
                </c:pt>
                <c:pt idx="400">
                  <c:v>90.067099999999996</c:v>
                </c:pt>
                <c:pt idx="401">
                  <c:v>91.09490000000001</c:v>
                </c:pt>
                <c:pt idx="402">
                  <c:v>97.6982</c:v>
                </c:pt>
                <c:pt idx="403">
                  <c:v>96.408800000000014</c:v>
                </c:pt>
                <c:pt idx="404">
                  <c:v>93.177599999999998</c:v>
                </c:pt>
                <c:pt idx="405">
                  <c:v>90.4696</c:v>
                </c:pt>
                <c:pt idx="406">
                  <c:v>84.892000000000024</c:v>
                </c:pt>
                <c:pt idx="407">
                  <c:v>78.954100000000011</c:v>
                </c:pt>
                <c:pt idx="408">
                  <c:v>73.961900000000014</c:v>
                </c:pt>
                <c:pt idx="409">
                  <c:v>77.426099999999991</c:v>
                </c:pt>
                <c:pt idx="410">
                  <c:v>80.40979999999999</c:v>
                </c:pt>
                <c:pt idx="411">
                  <c:v>78.564499999999981</c:v>
                </c:pt>
                <c:pt idx="412">
                  <c:v>72.44680000000001</c:v>
                </c:pt>
                <c:pt idx="413">
                  <c:v>70.025100000000009</c:v>
                </c:pt>
                <c:pt idx="414">
                  <c:v>64.655299999999997</c:v>
                </c:pt>
                <c:pt idx="415">
                  <c:v>64.688499999999991</c:v>
                </c:pt>
                <c:pt idx="416">
                  <c:v>65.0505</c:v>
                </c:pt>
                <c:pt idx="417">
                  <c:v>67.414299999999997</c:v>
                </c:pt>
                <c:pt idx="418">
                  <c:v>66.2303</c:v>
                </c:pt>
                <c:pt idx="419">
                  <c:v>63.315100000000001</c:v>
                </c:pt>
                <c:pt idx="420">
                  <c:v>61.377499999999998</c:v>
                </c:pt>
                <c:pt idx="421">
                  <c:v>56.964800000000004</c:v>
                </c:pt>
                <c:pt idx="422">
                  <c:v>52.341000000000001</c:v>
                </c:pt>
                <c:pt idx="423">
                  <c:v>50.145099999999999</c:v>
                </c:pt>
                <c:pt idx="424">
                  <c:v>50.662500000000001</c:v>
                </c:pt>
                <c:pt idx="425">
                  <c:v>51.656999999999996</c:v>
                </c:pt>
                <c:pt idx="426">
                  <c:v>52.741799999999991</c:v>
                </c:pt>
                <c:pt idx="427">
                  <c:v>53.332099999999997</c:v>
                </c:pt>
                <c:pt idx="428">
                  <c:v>52.258000000000003</c:v>
                </c:pt>
                <c:pt idx="429">
                  <c:v>50.848500000000001</c:v>
                </c:pt>
                <c:pt idx="430">
                  <c:v>50.967200000000005</c:v>
                </c:pt>
                <c:pt idx="431">
                  <c:v>51.12830000000001</c:v>
                </c:pt>
                <c:pt idx="432">
                  <c:v>52.978800000000007</c:v>
                </c:pt>
                <c:pt idx="433">
                  <c:v>54.968400000000003</c:v>
                </c:pt>
                <c:pt idx="434">
                  <c:v>57.747000000000014</c:v>
                </c:pt>
                <c:pt idx="435">
                  <c:v>61.360700000000008</c:v>
                </c:pt>
                <c:pt idx="436">
                  <c:v>62.428800000000003</c:v>
                </c:pt>
                <c:pt idx="437">
                  <c:v>62.051299999999991</c:v>
                </c:pt>
                <c:pt idx="438">
                  <c:v>61.555199999999999</c:v>
                </c:pt>
                <c:pt idx="439">
                  <c:v>60.238899999999994</c:v>
                </c:pt>
                <c:pt idx="440">
                  <c:v>58.960899999999988</c:v>
                </c:pt>
                <c:pt idx="441">
                  <c:v>60.003600000000006</c:v>
                </c:pt>
                <c:pt idx="442">
                  <c:v>59.526499999999999</c:v>
                </c:pt>
                <c:pt idx="443">
                  <c:v>58.2072</c:v>
                </c:pt>
                <c:pt idx="444">
                  <c:v>55.792200000000001</c:v>
                </c:pt>
                <c:pt idx="445">
                  <c:v>54.157200000000003</c:v>
                </c:pt>
                <c:pt idx="446">
                  <c:v>52.229300000000009</c:v>
                </c:pt>
                <c:pt idx="447">
                  <c:v>49.994299999999996</c:v>
                </c:pt>
                <c:pt idx="448">
                  <c:v>46.570900000000009</c:v>
                </c:pt>
                <c:pt idx="449">
                  <c:v>44.154899999999998</c:v>
                </c:pt>
                <c:pt idx="450">
                  <c:v>40.421300000000002</c:v>
                </c:pt>
                <c:pt idx="451">
                  <c:v>38.122999999999998</c:v>
                </c:pt>
                <c:pt idx="452">
                  <c:v>36.606499999999997</c:v>
                </c:pt>
                <c:pt idx="453">
                  <c:v>32.632800000000003</c:v>
                </c:pt>
                <c:pt idx="454">
                  <c:v>31.206399999999995</c:v>
                </c:pt>
                <c:pt idx="455">
                  <c:v>30.395899999999997</c:v>
                </c:pt>
                <c:pt idx="456">
                  <c:v>31.220899999999997</c:v>
                </c:pt>
                <c:pt idx="457">
                  <c:v>32.309899999999999</c:v>
                </c:pt>
                <c:pt idx="458">
                  <c:v>32.927799999999991</c:v>
                </c:pt>
                <c:pt idx="459">
                  <c:v>35.895299999999999</c:v>
                </c:pt>
                <c:pt idx="460">
                  <c:v>39.453499999999998</c:v>
                </c:pt>
                <c:pt idx="461">
                  <c:v>44.433800000000005</c:v>
                </c:pt>
                <c:pt idx="462">
                  <c:v>55.809600000000003</c:v>
                </c:pt>
                <c:pt idx="463">
                  <c:v>64.993800000000007</c:v>
                </c:pt>
                <c:pt idx="464">
                  <c:v>74.686400000000006</c:v>
                </c:pt>
                <c:pt idx="465">
                  <c:v>83.73360000000001</c:v>
                </c:pt>
                <c:pt idx="466">
                  <c:v>87.7898</c:v>
                </c:pt>
                <c:pt idx="467">
                  <c:v>90.665399999999991</c:v>
                </c:pt>
                <c:pt idx="468">
                  <c:v>91.699899999999985</c:v>
                </c:pt>
                <c:pt idx="469">
                  <c:v>93.210700000000003</c:v>
                </c:pt>
                <c:pt idx="470">
                  <c:v>92.743499999999997</c:v>
                </c:pt>
                <c:pt idx="471">
                  <c:v>89.6203</c:v>
                </c:pt>
                <c:pt idx="472">
                  <c:v>86.974499999999992</c:v>
                </c:pt>
                <c:pt idx="473">
                  <c:v>84.385600000000011</c:v>
                </c:pt>
                <c:pt idx="474">
                  <c:v>79.736199999999997</c:v>
                </c:pt>
                <c:pt idx="475">
                  <c:v>78.231199999999987</c:v>
                </c:pt>
                <c:pt idx="476">
                  <c:v>72.130199999999988</c:v>
                </c:pt>
                <c:pt idx="477">
                  <c:v>65.919699999999992</c:v>
                </c:pt>
                <c:pt idx="478">
                  <c:v>63.659199999999998</c:v>
                </c:pt>
                <c:pt idx="479">
                  <c:v>63.103400000000001</c:v>
                </c:pt>
                <c:pt idx="480">
                  <c:v>61.782700000000006</c:v>
                </c:pt>
                <c:pt idx="481">
                  <c:v>60.175699999999992</c:v>
                </c:pt>
                <c:pt idx="482">
                  <c:v>59.856299999999997</c:v>
                </c:pt>
                <c:pt idx="483">
                  <c:v>63.705399999999997</c:v>
                </c:pt>
                <c:pt idx="484">
                  <c:v>66.245399999999989</c:v>
                </c:pt>
                <c:pt idx="485">
                  <c:v>64.741499999999988</c:v>
                </c:pt>
                <c:pt idx="486">
                  <c:v>60.69019999999999</c:v>
                </c:pt>
                <c:pt idx="487">
                  <c:v>55.058100000000003</c:v>
                </c:pt>
                <c:pt idx="488">
                  <c:v>52.494099999999996</c:v>
                </c:pt>
                <c:pt idx="489">
                  <c:v>50.507899999999999</c:v>
                </c:pt>
                <c:pt idx="490">
                  <c:v>48.719200000000008</c:v>
                </c:pt>
                <c:pt idx="491">
                  <c:v>46.334300000000006</c:v>
                </c:pt>
                <c:pt idx="492">
                  <c:v>45.307800000000007</c:v>
                </c:pt>
                <c:pt idx="493">
                  <c:v>43.449377000000013</c:v>
                </c:pt>
                <c:pt idx="494">
                  <c:v>42.213496000000013</c:v>
                </c:pt>
                <c:pt idx="495">
                  <c:v>37.655215999999996</c:v>
                </c:pt>
                <c:pt idx="496">
                  <c:v>31.129569</c:v>
                </c:pt>
                <c:pt idx="497">
                  <c:v>28.591912000000001</c:v>
                </c:pt>
                <c:pt idx="498">
                  <c:v>26.779151999999996</c:v>
                </c:pt>
                <c:pt idx="499">
                  <c:v>26.553887</c:v>
                </c:pt>
                <c:pt idx="500">
                  <c:v>29.030397999999998</c:v>
                </c:pt>
                <c:pt idx="501">
                  <c:v>40.844397000000001</c:v>
                </c:pt>
                <c:pt idx="502">
                  <c:v>63.414905000000005</c:v>
                </c:pt>
                <c:pt idx="503">
                  <c:v>73.326987000000017</c:v>
                </c:pt>
                <c:pt idx="504">
                  <c:v>86.657709999999994</c:v>
                </c:pt>
                <c:pt idx="505">
                  <c:v>87.993435000000005</c:v>
                </c:pt>
                <c:pt idx="506">
                  <c:v>91.214130000000011</c:v>
                </c:pt>
                <c:pt idx="507">
                  <c:v>98.533320000000018</c:v>
                </c:pt>
                <c:pt idx="508">
                  <c:v>106.366392</c:v>
                </c:pt>
                <c:pt idx="509">
                  <c:v>112.36434100000001</c:v>
                </c:pt>
                <c:pt idx="510">
                  <c:v>118.26279800000002</c:v>
                </c:pt>
                <c:pt idx="511">
                  <c:v>121.18796100000003</c:v>
                </c:pt>
                <c:pt idx="512">
                  <c:v>123.992981</c:v>
                </c:pt>
                <c:pt idx="513">
                  <c:v>123.65501499999999</c:v>
                </c:pt>
                <c:pt idx="514">
                  <c:v>114.87562899999999</c:v>
                </c:pt>
                <c:pt idx="515">
                  <c:v>111.272835</c:v>
                </c:pt>
                <c:pt idx="516">
                  <c:v>104.27953900000001</c:v>
                </c:pt>
                <c:pt idx="517">
                  <c:v>108.90365300000002</c:v>
                </c:pt>
                <c:pt idx="518">
                  <c:v>113.84959300000001</c:v>
                </c:pt>
                <c:pt idx="519">
                  <c:v>115.80567599999998</c:v>
                </c:pt>
                <c:pt idx="520">
                  <c:v>115.96134699999999</c:v>
                </c:pt>
                <c:pt idx="521">
                  <c:v>121.037347</c:v>
                </c:pt>
                <c:pt idx="522">
                  <c:v>127.191684</c:v>
                </c:pt>
                <c:pt idx="523">
                  <c:v>129.46047199999998</c:v>
                </c:pt>
                <c:pt idx="524">
                  <c:v>132.98305800000003</c:v>
                </c:pt>
                <c:pt idx="525">
                  <c:v>132.72983000000002</c:v>
                </c:pt>
                <c:pt idx="526">
                  <c:v>129.13331900000003</c:v>
                </c:pt>
                <c:pt idx="527">
                  <c:v>132.41533100000001</c:v>
                </c:pt>
                <c:pt idx="528">
                  <c:v>135.79329099999998</c:v>
                </c:pt>
                <c:pt idx="529">
                  <c:v>137.31228400000001</c:v>
                </c:pt>
                <c:pt idx="530">
                  <c:v>136.89670000000001</c:v>
                </c:pt>
                <c:pt idx="531">
                  <c:v>131.18645000000001</c:v>
                </c:pt>
                <c:pt idx="532">
                  <c:v>129.30754300000004</c:v>
                </c:pt>
                <c:pt idx="533">
                  <c:v>126.93933600000001</c:v>
                </c:pt>
                <c:pt idx="534">
                  <c:v>120.38247999999999</c:v>
                </c:pt>
                <c:pt idx="535">
                  <c:v>119.30038699999999</c:v>
                </c:pt>
                <c:pt idx="536">
                  <c:v>115.77685099999998</c:v>
                </c:pt>
                <c:pt idx="537">
                  <c:v>112.16421399999997</c:v>
                </c:pt>
                <c:pt idx="538">
                  <c:v>108.47805</c:v>
                </c:pt>
                <c:pt idx="539">
                  <c:v>105.60431900000002</c:v>
                </c:pt>
                <c:pt idx="540">
                  <c:v>101.76476600000001</c:v>
                </c:pt>
                <c:pt idx="541">
                  <c:v>101.627782</c:v>
                </c:pt>
                <c:pt idx="542">
                  <c:v>99.809964999999991</c:v>
                </c:pt>
                <c:pt idx="543">
                  <c:v>95.66632899999999</c:v>
                </c:pt>
                <c:pt idx="544">
                  <c:v>98.981493999999984</c:v>
                </c:pt>
                <c:pt idx="545">
                  <c:v>99.269538999999995</c:v>
                </c:pt>
                <c:pt idx="546">
                  <c:v>102.43397199999998</c:v>
                </c:pt>
                <c:pt idx="547">
                  <c:v>103.757431</c:v>
                </c:pt>
                <c:pt idx="548">
                  <c:v>103.361317</c:v>
                </c:pt>
                <c:pt idx="549">
                  <c:v>103.04269499999999</c:v>
                </c:pt>
                <c:pt idx="550">
                  <c:v>103.81623399999999</c:v>
                </c:pt>
                <c:pt idx="551">
                  <c:v>104.33406000000001</c:v>
                </c:pt>
                <c:pt idx="552">
                  <c:v>105.03262799999999</c:v>
                </c:pt>
                <c:pt idx="553">
                  <c:v>105.58860899999999</c:v>
                </c:pt>
                <c:pt idx="575">
                  <c:v>0</c:v>
                </c:pt>
                <c:pt idx="576">
                  <c:v>9.4531000000000027</c:v>
                </c:pt>
                <c:pt idx="577">
                  <c:v>9.918700000000003</c:v>
                </c:pt>
                <c:pt idx="578">
                  <c:v>10.753499999999999</c:v>
                </c:pt>
                <c:pt idx="579">
                  <c:v>11.460700000000001</c:v>
                </c:pt>
                <c:pt idx="580">
                  <c:v>12.552700000000002</c:v>
                </c:pt>
                <c:pt idx="581">
                  <c:v>12.759000000000002</c:v>
                </c:pt>
                <c:pt idx="582">
                  <c:v>13.375600000000002</c:v>
                </c:pt>
                <c:pt idx="583">
                  <c:v>13.569700000000001</c:v>
                </c:pt>
                <c:pt idx="584">
                  <c:v>12.567300000000001</c:v>
                </c:pt>
                <c:pt idx="585">
                  <c:v>11.066700000000003</c:v>
                </c:pt>
                <c:pt idx="586">
                  <c:v>10.778600000000001</c:v>
                </c:pt>
                <c:pt idx="587">
                  <c:v>10.9694</c:v>
                </c:pt>
                <c:pt idx="588">
                  <c:v>12.414400000000001</c:v>
                </c:pt>
                <c:pt idx="589">
                  <c:v>12.097999999999999</c:v>
                </c:pt>
                <c:pt idx="590">
                  <c:v>11.264900000000001</c:v>
                </c:pt>
                <c:pt idx="591">
                  <c:v>11.567599999999999</c:v>
                </c:pt>
                <c:pt idx="592">
                  <c:v>11.576999999999998</c:v>
                </c:pt>
                <c:pt idx="593">
                  <c:v>12.7828</c:v>
                </c:pt>
                <c:pt idx="594">
                  <c:v>13.347799999999999</c:v>
                </c:pt>
                <c:pt idx="595">
                  <c:v>13.044100000000002</c:v>
                </c:pt>
                <c:pt idx="596">
                  <c:v>15.043199999999999</c:v>
                </c:pt>
                <c:pt idx="597">
                  <c:v>16.668100000000003</c:v>
                </c:pt>
                <c:pt idx="598">
                  <c:v>18.993300000000001</c:v>
                </c:pt>
                <c:pt idx="599">
                  <c:v>20.519100000000002</c:v>
                </c:pt>
                <c:pt idx="600">
                  <c:v>20.1175</c:v>
                </c:pt>
                <c:pt idx="601">
                  <c:v>21.491900000000001</c:v>
                </c:pt>
                <c:pt idx="602">
                  <c:v>22.3645</c:v>
                </c:pt>
                <c:pt idx="603">
                  <c:v>22.477799999999998</c:v>
                </c:pt>
                <c:pt idx="604">
                  <c:v>22.759700000000002</c:v>
                </c:pt>
                <c:pt idx="605">
                  <c:v>22.147899999999996</c:v>
                </c:pt>
                <c:pt idx="606">
                  <c:v>21.213099999999997</c:v>
                </c:pt>
                <c:pt idx="607">
                  <c:v>21.3811</c:v>
                </c:pt>
                <c:pt idx="608">
                  <c:v>19.939700000000006</c:v>
                </c:pt>
                <c:pt idx="609">
                  <c:v>19.5701</c:v>
                </c:pt>
                <c:pt idx="610">
                  <c:v>18.053799999999999</c:v>
                </c:pt>
                <c:pt idx="611">
                  <c:v>16.123200000000001</c:v>
                </c:pt>
                <c:pt idx="612">
                  <c:v>15.1487</c:v>
                </c:pt>
                <c:pt idx="613">
                  <c:v>14.604200000000001</c:v>
                </c:pt>
                <c:pt idx="614">
                  <c:v>14.499000000000002</c:v>
                </c:pt>
                <c:pt idx="615">
                  <c:v>14.196999999999999</c:v>
                </c:pt>
                <c:pt idx="616">
                  <c:v>13.186199999999999</c:v>
                </c:pt>
                <c:pt idx="617">
                  <c:v>12.5379</c:v>
                </c:pt>
                <c:pt idx="618">
                  <c:v>12.085000000000001</c:v>
                </c:pt>
                <c:pt idx="619">
                  <c:v>11.727300000000001</c:v>
                </c:pt>
                <c:pt idx="620">
                  <c:v>11.825400000000002</c:v>
                </c:pt>
                <c:pt idx="621">
                  <c:v>11.374200000000002</c:v>
                </c:pt>
                <c:pt idx="622">
                  <c:v>11.515700000000001</c:v>
                </c:pt>
                <c:pt idx="623">
                  <c:v>12.555200000000001</c:v>
                </c:pt>
                <c:pt idx="624">
                  <c:v>13.708100000000002</c:v>
                </c:pt>
                <c:pt idx="625">
                  <c:v>14.313400000000001</c:v>
                </c:pt>
                <c:pt idx="626">
                  <c:v>14.978900000000003</c:v>
                </c:pt>
                <c:pt idx="627">
                  <c:v>15.562400000000002</c:v>
                </c:pt>
                <c:pt idx="628">
                  <c:v>15.7271</c:v>
                </c:pt>
                <c:pt idx="629">
                  <c:v>16.0139</c:v>
                </c:pt>
                <c:pt idx="630">
                  <c:v>16.185600000000001</c:v>
                </c:pt>
                <c:pt idx="631">
                  <c:v>15.993</c:v>
                </c:pt>
                <c:pt idx="632">
                  <c:v>15.573400000000001</c:v>
                </c:pt>
                <c:pt idx="633">
                  <c:v>14.9969</c:v>
                </c:pt>
                <c:pt idx="634">
                  <c:v>14.2797</c:v>
                </c:pt>
                <c:pt idx="635">
                  <c:v>13.3932</c:v>
                </c:pt>
                <c:pt idx="636">
                  <c:v>12.616199999999999</c:v>
                </c:pt>
                <c:pt idx="637">
                  <c:v>12.075199999999999</c:v>
                </c:pt>
                <c:pt idx="638">
                  <c:v>10.971100000000002</c:v>
                </c:pt>
                <c:pt idx="639">
                  <c:v>9.5497999999999994</c:v>
                </c:pt>
                <c:pt idx="640">
                  <c:v>8.599499999999999</c:v>
                </c:pt>
                <c:pt idx="641">
                  <c:v>7.5222000000000007</c:v>
                </c:pt>
                <c:pt idx="642">
                  <c:v>6.7273000000000005</c:v>
                </c:pt>
                <c:pt idx="643">
                  <c:v>5.9846000000000004</c:v>
                </c:pt>
                <c:pt idx="644">
                  <c:v>5.2984</c:v>
                </c:pt>
                <c:pt idx="645">
                  <c:v>4.8895</c:v>
                </c:pt>
                <c:pt idx="646">
                  <c:v>4.1213000000000006</c:v>
                </c:pt>
                <c:pt idx="647">
                  <c:v>3.5952000000000002</c:v>
                </c:pt>
                <c:pt idx="648">
                  <c:v>3.0310999999999995</c:v>
                </c:pt>
                <c:pt idx="649">
                  <c:v>2.2693000000000003</c:v>
                </c:pt>
                <c:pt idx="650">
                  <c:v>2.1003000000000003</c:v>
                </c:pt>
                <c:pt idx="651">
                  <c:v>2.4800000000000004</c:v>
                </c:pt>
                <c:pt idx="652">
                  <c:v>5.0586000000000002</c:v>
                </c:pt>
                <c:pt idx="653">
                  <c:v>7.6677</c:v>
                </c:pt>
                <c:pt idx="654">
                  <c:v>9.694700000000001</c:v>
                </c:pt>
                <c:pt idx="655">
                  <c:v>11.979600000000001</c:v>
                </c:pt>
                <c:pt idx="656">
                  <c:v>14.5367</c:v>
                </c:pt>
                <c:pt idx="657">
                  <c:v>17.143599999999999</c:v>
                </c:pt>
                <c:pt idx="658">
                  <c:v>19.428099999999997</c:v>
                </c:pt>
                <c:pt idx="659">
                  <c:v>22.404699999999995</c:v>
                </c:pt>
                <c:pt idx="660">
                  <c:v>24.624199999999995</c:v>
                </c:pt>
                <c:pt idx="661">
                  <c:v>26.085000000000001</c:v>
                </c:pt>
                <c:pt idx="662">
                  <c:v>27.164000000000005</c:v>
                </c:pt>
                <c:pt idx="663">
                  <c:v>27.792200000000005</c:v>
                </c:pt>
                <c:pt idx="664">
                  <c:v>26.852300000000003</c:v>
                </c:pt>
                <c:pt idx="665">
                  <c:v>26.908799999999999</c:v>
                </c:pt>
                <c:pt idx="666">
                  <c:v>28.825000000000003</c:v>
                </c:pt>
                <c:pt idx="667">
                  <c:v>27.801500000000004</c:v>
                </c:pt>
                <c:pt idx="668">
                  <c:v>26.698200000000003</c:v>
                </c:pt>
                <c:pt idx="669">
                  <c:v>24.878600000000002</c:v>
                </c:pt>
                <c:pt idx="670">
                  <c:v>23.952800000000003</c:v>
                </c:pt>
                <c:pt idx="671">
                  <c:v>22.810299999999998</c:v>
                </c:pt>
                <c:pt idx="672">
                  <c:v>22.005800000000001</c:v>
                </c:pt>
                <c:pt idx="673">
                  <c:v>21.709699999999998</c:v>
                </c:pt>
                <c:pt idx="674">
                  <c:v>21.6252</c:v>
                </c:pt>
                <c:pt idx="675">
                  <c:v>21.3992</c:v>
                </c:pt>
                <c:pt idx="676">
                  <c:v>22.103000000000005</c:v>
                </c:pt>
                <c:pt idx="677">
                  <c:v>20.748199999999994</c:v>
                </c:pt>
                <c:pt idx="678">
                  <c:v>17.748799999999999</c:v>
                </c:pt>
                <c:pt idx="679">
                  <c:v>19.029000000000003</c:v>
                </c:pt>
                <c:pt idx="680">
                  <c:v>20.687800000000003</c:v>
                </c:pt>
                <c:pt idx="681">
                  <c:v>24.485200000000003</c:v>
                </c:pt>
                <c:pt idx="682">
                  <c:v>26.893800000000002</c:v>
                </c:pt>
                <c:pt idx="683">
                  <c:v>27.788699999999995</c:v>
                </c:pt>
                <c:pt idx="684">
                  <c:v>28.853599999999997</c:v>
                </c:pt>
                <c:pt idx="685">
                  <c:v>29.504713999999996</c:v>
                </c:pt>
                <c:pt idx="686">
                  <c:v>30.128649999999997</c:v>
                </c:pt>
                <c:pt idx="687">
                  <c:v>30.887172999999994</c:v>
                </c:pt>
                <c:pt idx="688">
                  <c:v>29.658302999999993</c:v>
                </c:pt>
                <c:pt idx="689">
                  <c:v>29.160453999999994</c:v>
                </c:pt>
                <c:pt idx="690">
                  <c:v>29.795039999999993</c:v>
                </c:pt>
                <c:pt idx="691">
                  <c:v>29.638807</c:v>
                </c:pt>
                <c:pt idx="692">
                  <c:v>28.643386</c:v>
                </c:pt>
                <c:pt idx="693">
                  <c:v>26.178748000000002</c:v>
                </c:pt>
                <c:pt idx="694">
                  <c:v>24.276749000000002</c:v>
                </c:pt>
                <c:pt idx="695">
                  <c:v>23.205446999999996</c:v>
                </c:pt>
                <c:pt idx="696">
                  <c:v>22.420306999999998</c:v>
                </c:pt>
                <c:pt idx="697">
                  <c:v>21.862273000000002</c:v>
                </c:pt>
                <c:pt idx="698">
                  <c:v>21.028601999999996</c:v>
                </c:pt>
                <c:pt idx="699">
                  <c:v>20.570343000000001</c:v>
                </c:pt>
                <c:pt idx="700">
                  <c:v>20.258976000000001</c:v>
                </c:pt>
                <c:pt idx="701">
                  <c:v>20.273923000000003</c:v>
                </c:pt>
                <c:pt idx="702">
                  <c:v>19.670360000000006</c:v>
                </c:pt>
                <c:pt idx="703">
                  <c:v>18.497051000000003</c:v>
                </c:pt>
                <c:pt idx="704">
                  <c:v>17.261349000000003</c:v>
                </c:pt>
                <c:pt idx="705">
                  <c:v>16.020678</c:v>
                </c:pt>
                <c:pt idx="706">
                  <c:v>15.284149999999999</c:v>
                </c:pt>
                <c:pt idx="707">
                  <c:v>14.457043000000001</c:v>
                </c:pt>
                <c:pt idx="708">
                  <c:v>13.862908000000001</c:v>
                </c:pt>
                <c:pt idx="709">
                  <c:v>13.096390000000001</c:v>
                </c:pt>
                <c:pt idx="710">
                  <c:v>12.374658999999999</c:v>
                </c:pt>
                <c:pt idx="711">
                  <c:v>11.412561999999998</c:v>
                </c:pt>
                <c:pt idx="712">
                  <c:v>10.627547999999997</c:v>
                </c:pt>
                <c:pt idx="713">
                  <c:v>15.370087999999996</c:v>
                </c:pt>
                <c:pt idx="714">
                  <c:v>15.282884999999998</c:v>
                </c:pt>
                <c:pt idx="715">
                  <c:v>16.512483</c:v>
                </c:pt>
                <c:pt idx="716">
                  <c:v>16.121580999999995</c:v>
                </c:pt>
                <c:pt idx="717">
                  <c:v>17.892935999999999</c:v>
                </c:pt>
                <c:pt idx="718">
                  <c:v>20.83914</c:v>
                </c:pt>
                <c:pt idx="719">
                  <c:v>22.896065999999998</c:v>
                </c:pt>
                <c:pt idx="720">
                  <c:v>23.767979999999998</c:v>
                </c:pt>
                <c:pt idx="721">
                  <c:v>23.535129000000001</c:v>
                </c:pt>
                <c:pt idx="722">
                  <c:v>25.110510000000001</c:v>
                </c:pt>
                <c:pt idx="723">
                  <c:v>25.983762000000002</c:v>
                </c:pt>
                <c:pt idx="724">
                  <c:v>26.941316999999998</c:v>
                </c:pt>
                <c:pt idx="725">
                  <c:v>22.683229999999995</c:v>
                </c:pt>
                <c:pt idx="726">
                  <c:v>24.720394999999996</c:v>
                </c:pt>
                <c:pt idx="727">
                  <c:v>26.919190999999998</c:v>
                </c:pt>
                <c:pt idx="728">
                  <c:v>35.182583000000001</c:v>
                </c:pt>
                <c:pt idx="729">
                  <c:v>42.225877000000004</c:v>
                </c:pt>
                <c:pt idx="730">
                  <c:v>50.015439999999998</c:v>
                </c:pt>
                <c:pt idx="731">
                  <c:v>56.206472999999995</c:v>
                </c:pt>
                <c:pt idx="732">
                  <c:v>61.022772000000003</c:v>
                </c:pt>
                <c:pt idx="733">
                  <c:v>64.275168000000008</c:v>
                </c:pt>
                <c:pt idx="734">
                  <c:v>67.236083000000008</c:v>
                </c:pt>
                <c:pt idx="735">
                  <c:v>71.261533</c:v>
                </c:pt>
                <c:pt idx="736">
                  <c:v>78.567062000000007</c:v>
                </c:pt>
                <c:pt idx="737">
                  <c:v>88.250619999999998</c:v>
                </c:pt>
                <c:pt idx="738">
                  <c:v>90.349989000000008</c:v>
                </c:pt>
                <c:pt idx="739">
                  <c:v>91.131572000000006</c:v>
                </c:pt>
                <c:pt idx="740">
                  <c:v>88.201824999999999</c:v>
                </c:pt>
                <c:pt idx="741">
                  <c:v>85.479371000000015</c:v>
                </c:pt>
                <c:pt idx="742">
                  <c:v>79.215569999999985</c:v>
                </c:pt>
                <c:pt idx="743">
                  <c:v>72.712536</c:v>
                </c:pt>
                <c:pt idx="744">
                  <c:v>68.747849000000002</c:v>
                </c:pt>
                <c:pt idx="745">
                  <c:v>69.640704999999983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FE-406A-82E4-8C715B52C688}"/>
            </c:ext>
          </c:extLst>
        </c:ser>
        <c:ser>
          <c:idx val="9"/>
          <c:order val="9"/>
          <c:tx>
            <c:strRef>
              <c:f>ChartData!$K$2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ChartData!$A$3:$A$792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ChartData!$K$3:$K$792</c:f>
              <c:numCache>
                <c:formatCode>#,##0</c:formatCode>
                <c:ptCount val="746"/>
                <c:pt idx="0">
                  <c:v>3.5545000000000715</c:v>
                </c:pt>
                <c:pt idx="1">
                  <c:v>3.4308000000000396</c:v>
                </c:pt>
                <c:pt idx="2">
                  <c:v>3.4552999999999945</c:v>
                </c:pt>
                <c:pt idx="3">
                  <c:v>3.575299999999948</c:v>
                </c:pt>
                <c:pt idx="4">
                  <c:v>3.6342999999999792</c:v>
                </c:pt>
                <c:pt idx="5">
                  <c:v>3.625299999999998</c:v>
                </c:pt>
                <c:pt idx="6">
                  <c:v>3.62529999999997</c:v>
                </c:pt>
                <c:pt idx="7">
                  <c:v>0.80739999999998591</c:v>
                </c:pt>
                <c:pt idx="8">
                  <c:v>0.81010000000003579</c:v>
                </c:pt>
                <c:pt idx="9">
                  <c:v>0.78809999999995828</c:v>
                </c:pt>
                <c:pt idx="10">
                  <c:v>0.83500000000003016</c:v>
                </c:pt>
                <c:pt idx="11">
                  <c:v>1.151900000000039</c:v>
                </c:pt>
                <c:pt idx="12">
                  <c:v>1.1035000000000073</c:v>
                </c:pt>
                <c:pt idx="13">
                  <c:v>1.0075999999999974</c:v>
                </c:pt>
                <c:pt idx="14">
                  <c:v>1.1580000000000201</c:v>
                </c:pt>
                <c:pt idx="15">
                  <c:v>1.2503999999999571</c:v>
                </c:pt>
                <c:pt idx="16">
                  <c:v>1.43370000000001</c:v>
                </c:pt>
                <c:pt idx="17">
                  <c:v>1.7986000000000113</c:v>
                </c:pt>
                <c:pt idx="18">
                  <c:v>2.4024000000000543</c:v>
                </c:pt>
                <c:pt idx="19">
                  <c:v>3.2750999999999477</c:v>
                </c:pt>
                <c:pt idx="20">
                  <c:v>3.9975999999999345</c:v>
                </c:pt>
                <c:pt idx="21">
                  <c:v>4.960800000000015</c:v>
                </c:pt>
                <c:pt idx="22">
                  <c:v>6.5804000000000142</c:v>
                </c:pt>
                <c:pt idx="23">
                  <c:v>8.3019000000000283</c:v>
                </c:pt>
                <c:pt idx="24">
                  <c:v>9.5612000000000474</c:v>
                </c:pt>
                <c:pt idx="25">
                  <c:v>11.087999999999987</c:v>
                </c:pt>
                <c:pt idx="26">
                  <c:v>12.239200000000006</c:v>
                </c:pt>
                <c:pt idx="27">
                  <c:v>12.910699999999997</c:v>
                </c:pt>
                <c:pt idx="28">
                  <c:v>13.334999999999987</c:v>
                </c:pt>
                <c:pt idx="29">
                  <c:v>14.920600000000006</c:v>
                </c:pt>
                <c:pt idx="30">
                  <c:v>16.535299999999975</c:v>
                </c:pt>
                <c:pt idx="31">
                  <c:v>18.3794000000001</c:v>
                </c:pt>
                <c:pt idx="32">
                  <c:v>19.449700000000071</c:v>
                </c:pt>
                <c:pt idx="33">
                  <c:v>20.599099999999982</c:v>
                </c:pt>
                <c:pt idx="34">
                  <c:v>21.960399999999936</c:v>
                </c:pt>
                <c:pt idx="35">
                  <c:v>23.355900000000041</c:v>
                </c:pt>
                <c:pt idx="36">
                  <c:v>24.180599999999998</c:v>
                </c:pt>
                <c:pt idx="37">
                  <c:v>24.065400000000015</c:v>
                </c:pt>
                <c:pt idx="38">
                  <c:v>23.36470000000007</c:v>
                </c:pt>
                <c:pt idx="39">
                  <c:v>22.756799999999966</c:v>
                </c:pt>
                <c:pt idx="40">
                  <c:v>23.38640000000003</c:v>
                </c:pt>
                <c:pt idx="41">
                  <c:v>23.532700000000073</c:v>
                </c:pt>
                <c:pt idx="42">
                  <c:v>24.178799999999999</c:v>
                </c:pt>
                <c:pt idx="43">
                  <c:v>23.609700000000011</c:v>
                </c:pt>
                <c:pt idx="44">
                  <c:v>22.161299999999994</c:v>
                </c:pt>
                <c:pt idx="45">
                  <c:v>20.865500000000036</c:v>
                </c:pt>
                <c:pt idx="46">
                  <c:v>19.790200000000034</c:v>
                </c:pt>
                <c:pt idx="47">
                  <c:v>18.277999999999849</c:v>
                </c:pt>
                <c:pt idx="48">
                  <c:v>17.581899999999926</c:v>
                </c:pt>
                <c:pt idx="49">
                  <c:v>17.157899999999948</c:v>
                </c:pt>
                <c:pt idx="50">
                  <c:v>17.231500000000011</c:v>
                </c:pt>
                <c:pt idx="51">
                  <c:v>17.717999999999957</c:v>
                </c:pt>
                <c:pt idx="52">
                  <c:v>17.767099999999981</c:v>
                </c:pt>
                <c:pt idx="53">
                  <c:v>17.699000000000019</c:v>
                </c:pt>
                <c:pt idx="54">
                  <c:v>17.82780000000006</c:v>
                </c:pt>
                <c:pt idx="55">
                  <c:v>18.706800000000023</c:v>
                </c:pt>
                <c:pt idx="56">
                  <c:v>21.058900000000047</c:v>
                </c:pt>
                <c:pt idx="57">
                  <c:v>22.244200000000049</c:v>
                </c:pt>
                <c:pt idx="58">
                  <c:v>23.453699999999966</c:v>
                </c:pt>
                <c:pt idx="59">
                  <c:v>23.657700000000006</c:v>
                </c:pt>
                <c:pt idx="60">
                  <c:v>23.617300000000007</c:v>
                </c:pt>
                <c:pt idx="61">
                  <c:v>23.975700000000046</c:v>
                </c:pt>
                <c:pt idx="62">
                  <c:v>24.583899999999993</c:v>
                </c:pt>
                <c:pt idx="63">
                  <c:v>24.724400000000035</c:v>
                </c:pt>
                <c:pt idx="64">
                  <c:v>25.49570000000001</c:v>
                </c:pt>
                <c:pt idx="65">
                  <c:v>26.264500000000023</c:v>
                </c:pt>
                <c:pt idx="66">
                  <c:v>26.447499999999955</c:v>
                </c:pt>
                <c:pt idx="67">
                  <c:v>27.640700000000017</c:v>
                </c:pt>
                <c:pt idx="68">
                  <c:v>28.431600000000028</c:v>
                </c:pt>
                <c:pt idx="69">
                  <c:v>31.358999999999941</c:v>
                </c:pt>
                <c:pt idx="70">
                  <c:v>34.514400000000002</c:v>
                </c:pt>
                <c:pt idx="71">
                  <c:v>36.272199999999977</c:v>
                </c:pt>
                <c:pt idx="72">
                  <c:v>37.863999999999983</c:v>
                </c:pt>
                <c:pt idx="73">
                  <c:v>43.615299999999998</c:v>
                </c:pt>
                <c:pt idx="74">
                  <c:v>46.342699999999958</c:v>
                </c:pt>
                <c:pt idx="75">
                  <c:v>53.372799999999998</c:v>
                </c:pt>
                <c:pt idx="76">
                  <c:v>55.861200000000025</c:v>
                </c:pt>
                <c:pt idx="77">
                  <c:v>57.462399999999967</c:v>
                </c:pt>
                <c:pt idx="78">
                  <c:v>58.831499999999956</c:v>
                </c:pt>
                <c:pt idx="79">
                  <c:v>60.750899999999994</c:v>
                </c:pt>
                <c:pt idx="80">
                  <c:v>62.302200000000028</c:v>
                </c:pt>
                <c:pt idx="81">
                  <c:v>63.526599999999988</c:v>
                </c:pt>
                <c:pt idx="82">
                  <c:v>62.253299999999953</c:v>
                </c:pt>
                <c:pt idx="83">
                  <c:v>63.879999999999939</c:v>
                </c:pt>
                <c:pt idx="84">
                  <c:v>65.095599999999862</c:v>
                </c:pt>
                <c:pt idx="85">
                  <c:v>62.42099999999995</c:v>
                </c:pt>
                <c:pt idx="86">
                  <c:v>62.370999999999952</c:v>
                </c:pt>
                <c:pt idx="87">
                  <c:v>58.781799999999997</c:v>
                </c:pt>
                <c:pt idx="88">
                  <c:v>56.946900000000021</c:v>
                </c:pt>
                <c:pt idx="89">
                  <c:v>57.566800000000029</c:v>
                </c:pt>
                <c:pt idx="90">
                  <c:v>58.248099999999972</c:v>
                </c:pt>
                <c:pt idx="91">
                  <c:v>61.323999999999934</c:v>
                </c:pt>
                <c:pt idx="92">
                  <c:v>62.038000000000096</c:v>
                </c:pt>
                <c:pt idx="93">
                  <c:v>64.803500000000071</c:v>
                </c:pt>
                <c:pt idx="94">
                  <c:v>66.205800000000039</c:v>
                </c:pt>
                <c:pt idx="95">
                  <c:v>67.39219999999996</c:v>
                </c:pt>
                <c:pt idx="96">
                  <c:v>67.280899999999974</c:v>
                </c:pt>
                <c:pt idx="97">
                  <c:v>67.736900000000048</c:v>
                </c:pt>
                <c:pt idx="98">
                  <c:v>67.514100000000028</c:v>
                </c:pt>
                <c:pt idx="99">
                  <c:v>64.231999999999957</c:v>
                </c:pt>
                <c:pt idx="100">
                  <c:v>68.872500000000059</c:v>
                </c:pt>
                <c:pt idx="101">
                  <c:v>68.873699999999928</c:v>
                </c:pt>
                <c:pt idx="102">
                  <c:v>68.901799999999952</c:v>
                </c:pt>
                <c:pt idx="103">
                  <c:v>70.975999999999928</c:v>
                </c:pt>
                <c:pt idx="104">
                  <c:v>74.936099999999726</c:v>
                </c:pt>
                <c:pt idx="105">
                  <c:v>76.960799999999935</c:v>
                </c:pt>
                <c:pt idx="106">
                  <c:v>77.5454000000001</c:v>
                </c:pt>
                <c:pt idx="107">
                  <c:v>75.838700000000031</c:v>
                </c:pt>
                <c:pt idx="108">
                  <c:v>75.629400000000075</c:v>
                </c:pt>
                <c:pt idx="109">
                  <c:v>76.460659999999962</c:v>
                </c:pt>
                <c:pt idx="110">
                  <c:v>75.951065000000042</c:v>
                </c:pt>
                <c:pt idx="111">
                  <c:v>82.509465999999975</c:v>
                </c:pt>
                <c:pt idx="112">
                  <c:v>79.412393000000023</c:v>
                </c:pt>
                <c:pt idx="113">
                  <c:v>85.239664999999903</c:v>
                </c:pt>
                <c:pt idx="114">
                  <c:v>87.508476999999971</c:v>
                </c:pt>
                <c:pt idx="115">
                  <c:v>84.212330999999921</c:v>
                </c:pt>
                <c:pt idx="116">
                  <c:v>80.400417000000061</c:v>
                </c:pt>
                <c:pt idx="117">
                  <c:v>76.478416999999794</c:v>
                </c:pt>
                <c:pt idx="118">
                  <c:v>76.24710999999995</c:v>
                </c:pt>
                <c:pt idx="119">
                  <c:v>77.054791999999978</c:v>
                </c:pt>
                <c:pt idx="120">
                  <c:v>79.704503999999957</c:v>
                </c:pt>
                <c:pt idx="121">
                  <c:v>77.181673999999873</c:v>
                </c:pt>
                <c:pt idx="122">
                  <c:v>77.489445999999958</c:v>
                </c:pt>
                <c:pt idx="123">
                  <c:v>72.036156999999989</c:v>
                </c:pt>
                <c:pt idx="124">
                  <c:v>71.483639999999852</c:v>
                </c:pt>
                <c:pt idx="125">
                  <c:v>64.815037000000018</c:v>
                </c:pt>
                <c:pt idx="126">
                  <c:v>62.013170999999922</c:v>
                </c:pt>
                <c:pt idx="127">
                  <c:v>59.358726999999888</c:v>
                </c:pt>
                <c:pt idx="128">
                  <c:v>61.594569000000043</c:v>
                </c:pt>
                <c:pt idx="129">
                  <c:v>58.694039000000032</c:v>
                </c:pt>
                <c:pt idx="130">
                  <c:v>64.237109000000018</c:v>
                </c:pt>
                <c:pt idx="131">
                  <c:v>66.14140699999993</c:v>
                </c:pt>
                <c:pt idx="132">
                  <c:v>65.603289999999873</c:v>
                </c:pt>
                <c:pt idx="133">
                  <c:v>70.526405999999824</c:v>
                </c:pt>
                <c:pt idx="134">
                  <c:v>71.697618000000077</c:v>
                </c:pt>
                <c:pt idx="135">
                  <c:v>76.176414000000079</c:v>
                </c:pt>
                <c:pt idx="136">
                  <c:v>75.474729000000067</c:v>
                </c:pt>
                <c:pt idx="137">
                  <c:v>77.210675000000123</c:v>
                </c:pt>
                <c:pt idx="138">
                  <c:v>84.702855000000071</c:v>
                </c:pt>
                <c:pt idx="139">
                  <c:v>84.145274999999913</c:v>
                </c:pt>
                <c:pt idx="140">
                  <c:v>84.140564999999896</c:v>
                </c:pt>
                <c:pt idx="141">
                  <c:v>85.247754999999984</c:v>
                </c:pt>
                <c:pt idx="142">
                  <c:v>81.795752999999976</c:v>
                </c:pt>
                <c:pt idx="143">
                  <c:v>78.157848999999999</c:v>
                </c:pt>
                <c:pt idx="144">
                  <c:v>79.611259000000047</c:v>
                </c:pt>
                <c:pt idx="145">
                  <c:v>78.077238000000051</c:v>
                </c:pt>
                <c:pt idx="146">
                  <c:v>81.828188000000026</c:v>
                </c:pt>
                <c:pt idx="147">
                  <c:v>83.592388999999983</c:v>
                </c:pt>
                <c:pt idx="148">
                  <c:v>90.454253000000037</c:v>
                </c:pt>
                <c:pt idx="149">
                  <c:v>89.92108800000004</c:v>
                </c:pt>
                <c:pt idx="150">
                  <c:v>84.30853500000002</c:v>
                </c:pt>
                <c:pt idx="151">
                  <c:v>89.573119000000034</c:v>
                </c:pt>
                <c:pt idx="152">
                  <c:v>86.440020999999916</c:v>
                </c:pt>
                <c:pt idx="153">
                  <c:v>90.229059999999976</c:v>
                </c:pt>
                <c:pt idx="154">
                  <c:v>86.301678999999908</c:v>
                </c:pt>
                <c:pt idx="155">
                  <c:v>90.438978999999975</c:v>
                </c:pt>
                <c:pt idx="156">
                  <c:v>96.654933999999912</c:v>
                </c:pt>
                <c:pt idx="157">
                  <c:v>100.53482699999988</c:v>
                </c:pt>
                <c:pt idx="158">
                  <c:v>97.747430999999992</c:v>
                </c:pt>
                <c:pt idx="159">
                  <c:v>99.06742899999999</c:v>
                </c:pt>
                <c:pt idx="160">
                  <c:v>97.661417999999998</c:v>
                </c:pt>
                <c:pt idx="161">
                  <c:v>95.764228000000003</c:v>
                </c:pt>
                <c:pt idx="162">
                  <c:v>95.424686000000037</c:v>
                </c:pt>
                <c:pt idx="163">
                  <c:v>87.791262000000032</c:v>
                </c:pt>
                <c:pt idx="164">
                  <c:v>85.178543000000047</c:v>
                </c:pt>
                <c:pt idx="165">
                  <c:v>79.486325999999934</c:v>
                </c:pt>
                <c:pt idx="166">
                  <c:v>80.387273999999891</c:v>
                </c:pt>
                <c:pt idx="167">
                  <c:v>77.030242999999999</c:v>
                </c:pt>
                <c:pt idx="168">
                  <c:v>67.319313000000051</c:v>
                </c:pt>
                <c:pt idx="169">
                  <c:v>61.747741000000019</c:v>
                </c:pt>
                <c:pt idx="191">
                  <c:v>0</c:v>
                </c:pt>
                <c:pt idx="192">
                  <c:v>10.98590000000002</c:v>
                </c:pt>
                <c:pt idx="193">
                  <c:v>10.776400000000006</c:v>
                </c:pt>
                <c:pt idx="194">
                  <c:v>10.916000000000002</c:v>
                </c:pt>
                <c:pt idx="195">
                  <c:v>11.173600000000006</c:v>
                </c:pt>
                <c:pt idx="196">
                  <c:v>12.212600000000004</c:v>
                </c:pt>
                <c:pt idx="197">
                  <c:v>13.475099999999991</c:v>
                </c:pt>
                <c:pt idx="198">
                  <c:v>13.98729999999998</c:v>
                </c:pt>
                <c:pt idx="199">
                  <c:v>14.433999999999989</c:v>
                </c:pt>
                <c:pt idx="200">
                  <c:v>14.896799999999974</c:v>
                </c:pt>
                <c:pt idx="201">
                  <c:v>14.779200000000007</c:v>
                </c:pt>
                <c:pt idx="202">
                  <c:v>14.755800000000013</c:v>
                </c:pt>
                <c:pt idx="203">
                  <c:v>15.06900000000004</c:v>
                </c:pt>
                <c:pt idx="204">
                  <c:v>15.122100000000028</c:v>
                </c:pt>
                <c:pt idx="205">
                  <c:v>14.330000000000023</c:v>
                </c:pt>
                <c:pt idx="206">
                  <c:v>13.779800000000009</c:v>
                </c:pt>
                <c:pt idx="207">
                  <c:v>13.255200000000009</c:v>
                </c:pt>
                <c:pt idx="208">
                  <c:v>12.184499999999987</c:v>
                </c:pt>
                <c:pt idx="209">
                  <c:v>11.134699999999997</c:v>
                </c:pt>
                <c:pt idx="210">
                  <c:v>10.969000000000007</c:v>
                </c:pt>
                <c:pt idx="211">
                  <c:v>10.742899999999999</c:v>
                </c:pt>
                <c:pt idx="212">
                  <c:v>10.541600000000011</c:v>
                </c:pt>
                <c:pt idx="213">
                  <c:v>10.608700000000013</c:v>
                </c:pt>
                <c:pt idx="214">
                  <c:v>11.127999999999998</c:v>
                </c:pt>
                <c:pt idx="215">
                  <c:v>11.465099999999993</c:v>
                </c:pt>
                <c:pt idx="216">
                  <c:v>12.202099999999994</c:v>
                </c:pt>
                <c:pt idx="217">
                  <c:v>13.655799999999967</c:v>
                </c:pt>
                <c:pt idx="218">
                  <c:v>14.014199999999978</c:v>
                </c:pt>
                <c:pt idx="219">
                  <c:v>14.991500000000006</c:v>
                </c:pt>
                <c:pt idx="220">
                  <c:v>15.50739999999999</c:v>
                </c:pt>
                <c:pt idx="221">
                  <c:v>15.986799999999995</c:v>
                </c:pt>
                <c:pt idx="222">
                  <c:v>16.155300000000011</c:v>
                </c:pt>
                <c:pt idx="223">
                  <c:v>16.763699999999993</c:v>
                </c:pt>
                <c:pt idx="224">
                  <c:v>17.279800000000012</c:v>
                </c:pt>
                <c:pt idx="225">
                  <c:v>17.835899999999988</c:v>
                </c:pt>
                <c:pt idx="226">
                  <c:v>18.442599999999977</c:v>
                </c:pt>
                <c:pt idx="227">
                  <c:v>18.568799999999968</c:v>
                </c:pt>
                <c:pt idx="228">
                  <c:v>18.832799999999956</c:v>
                </c:pt>
                <c:pt idx="229">
                  <c:v>18.90900000000001</c:v>
                </c:pt>
                <c:pt idx="230">
                  <c:v>18.780099999999994</c:v>
                </c:pt>
                <c:pt idx="231">
                  <c:v>18.279600000000034</c:v>
                </c:pt>
                <c:pt idx="232">
                  <c:v>17.893599999999982</c:v>
                </c:pt>
                <c:pt idx="233">
                  <c:v>17.980599999999985</c:v>
                </c:pt>
                <c:pt idx="234">
                  <c:v>18.265399999999985</c:v>
                </c:pt>
                <c:pt idx="235">
                  <c:v>18.801700000000004</c:v>
                </c:pt>
                <c:pt idx="236">
                  <c:v>19.382100000000012</c:v>
                </c:pt>
                <c:pt idx="237">
                  <c:v>19.77000000000001</c:v>
                </c:pt>
                <c:pt idx="238">
                  <c:v>19.724200000000025</c:v>
                </c:pt>
                <c:pt idx="239">
                  <c:v>19.437300000000018</c:v>
                </c:pt>
                <c:pt idx="240">
                  <c:v>19.243299999999991</c:v>
                </c:pt>
                <c:pt idx="241">
                  <c:v>18.583800000000011</c:v>
                </c:pt>
                <c:pt idx="242">
                  <c:v>18.713699999999999</c:v>
                </c:pt>
                <c:pt idx="243">
                  <c:v>18.375200000000007</c:v>
                </c:pt>
                <c:pt idx="244">
                  <c:v>18.310500000000008</c:v>
                </c:pt>
                <c:pt idx="245">
                  <c:v>17.678600000000017</c:v>
                </c:pt>
                <c:pt idx="246">
                  <c:v>17.221499999999999</c:v>
                </c:pt>
                <c:pt idx="247">
                  <c:v>16.646300000000004</c:v>
                </c:pt>
                <c:pt idx="248">
                  <c:v>17.191899999999983</c:v>
                </c:pt>
                <c:pt idx="249">
                  <c:v>18.041800000000009</c:v>
                </c:pt>
                <c:pt idx="250">
                  <c:v>20.636499999999973</c:v>
                </c:pt>
                <c:pt idx="251">
                  <c:v>21.607099999999978</c:v>
                </c:pt>
                <c:pt idx="252">
                  <c:v>22.077600000000004</c:v>
                </c:pt>
                <c:pt idx="253">
                  <c:v>22.793499999999995</c:v>
                </c:pt>
                <c:pt idx="254">
                  <c:v>22.769299999999994</c:v>
                </c:pt>
                <c:pt idx="255">
                  <c:v>22.996999999999989</c:v>
                </c:pt>
                <c:pt idx="256">
                  <c:v>23.193499999999993</c:v>
                </c:pt>
                <c:pt idx="257">
                  <c:v>23.515099999999997</c:v>
                </c:pt>
                <c:pt idx="258">
                  <c:v>23.404800000000016</c:v>
                </c:pt>
                <c:pt idx="259">
                  <c:v>23.289000000000019</c:v>
                </c:pt>
                <c:pt idx="260">
                  <c:v>23.179000000000006</c:v>
                </c:pt>
                <c:pt idx="261">
                  <c:v>23.178600000000035</c:v>
                </c:pt>
                <c:pt idx="262">
                  <c:v>22.714399999999994</c:v>
                </c:pt>
                <c:pt idx="263">
                  <c:v>23.195300000000003</c:v>
                </c:pt>
                <c:pt idx="264">
                  <c:v>23.801300000000012</c:v>
                </c:pt>
                <c:pt idx="265">
                  <c:v>23.6556</c:v>
                </c:pt>
                <c:pt idx="266">
                  <c:v>24.4602</c:v>
                </c:pt>
                <c:pt idx="267">
                  <c:v>25.940900000000017</c:v>
                </c:pt>
                <c:pt idx="268">
                  <c:v>25.864200000000004</c:v>
                </c:pt>
                <c:pt idx="269">
                  <c:v>25.48940000000001</c:v>
                </c:pt>
                <c:pt idx="270">
                  <c:v>25.494500000000016</c:v>
                </c:pt>
                <c:pt idx="271">
                  <c:v>25.336600000000001</c:v>
                </c:pt>
                <c:pt idx="272">
                  <c:v>25.066299999999998</c:v>
                </c:pt>
                <c:pt idx="273">
                  <c:v>25.297300000000007</c:v>
                </c:pt>
                <c:pt idx="274">
                  <c:v>23.349700000000002</c:v>
                </c:pt>
                <c:pt idx="275">
                  <c:v>22.488800000000005</c:v>
                </c:pt>
                <c:pt idx="276">
                  <c:v>22.104200000000006</c:v>
                </c:pt>
                <c:pt idx="277">
                  <c:v>22.408799999999992</c:v>
                </c:pt>
                <c:pt idx="278">
                  <c:v>23.964700000000018</c:v>
                </c:pt>
                <c:pt idx="279">
                  <c:v>23.23550000000002</c:v>
                </c:pt>
                <c:pt idx="280">
                  <c:v>23.887900000000016</c:v>
                </c:pt>
                <c:pt idx="281">
                  <c:v>24.394499999999987</c:v>
                </c:pt>
                <c:pt idx="282">
                  <c:v>24.790499999999994</c:v>
                </c:pt>
                <c:pt idx="283">
                  <c:v>25.094299999999986</c:v>
                </c:pt>
                <c:pt idx="284">
                  <c:v>25.481599999999993</c:v>
                </c:pt>
                <c:pt idx="285">
                  <c:v>24.407499999999985</c:v>
                </c:pt>
                <c:pt idx="286">
                  <c:v>25.387800000000002</c:v>
                </c:pt>
                <c:pt idx="287">
                  <c:v>26.199300000000022</c:v>
                </c:pt>
                <c:pt idx="288">
                  <c:v>26.194899999999993</c:v>
                </c:pt>
                <c:pt idx="289">
                  <c:v>25.954699999999995</c:v>
                </c:pt>
                <c:pt idx="290">
                  <c:v>23.857600000000005</c:v>
                </c:pt>
                <c:pt idx="291">
                  <c:v>23.783699999999993</c:v>
                </c:pt>
                <c:pt idx="292">
                  <c:v>23.465699999999991</c:v>
                </c:pt>
                <c:pt idx="293">
                  <c:v>23.278199999999998</c:v>
                </c:pt>
                <c:pt idx="294">
                  <c:v>23.065499999999989</c:v>
                </c:pt>
                <c:pt idx="295">
                  <c:v>23.287299999999998</c:v>
                </c:pt>
                <c:pt idx="296">
                  <c:v>22.526000000000003</c:v>
                </c:pt>
                <c:pt idx="297">
                  <c:v>22.526799999999998</c:v>
                </c:pt>
                <c:pt idx="298">
                  <c:v>21.139099999999996</c:v>
                </c:pt>
                <c:pt idx="299">
                  <c:v>21.329999999999988</c:v>
                </c:pt>
                <c:pt idx="300">
                  <c:v>21.358700000000024</c:v>
                </c:pt>
                <c:pt idx="301">
                  <c:v>21.748153999999992</c:v>
                </c:pt>
                <c:pt idx="302">
                  <c:v>21.999211000000045</c:v>
                </c:pt>
                <c:pt idx="303">
                  <c:v>22.031795999999979</c:v>
                </c:pt>
                <c:pt idx="304">
                  <c:v>22.384822999999983</c:v>
                </c:pt>
                <c:pt idx="305">
                  <c:v>22.536031000000012</c:v>
                </c:pt>
                <c:pt idx="306">
                  <c:v>23.283480000000022</c:v>
                </c:pt>
                <c:pt idx="307">
                  <c:v>23.663231999999951</c:v>
                </c:pt>
                <c:pt idx="308">
                  <c:v>24.090479999999971</c:v>
                </c:pt>
                <c:pt idx="309">
                  <c:v>24.149092999999983</c:v>
                </c:pt>
                <c:pt idx="310">
                  <c:v>25.840065000000024</c:v>
                </c:pt>
                <c:pt idx="311">
                  <c:v>25.804006000000047</c:v>
                </c:pt>
                <c:pt idx="312">
                  <c:v>28.233309000000013</c:v>
                </c:pt>
                <c:pt idx="313">
                  <c:v>29.001113999999966</c:v>
                </c:pt>
                <c:pt idx="314">
                  <c:v>30.163169999999962</c:v>
                </c:pt>
                <c:pt idx="315">
                  <c:v>31.995530999999993</c:v>
                </c:pt>
                <c:pt idx="316">
                  <c:v>32.84982099999997</c:v>
                </c:pt>
                <c:pt idx="317">
                  <c:v>34.262531999999986</c:v>
                </c:pt>
                <c:pt idx="318">
                  <c:v>35.297085000000003</c:v>
                </c:pt>
                <c:pt idx="319">
                  <c:v>36.355046000000002</c:v>
                </c:pt>
                <c:pt idx="320">
                  <c:v>37.821123999999983</c:v>
                </c:pt>
                <c:pt idx="321">
                  <c:v>38.771549</c:v>
                </c:pt>
                <c:pt idx="322">
                  <c:v>38.622083000000018</c:v>
                </c:pt>
                <c:pt idx="323">
                  <c:v>38.858345999999976</c:v>
                </c:pt>
                <c:pt idx="324">
                  <c:v>37.304518999999992</c:v>
                </c:pt>
                <c:pt idx="325">
                  <c:v>37.299770999999978</c:v>
                </c:pt>
                <c:pt idx="326">
                  <c:v>36.935459999999964</c:v>
                </c:pt>
                <c:pt idx="327">
                  <c:v>35.806556999999991</c:v>
                </c:pt>
                <c:pt idx="328">
                  <c:v>35.523748999999995</c:v>
                </c:pt>
                <c:pt idx="329">
                  <c:v>36.087204999999997</c:v>
                </c:pt>
                <c:pt idx="330">
                  <c:v>36.46072800000001</c:v>
                </c:pt>
                <c:pt idx="331">
                  <c:v>36.713604999999994</c:v>
                </c:pt>
                <c:pt idx="332">
                  <c:v>36.869896000000026</c:v>
                </c:pt>
                <c:pt idx="333">
                  <c:v>38.858143000000027</c:v>
                </c:pt>
                <c:pt idx="334">
                  <c:v>39.419629999999984</c:v>
                </c:pt>
                <c:pt idx="335">
                  <c:v>39.091210000000004</c:v>
                </c:pt>
                <c:pt idx="336">
                  <c:v>38.675765999999975</c:v>
                </c:pt>
                <c:pt idx="337">
                  <c:v>38.897993000000007</c:v>
                </c:pt>
                <c:pt idx="338">
                  <c:v>39.045334999999987</c:v>
                </c:pt>
                <c:pt idx="339">
                  <c:v>38.972094000000013</c:v>
                </c:pt>
                <c:pt idx="340">
                  <c:v>39.486002000000006</c:v>
                </c:pt>
                <c:pt idx="341">
                  <c:v>39.476047999999984</c:v>
                </c:pt>
                <c:pt idx="342">
                  <c:v>38.871733000000006</c:v>
                </c:pt>
                <c:pt idx="343">
                  <c:v>43.405899999999981</c:v>
                </c:pt>
                <c:pt idx="344">
                  <c:v>44.241744999999973</c:v>
                </c:pt>
                <c:pt idx="345">
                  <c:v>45.106782000000024</c:v>
                </c:pt>
                <c:pt idx="346">
                  <c:v>53.488331999999986</c:v>
                </c:pt>
                <c:pt idx="347">
                  <c:v>59.336748000000036</c:v>
                </c:pt>
                <c:pt idx="348">
                  <c:v>66.08312500000001</c:v>
                </c:pt>
                <c:pt idx="349">
                  <c:v>66.293039000000036</c:v>
                </c:pt>
                <c:pt idx="350">
                  <c:v>66.248400000000004</c:v>
                </c:pt>
                <c:pt idx="351">
                  <c:v>69.76252199999999</c:v>
                </c:pt>
                <c:pt idx="352">
                  <c:v>69.21098400000001</c:v>
                </c:pt>
                <c:pt idx="353">
                  <c:v>69.093790999999982</c:v>
                </c:pt>
                <c:pt idx="354">
                  <c:v>69.741637000000011</c:v>
                </c:pt>
                <c:pt idx="355">
                  <c:v>68.633230000000012</c:v>
                </c:pt>
                <c:pt idx="356">
                  <c:v>72.099505999999991</c:v>
                </c:pt>
                <c:pt idx="357">
                  <c:v>75.709730999999991</c:v>
                </c:pt>
                <c:pt idx="358">
                  <c:v>70.451319999999953</c:v>
                </c:pt>
                <c:pt idx="359">
                  <c:v>67.558437999999995</c:v>
                </c:pt>
                <c:pt idx="360">
                  <c:v>62.919634999999985</c:v>
                </c:pt>
                <c:pt idx="361">
                  <c:v>64.466501000000008</c:v>
                </c:pt>
                <c:pt idx="383">
                  <c:v>0</c:v>
                </c:pt>
                <c:pt idx="384">
                  <c:v>29.91719999999999</c:v>
                </c:pt>
                <c:pt idx="385">
                  <c:v>31.720899999999983</c:v>
                </c:pt>
                <c:pt idx="386">
                  <c:v>31.650799999999993</c:v>
                </c:pt>
                <c:pt idx="387">
                  <c:v>31.62680000000001</c:v>
                </c:pt>
                <c:pt idx="388">
                  <c:v>31.767699999999984</c:v>
                </c:pt>
                <c:pt idx="389">
                  <c:v>31.310000000000006</c:v>
                </c:pt>
                <c:pt idx="390">
                  <c:v>33.524599999999985</c:v>
                </c:pt>
                <c:pt idx="391">
                  <c:v>33.683399999999999</c:v>
                </c:pt>
                <c:pt idx="392">
                  <c:v>33.805299999999981</c:v>
                </c:pt>
                <c:pt idx="393">
                  <c:v>33.828500000000027</c:v>
                </c:pt>
                <c:pt idx="394">
                  <c:v>32.258200000000016</c:v>
                </c:pt>
                <c:pt idx="395">
                  <c:v>32.025400000000012</c:v>
                </c:pt>
                <c:pt idx="396">
                  <c:v>35.658099999999969</c:v>
                </c:pt>
                <c:pt idx="397">
                  <c:v>36.011000000000017</c:v>
                </c:pt>
                <c:pt idx="398">
                  <c:v>37.567600000000006</c:v>
                </c:pt>
                <c:pt idx="399">
                  <c:v>40.335400000000007</c:v>
                </c:pt>
                <c:pt idx="400">
                  <c:v>40.131200000000021</c:v>
                </c:pt>
                <c:pt idx="401">
                  <c:v>40.252400000000009</c:v>
                </c:pt>
                <c:pt idx="402">
                  <c:v>37.74910000000002</c:v>
                </c:pt>
                <c:pt idx="403">
                  <c:v>34.850699999999996</c:v>
                </c:pt>
                <c:pt idx="404">
                  <c:v>35.514900000000019</c:v>
                </c:pt>
                <c:pt idx="405">
                  <c:v>35.225599999999979</c:v>
                </c:pt>
                <c:pt idx="406">
                  <c:v>32.944199999999952</c:v>
                </c:pt>
                <c:pt idx="407">
                  <c:v>32.452299999999951</c:v>
                </c:pt>
                <c:pt idx="408">
                  <c:v>32.283199999999958</c:v>
                </c:pt>
                <c:pt idx="409">
                  <c:v>28.911799999999989</c:v>
                </c:pt>
                <c:pt idx="410">
                  <c:v>27.473400000000009</c:v>
                </c:pt>
                <c:pt idx="411">
                  <c:v>24.75340000000001</c:v>
                </c:pt>
                <c:pt idx="412">
                  <c:v>21.277500000000003</c:v>
                </c:pt>
                <c:pt idx="413">
                  <c:v>20.57500000000001</c:v>
                </c:pt>
                <c:pt idx="414">
                  <c:v>17.325600000000012</c:v>
                </c:pt>
                <c:pt idx="415">
                  <c:v>17.157900000000005</c:v>
                </c:pt>
                <c:pt idx="416">
                  <c:v>15.299099999999996</c:v>
                </c:pt>
                <c:pt idx="417">
                  <c:v>11.915599999999998</c:v>
                </c:pt>
                <c:pt idx="418">
                  <c:v>11.837899999999985</c:v>
                </c:pt>
                <c:pt idx="419">
                  <c:v>8.9268000000000125</c:v>
                </c:pt>
                <c:pt idx="420">
                  <c:v>5.4533999999999834</c:v>
                </c:pt>
                <c:pt idx="421">
                  <c:v>5.3358000000000017</c:v>
                </c:pt>
                <c:pt idx="422">
                  <c:v>5.3013000000000083</c:v>
                </c:pt>
                <c:pt idx="423">
                  <c:v>5.2770000000000037</c:v>
                </c:pt>
                <c:pt idx="424">
                  <c:v>5.2892000000000214</c:v>
                </c:pt>
                <c:pt idx="425">
                  <c:v>2.8846000000000149</c:v>
                </c:pt>
                <c:pt idx="426">
                  <c:v>3.0781000000000001</c:v>
                </c:pt>
                <c:pt idx="427">
                  <c:v>3.2978000000000036</c:v>
                </c:pt>
                <c:pt idx="428">
                  <c:v>1.644799999999988</c:v>
                </c:pt>
                <c:pt idx="429">
                  <c:v>1.6756999999999884</c:v>
                </c:pt>
                <c:pt idx="430">
                  <c:v>1.6911000000000009</c:v>
                </c:pt>
                <c:pt idx="431">
                  <c:v>1.6628999999999949</c:v>
                </c:pt>
                <c:pt idx="432">
                  <c:v>1.6492000000000036</c:v>
                </c:pt>
                <c:pt idx="433">
                  <c:v>1.6267999999999976</c:v>
                </c:pt>
                <c:pt idx="434">
                  <c:v>1.5430999999999917</c:v>
                </c:pt>
                <c:pt idx="435">
                  <c:v>1.566099999999973</c:v>
                </c:pt>
                <c:pt idx="436">
                  <c:v>1.5070999999999972</c:v>
                </c:pt>
                <c:pt idx="437">
                  <c:v>1.2648999999999995</c:v>
                </c:pt>
                <c:pt idx="438">
                  <c:v>1.0691000000000033</c:v>
                </c:pt>
                <c:pt idx="439">
                  <c:v>0.84910000000000541</c:v>
                </c:pt>
                <c:pt idx="440">
                  <c:v>1.0435000000000305</c:v>
                </c:pt>
                <c:pt idx="441">
                  <c:v>1.1736999999999997</c:v>
                </c:pt>
                <c:pt idx="442">
                  <c:v>1.4441000000000037</c:v>
                </c:pt>
                <c:pt idx="443">
                  <c:v>1.4929999999999943</c:v>
                </c:pt>
                <c:pt idx="444">
                  <c:v>1.6450000000000076</c:v>
                </c:pt>
                <c:pt idx="445">
                  <c:v>1.8480999999999914</c:v>
                </c:pt>
                <c:pt idx="446">
                  <c:v>2.0005999999999915</c:v>
                </c:pt>
                <c:pt idx="447">
                  <c:v>2.045199999999983</c:v>
                </c:pt>
                <c:pt idx="448">
                  <c:v>2.068400000000012</c:v>
                </c:pt>
                <c:pt idx="449">
                  <c:v>2.0853000000000121</c:v>
                </c:pt>
                <c:pt idx="450">
                  <c:v>2.1313999999999917</c:v>
                </c:pt>
                <c:pt idx="451">
                  <c:v>2.2711000000000121</c:v>
                </c:pt>
                <c:pt idx="452">
                  <c:v>2.2098000000000049</c:v>
                </c:pt>
                <c:pt idx="453">
                  <c:v>2.0596999999999976</c:v>
                </c:pt>
                <c:pt idx="454">
                  <c:v>1.7797999999999981</c:v>
                </c:pt>
                <c:pt idx="455">
                  <c:v>1.7425000000000079</c:v>
                </c:pt>
                <c:pt idx="456">
                  <c:v>1.7250000000000112</c:v>
                </c:pt>
                <c:pt idx="457">
                  <c:v>1.8916000000000002</c:v>
                </c:pt>
                <c:pt idx="458">
                  <c:v>2.0362000000000018</c:v>
                </c:pt>
                <c:pt idx="459">
                  <c:v>2.1434999999999995</c:v>
                </c:pt>
                <c:pt idx="460">
                  <c:v>2.1796000000000038</c:v>
                </c:pt>
                <c:pt idx="461">
                  <c:v>2.3526999999999925</c:v>
                </c:pt>
                <c:pt idx="462">
                  <c:v>2.5198000000000027</c:v>
                </c:pt>
                <c:pt idx="463">
                  <c:v>2.6935999999999765</c:v>
                </c:pt>
                <c:pt idx="464">
                  <c:v>2.6449999999999947</c:v>
                </c:pt>
                <c:pt idx="465">
                  <c:v>2.8079999999999772</c:v>
                </c:pt>
                <c:pt idx="466">
                  <c:v>2.9939000000000076</c:v>
                </c:pt>
                <c:pt idx="467">
                  <c:v>3.0800999999999883</c:v>
                </c:pt>
                <c:pt idx="468">
                  <c:v>3.242899999999993</c:v>
                </c:pt>
                <c:pt idx="469">
                  <c:v>3.2333999999999974</c:v>
                </c:pt>
                <c:pt idx="470">
                  <c:v>3.3707999999999934</c:v>
                </c:pt>
                <c:pt idx="471">
                  <c:v>3.2698999999999923</c:v>
                </c:pt>
                <c:pt idx="472">
                  <c:v>3.2830000000000084</c:v>
                </c:pt>
                <c:pt idx="473">
                  <c:v>3.2587000000000033</c:v>
                </c:pt>
                <c:pt idx="474">
                  <c:v>3.2737999999999934</c:v>
                </c:pt>
                <c:pt idx="475">
                  <c:v>3.236500000000003</c:v>
                </c:pt>
                <c:pt idx="476">
                  <c:v>3.2926000000000064</c:v>
                </c:pt>
                <c:pt idx="477">
                  <c:v>3.2666000000000084</c:v>
                </c:pt>
                <c:pt idx="478">
                  <c:v>3.2288000000000041</c:v>
                </c:pt>
                <c:pt idx="479">
                  <c:v>3.0977000000000086</c:v>
                </c:pt>
                <c:pt idx="480">
                  <c:v>3.016899999999989</c:v>
                </c:pt>
                <c:pt idx="481">
                  <c:v>2.8687000000000156</c:v>
                </c:pt>
                <c:pt idx="482">
                  <c:v>2.6477000000000031</c:v>
                </c:pt>
                <c:pt idx="483">
                  <c:v>2.6476999999999751</c:v>
                </c:pt>
                <c:pt idx="484">
                  <c:v>2.5984999999999898</c:v>
                </c:pt>
                <c:pt idx="485">
                  <c:v>2.484199999999992</c:v>
                </c:pt>
                <c:pt idx="486">
                  <c:v>2.422799999999989</c:v>
                </c:pt>
                <c:pt idx="487">
                  <c:v>2.2344999999999864</c:v>
                </c:pt>
                <c:pt idx="488">
                  <c:v>2.1269000000000009</c:v>
                </c:pt>
                <c:pt idx="489">
                  <c:v>2.1988000000000008</c:v>
                </c:pt>
                <c:pt idx="490">
                  <c:v>2.2489999999999939</c:v>
                </c:pt>
                <c:pt idx="491">
                  <c:v>2.1764999999999981</c:v>
                </c:pt>
                <c:pt idx="492">
                  <c:v>2.0235999999999867</c:v>
                </c:pt>
                <c:pt idx="493">
                  <c:v>2.0307109999999837</c:v>
                </c:pt>
                <c:pt idx="494">
                  <c:v>1.8652170000000023</c:v>
                </c:pt>
                <c:pt idx="495">
                  <c:v>4.4879479999999914</c:v>
                </c:pt>
                <c:pt idx="496">
                  <c:v>9.0633140000000036</c:v>
                </c:pt>
                <c:pt idx="497">
                  <c:v>11.783435999999995</c:v>
                </c:pt>
                <c:pt idx="498">
                  <c:v>12.804449000000009</c:v>
                </c:pt>
                <c:pt idx="499">
                  <c:v>12.856089000000015</c:v>
                </c:pt>
                <c:pt idx="500">
                  <c:v>13.091530000000004</c:v>
                </c:pt>
                <c:pt idx="501">
                  <c:v>13.420410999999993</c:v>
                </c:pt>
                <c:pt idx="502">
                  <c:v>13.413480000000005</c:v>
                </c:pt>
                <c:pt idx="503">
                  <c:v>16.247331000000031</c:v>
                </c:pt>
                <c:pt idx="504">
                  <c:v>19.543596000000026</c:v>
                </c:pt>
                <c:pt idx="505">
                  <c:v>21.882253999999989</c:v>
                </c:pt>
                <c:pt idx="506">
                  <c:v>21.882207999999988</c:v>
                </c:pt>
                <c:pt idx="507">
                  <c:v>21.874653999999964</c:v>
                </c:pt>
                <c:pt idx="508">
                  <c:v>19.734826000000012</c:v>
                </c:pt>
                <c:pt idx="509">
                  <c:v>19.451781</c:v>
                </c:pt>
                <c:pt idx="510">
                  <c:v>18.262168000000024</c:v>
                </c:pt>
                <c:pt idx="511">
                  <c:v>19.407638999999975</c:v>
                </c:pt>
                <c:pt idx="512">
                  <c:v>19.320263000000004</c:v>
                </c:pt>
                <c:pt idx="513">
                  <c:v>19.058510000000002</c:v>
                </c:pt>
                <c:pt idx="514">
                  <c:v>19.057900999999987</c:v>
                </c:pt>
                <c:pt idx="515">
                  <c:v>16.258130000000008</c:v>
                </c:pt>
                <c:pt idx="516">
                  <c:v>12.912264999999978</c:v>
                </c:pt>
                <c:pt idx="517">
                  <c:v>10.356988000000012</c:v>
                </c:pt>
                <c:pt idx="518">
                  <c:v>10.333027999999993</c:v>
                </c:pt>
                <c:pt idx="519">
                  <c:v>7.6931360000000168</c:v>
                </c:pt>
                <c:pt idx="520">
                  <c:v>5.233598000000006</c:v>
                </c:pt>
                <c:pt idx="521">
                  <c:v>2.7265209999999818</c:v>
                </c:pt>
                <c:pt idx="522">
                  <c:v>2.7069210000000288</c:v>
                </c:pt>
                <c:pt idx="523">
                  <c:v>1.3518100000000366</c:v>
                </c:pt>
                <c:pt idx="524">
                  <c:v>1.4164949999999898</c:v>
                </c:pt>
                <c:pt idx="525">
                  <c:v>1.2985869999999899</c:v>
                </c:pt>
                <c:pt idx="526">
                  <c:v>1.3857940000000235</c:v>
                </c:pt>
                <c:pt idx="527">
                  <c:v>1.3196640000000259</c:v>
                </c:pt>
                <c:pt idx="528">
                  <c:v>3.6930980000000058</c:v>
                </c:pt>
                <c:pt idx="529">
                  <c:v>3.7115560000000047</c:v>
                </c:pt>
                <c:pt idx="530">
                  <c:v>6.2771610000000031</c:v>
                </c:pt>
                <c:pt idx="531">
                  <c:v>6.2983799999999928</c:v>
                </c:pt>
                <c:pt idx="532">
                  <c:v>6.3707599999999758</c:v>
                </c:pt>
                <c:pt idx="533">
                  <c:v>6.394280000000002</c:v>
                </c:pt>
                <c:pt idx="534">
                  <c:v>6.3942800000000304</c:v>
                </c:pt>
                <c:pt idx="535">
                  <c:v>6.3977360000000978</c:v>
                </c:pt>
                <c:pt idx="536">
                  <c:v>6.111362000000037</c:v>
                </c:pt>
                <c:pt idx="537">
                  <c:v>5.9523420000000824</c:v>
                </c:pt>
                <c:pt idx="538">
                  <c:v>7.5984790000000189</c:v>
                </c:pt>
                <c:pt idx="539">
                  <c:v>8.4705619999999868</c:v>
                </c:pt>
                <c:pt idx="540">
                  <c:v>8.245125999999992</c:v>
                </c:pt>
                <c:pt idx="541">
                  <c:v>8.3626119999999915</c:v>
                </c:pt>
                <c:pt idx="542">
                  <c:v>10.783732999999989</c:v>
                </c:pt>
                <c:pt idx="543">
                  <c:v>13.268104999999974</c:v>
                </c:pt>
                <c:pt idx="544">
                  <c:v>14.130507999999987</c:v>
                </c:pt>
                <c:pt idx="545">
                  <c:v>17.800645000000003</c:v>
                </c:pt>
                <c:pt idx="546">
                  <c:v>21.445933</c:v>
                </c:pt>
                <c:pt idx="547">
                  <c:v>24.127303999999988</c:v>
                </c:pt>
                <c:pt idx="548">
                  <c:v>31.576033000000031</c:v>
                </c:pt>
                <c:pt idx="549">
                  <c:v>33.928259000000047</c:v>
                </c:pt>
                <c:pt idx="550">
                  <c:v>34.357674000000003</c:v>
                </c:pt>
                <c:pt idx="551">
                  <c:v>36.078840999999997</c:v>
                </c:pt>
                <c:pt idx="552">
                  <c:v>39.713019000000017</c:v>
                </c:pt>
                <c:pt idx="553">
                  <c:v>46.196380999999953</c:v>
                </c:pt>
                <c:pt idx="575">
                  <c:v>0</c:v>
                </c:pt>
                <c:pt idx="576">
                  <c:v>1.7479999999999996</c:v>
                </c:pt>
                <c:pt idx="577">
                  <c:v>1.9138999999999962</c:v>
                </c:pt>
                <c:pt idx="578">
                  <c:v>2.1306000000000243</c:v>
                </c:pt>
                <c:pt idx="579">
                  <c:v>2.1190000000000375</c:v>
                </c:pt>
                <c:pt idx="580">
                  <c:v>2.1381000000000316</c:v>
                </c:pt>
                <c:pt idx="581">
                  <c:v>2.005000000000007</c:v>
                </c:pt>
                <c:pt idx="582">
                  <c:v>2.1678000000000113</c:v>
                </c:pt>
                <c:pt idx="583">
                  <c:v>2.2344999999999864</c:v>
                </c:pt>
                <c:pt idx="584">
                  <c:v>2.2623999999999977</c:v>
                </c:pt>
                <c:pt idx="585">
                  <c:v>2.2974999999999941</c:v>
                </c:pt>
                <c:pt idx="586">
                  <c:v>2.2192000000000043</c:v>
                </c:pt>
                <c:pt idx="587">
                  <c:v>2.1938999999999846</c:v>
                </c:pt>
                <c:pt idx="588">
                  <c:v>2.2995999999999848</c:v>
                </c:pt>
                <c:pt idx="589">
                  <c:v>2.0976999999999939</c:v>
                </c:pt>
                <c:pt idx="590">
                  <c:v>2.2365999999999913</c:v>
                </c:pt>
                <c:pt idx="591">
                  <c:v>2.4091999999999865</c:v>
                </c:pt>
                <c:pt idx="592">
                  <c:v>2.5358000000000045</c:v>
                </c:pt>
                <c:pt idx="593">
                  <c:v>2.5352000000000152</c:v>
                </c:pt>
                <c:pt idx="594">
                  <c:v>2.2686999999999986</c:v>
                </c:pt>
                <c:pt idx="595">
                  <c:v>2.1740000000000093</c:v>
                </c:pt>
                <c:pt idx="596">
                  <c:v>2.1621000000000001</c:v>
                </c:pt>
                <c:pt idx="597">
                  <c:v>2.0896999999999997</c:v>
                </c:pt>
                <c:pt idx="598">
                  <c:v>2.6275999999999939</c:v>
                </c:pt>
                <c:pt idx="599">
                  <c:v>2.787899999999996</c:v>
                </c:pt>
                <c:pt idx="600">
                  <c:v>2.7802000000000242</c:v>
                </c:pt>
                <c:pt idx="601">
                  <c:v>2.9829999999999997</c:v>
                </c:pt>
                <c:pt idx="602">
                  <c:v>2.6452000000000004</c:v>
                </c:pt>
                <c:pt idx="603">
                  <c:v>2.4938999999999933</c:v>
                </c:pt>
                <c:pt idx="604">
                  <c:v>2.4886000000000075</c:v>
                </c:pt>
                <c:pt idx="605">
                  <c:v>2.4621000000000226</c:v>
                </c:pt>
                <c:pt idx="606">
                  <c:v>2.6822000000000235</c:v>
                </c:pt>
                <c:pt idx="607">
                  <c:v>2.5750000000000077</c:v>
                </c:pt>
                <c:pt idx="608">
                  <c:v>2.6857000000000131</c:v>
                </c:pt>
                <c:pt idx="609">
                  <c:v>2.6850999999999958</c:v>
                </c:pt>
                <c:pt idx="610">
                  <c:v>2.2108999999999881</c:v>
                </c:pt>
                <c:pt idx="611">
                  <c:v>1.9883999999999875</c:v>
                </c:pt>
                <c:pt idx="612">
                  <c:v>1.7885000000000124</c:v>
                </c:pt>
                <c:pt idx="613">
                  <c:v>1.5846000000000053</c:v>
                </c:pt>
                <c:pt idx="614">
                  <c:v>1.4885999999999788</c:v>
                </c:pt>
                <c:pt idx="615">
                  <c:v>1.3475999999999906</c:v>
                </c:pt>
                <c:pt idx="616">
                  <c:v>1.3316000000000161</c:v>
                </c:pt>
                <c:pt idx="617">
                  <c:v>1.3747999999999956</c:v>
                </c:pt>
                <c:pt idx="618">
                  <c:v>1.1995000000000062</c:v>
                </c:pt>
                <c:pt idx="619">
                  <c:v>1.3120999999999965</c:v>
                </c:pt>
                <c:pt idx="620">
                  <c:v>1.289699999999991</c:v>
                </c:pt>
                <c:pt idx="621">
                  <c:v>1.2259000000000158</c:v>
                </c:pt>
                <c:pt idx="622">
                  <c:v>1.185699999999998</c:v>
                </c:pt>
                <c:pt idx="623">
                  <c:v>1.5559000000000267</c:v>
                </c:pt>
                <c:pt idx="624">
                  <c:v>1.8158000000000203</c:v>
                </c:pt>
                <c:pt idx="625">
                  <c:v>1.9618000000000273</c:v>
                </c:pt>
                <c:pt idx="626">
                  <c:v>2.0815000000000277</c:v>
                </c:pt>
                <c:pt idx="627">
                  <c:v>2.2281000000000106</c:v>
                </c:pt>
                <c:pt idx="628">
                  <c:v>2.2414999999999798</c:v>
                </c:pt>
                <c:pt idx="629">
                  <c:v>2.3714000000000097</c:v>
                </c:pt>
                <c:pt idx="630">
                  <c:v>2.3517000000000259</c:v>
                </c:pt>
                <c:pt idx="631">
                  <c:v>2.3250000000000215</c:v>
                </c:pt>
                <c:pt idx="632">
                  <c:v>2.4160000000000155</c:v>
                </c:pt>
                <c:pt idx="633">
                  <c:v>2.6296000000000097</c:v>
                </c:pt>
                <c:pt idx="634">
                  <c:v>2.8292999999999928</c:v>
                </c:pt>
                <c:pt idx="635">
                  <c:v>2.7028999999999801</c:v>
                </c:pt>
                <c:pt idx="636">
                  <c:v>2.6574999999999793</c:v>
                </c:pt>
                <c:pt idx="637">
                  <c:v>2.6401999999999952</c:v>
                </c:pt>
                <c:pt idx="638">
                  <c:v>2.5051000000000103</c:v>
                </c:pt>
                <c:pt idx="639">
                  <c:v>2.5165000000000051</c:v>
                </c:pt>
                <c:pt idx="640">
                  <c:v>2.5822999999999818</c:v>
                </c:pt>
                <c:pt idx="641">
                  <c:v>2.4960999999999873</c:v>
                </c:pt>
                <c:pt idx="642">
                  <c:v>2.5497999999999772</c:v>
                </c:pt>
                <c:pt idx="643">
                  <c:v>2.5988999999999733</c:v>
                </c:pt>
                <c:pt idx="644">
                  <c:v>2.9499000000000053</c:v>
                </c:pt>
                <c:pt idx="645">
                  <c:v>3.2992999999999495</c:v>
                </c:pt>
                <c:pt idx="646">
                  <c:v>3.6527999999999978</c:v>
                </c:pt>
                <c:pt idx="647">
                  <c:v>4.143799999999989</c:v>
                </c:pt>
                <c:pt idx="648">
                  <c:v>4.4200999999999961</c:v>
                </c:pt>
                <c:pt idx="649">
                  <c:v>5.9203999999999919</c:v>
                </c:pt>
                <c:pt idx="650">
                  <c:v>6.7162000000000193</c:v>
                </c:pt>
                <c:pt idx="651">
                  <c:v>7.0067999999999939</c:v>
                </c:pt>
                <c:pt idx="652">
                  <c:v>7.0189000000000084</c:v>
                </c:pt>
                <c:pt idx="653">
                  <c:v>7.7229000000000187</c:v>
                </c:pt>
                <c:pt idx="654">
                  <c:v>8.1944000000000177</c:v>
                </c:pt>
                <c:pt idx="655">
                  <c:v>8.8055999999999965</c:v>
                </c:pt>
                <c:pt idx="656">
                  <c:v>9.4077000000000464</c:v>
                </c:pt>
                <c:pt idx="657">
                  <c:v>9.9287000000000543</c:v>
                </c:pt>
                <c:pt idx="658">
                  <c:v>10.661400000000029</c:v>
                </c:pt>
                <c:pt idx="659">
                  <c:v>10.915500000000023</c:v>
                </c:pt>
                <c:pt idx="660">
                  <c:v>11.172600000000019</c:v>
                </c:pt>
                <c:pt idx="661">
                  <c:v>10.445700000000031</c:v>
                </c:pt>
                <c:pt idx="662">
                  <c:v>10.260300000000001</c:v>
                </c:pt>
                <c:pt idx="663">
                  <c:v>10.465500000000016</c:v>
                </c:pt>
                <c:pt idx="664">
                  <c:v>10.823400000000024</c:v>
                </c:pt>
                <c:pt idx="665">
                  <c:v>11.503400000000012</c:v>
                </c:pt>
                <c:pt idx="666">
                  <c:v>12.510599999999997</c:v>
                </c:pt>
                <c:pt idx="667">
                  <c:v>12.432599999999988</c:v>
                </c:pt>
                <c:pt idx="668">
                  <c:v>12.32430000000001</c:v>
                </c:pt>
                <c:pt idx="669">
                  <c:v>13.792899999999996</c:v>
                </c:pt>
                <c:pt idx="670">
                  <c:v>13.492600000000021</c:v>
                </c:pt>
                <c:pt idx="671">
                  <c:v>13.585099999999988</c:v>
                </c:pt>
                <c:pt idx="672">
                  <c:v>13.49679999999999</c:v>
                </c:pt>
                <c:pt idx="673">
                  <c:v>13.906099999999977</c:v>
                </c:pt>
                <c:pt idx="674">
                  <c:v>14.410099999999954</c:v>
                </c:pt>
                <c:pt idx="675">
                  <c:v>14.605699999999972</c:v>
                </c:pt>
                <c:pt idx="676">
                  <c:v>14.433999999999974</c:v>
                </c:pt>
                <c:pt idx="677">
                  <c:v>13.788099999999998</c:v>
                </c:pt>
                <c:pt idx="678">
                  <c:v>13.425600000000024</c:v>
                </c:pt>
                <c:pt idx="679">
                  <c:v>14.430600000000016</c:v>
                </c:pt>
                <c:pt idx="680">
                  <c:v>14.601000000000003</c:v>
                </c:pt>
                <c:pt idx="681">
                  <c:v>13.901800000000005</c:v>
                </c:pt>
                <c:pt idx="682">
                  <c:v>13.804399999999994</c:v>
                </c:pt>
                <c:pt idx="683">
                  <c:v>13.620199999999999</c:v>
                </c:pt>
                <c:pt idx="684">
                  <c:v>16.579899999999981</c:v>
                </c:pt>
                <c:pt idx="685">
                  <c:v>15.911043999999986</c:v>
                </c:pt>
                <c:pt idx="686">
                  <c:v>15.115640000000013</c:v>
                </c:pt>
                <c:pt idx="687">
                  <c:v>18.715748000000033</c:v>
                </c:pt>
                <c:pt idx="688">
                  <c:v>19.460019999999993</c:v>
                </c:pt>
                <c:pt idx="689">
                  <c:v>20.155279999999998</c:v>
                </c:pt>
                <c:pt idx="690">
                  <c:v>19.790613999999955</c:v>
                </c:pt>
                <c:pt idx="691">
                  <c:v>18.963359999999945</c:v>
                </c:pt>
                <c:pt idx="692">
                  <c:v>19.209789999999977</c:v>
                </c:pt>
                <c:pt idx="693">
                  <c:v>19.161219999999979</c:v>
                </c:pt>
                <c:pt idx="694">
                  <c:v>20.346034999999944</c:v>
                </c:pt>
                <c:pt idx="695">
                  <c:v>21.234119999999969</c:v>
                </c:pt>
                <c:pt idx="696">
                  <c:v>18.841829999999977</c:v>
                </c:pt>
                <c:pt idx="697">
                  <c:v>19.778899999999975</c:v>
                </c:pt>
                <c:pt idx="698">
                  <c:v>21.205772999999997</c:v>
                </c:pt>
                <c:pt idx="699">
                  <c:v>17.606983999999994</c:v>
                </c:pt>
                <c:pt idx="700">
                  <c:v>17.313921000000025</c:v>
                </c:pt>
                <c:pt idx="701">
                  <c:v>16.086190000000002</c:v>
                </c:pt>
                <c:pt idx="702">
                  <c:v>16.022102000000039</c:v>
                </c:pt>
                <c:pt idx="703">
                  <c:v>16.21918800000001</c:v>
                </c:pt>
                <c:pt idx="704">
                  <c:v>16.147648000000029</c:v>
                </c:pt>
                <c:pt idx="705">
                  <c:v>17.127567000000024</c:v>
                </c:pt>
                <c:pt idx="706">
                  <c:v>17.349053000000058</c:v>
                </c:pt>
                <c:pt idx="707">
                  <c:v>17.535061000000045</c:v>
                </c:pt>
                <c:pt idx="708">
                  <c:v>17.284287000000038</c:v>
                </c:pt>
                <c:pt idx="709">
                  <c:v>16.970636000000038</c:v>
                </c:pt>
                <c:pt idx="710">
                  <c:v>16.044885000000036</c:v>
                </c:pt>
                <c:pt idx="711">
                  <c:v>15.63937700000001</c:v>
                </c:pt>
                <c:pt idx="712">
                  <c:v>15.063326000000002</c:v>
                </c:pt>
                <c:pt idx="713">
                  <c:v>15.215326000000015</c:v>
                </c:pt>
                <c:pt idx="714">
                  <c:v>14.917879999999995</c:v>
                </c:pt>
                <c:pt idx="715">
                  <c:v>14.485274000000006</c:v>
                </c:pt>
                <c:pt idx="716">
                  <c:v>13.787803000000002</c:v>
                </c:pt>
                <c:pt idx="717">
                  <c:v>11.996960999999986</c:v>
                </c:pt>
                <c:pt idx="718">
                  <c:v>10.856459999999956</c:v>
                </c:pt>
                <c:pt idx="719">
                  <c:v>9.3167969999999602</c:v>
                </c:pt>
                <c:pt idx="720">
                  <c:v>8.8610109999999747</c:v>
                </c:pt>
                <c:pt idx="721">
                  <c:v>7.9217269999999615</c:v>
                </c:pt>
                <c:pt idx="722">
                  <c:v>7.3460839999999745</c:v>
                </c:pt>
                <c:pt idx="723">
                  <c:v>7.1671080000000051</c:v>
                </c:pt>
                <c:pt idx="724">
                  <c:v>7.2620889999999996</c:v>
                </c:pt>
                <c:pt idx="725">
                  <c:v>7.2212800000000241</c:v>
                </c:pt>
                <c:pt idx="726">
                  <c:v>7.0420269999999787</c:v>
                </c:pt>
                <c:pt idx="727">
                  <c:v>6.7808569999999735</c:v>
                </c:pt>
                <c:pt idx="728">
                  <c:v>7.1088689999999621</c:v>
                </c:pt>
                <c:pt idx="729">
                  <c:v>7.0121700000000118</c:v>
                </c:pt>
                <c:pt idx="730">
                  <c:v>6.4036869999999908</c:v>
                </c:pt>
                <c:pt idx="731">
                  <c:v>6.8021790000000193</c:v>
                </c:pt>
                <c:pt idx="732">
                  <c:v>7.1267999999999887</c:v>
                </c:pt>
                <c:pt idx="733">
                  <c:v>7.9040150000000144</c:v>
                </c:pt>
                <c:pt idx="734">
                  <c:v>10.454247000000027</c:v>
                </c:pt>
                <c:pt idx="735">
                  <c:v>15.028170000000035</c:v>
                </c:pt>
                <c:pt idx="736">
                  <c:v>14.865579000000018</c:v>
                </c:pt>
                <c:pt idx="737">
                  <c:v>14.562960000000015</c:v>
                </c:pt>
                <c:pt idx="738">
                  <c:v>14.271108000000005</c:v>
                </c:pt>
                <c:pt idx="739">
                  <c:v>13.982298000000004</c:v>
                </c:pt>
                <c:pt idx="740">
                  <c:v>13.27572399999999</c:v>
                </c:pt>
                <c:pt idx="741">
                  <c:v>13.194740999999983</c:v>
                </c:pt>
                <c:pt idx="742">
                  <c:v>13.423752000000011</c:v>
                </c:pt>
                <c:pt idx="743">
                  <c:v>13.608802999999975</c:v>
                </c:pt>
                <c:pt idx="744">
                  <c:v>13.25543600000001</c:v>
                </c:pt>
                <c:pt idx="745">
                  <c:v>12.449484000000039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8FE-406A-82E4-8C715B52C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402432"/>
        <c:axId val="1"/>
      </c:barChart>
      <c:catAx>
        <c:axId val="8564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614335191024313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402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1702056357262686E-2"/>
          <c:y val="0.86574081925728663"/>
          <c:w val="0.95489104877515318"/>
          <c:h val="0.11286060185037235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8D7D159-720F-4E43-9B79-C42F41B6AE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0.20145</cdr:x>
      <cdr:y>0.05416</cdr:y>
    </cdr:from>
    <cdr:to>
      <cdr:x>0.29908</cdr:x>
      <cdr:y>0.11524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822FB7AC-DEC0-4786-9474-CDBD53B82A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4935" y="241102"/>
          <a:ext cx="714775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0.39177</cdr:x>
      <cdr:y>0.05612</cdr:y>
    </cdr:from>
    <cdr:to>
      <cdr:x>0.5286</cdr:x>
      <cdr:y>0.11744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0267CEC2-1A9A-4A14-8C0F-B9AB4FE97A9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8385" y="249801"/>
          <a:ext cx="1001769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0.60971</cdr:x>
      <cdr:y>0.05612</cdr:y>
    </cdr:from>
    <cdr:to>
      <cdr:x>0.73199</cdr:x>
      <cdr:y>0.11744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89EF48CA-033C-40E9-B6C3-C72180CDFF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3994" y="249801"/>
          <a:ext cx="895274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0.81383</cdr:x>
      <cdr:y>0.05416</cdr:y>
    </cdr:from>
    <cdr:to>
      <cdr:x>0.95238</cdr:x>
      <cdr:y>0.11524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C8AF06B-E8E6-4A65-A277-8DAADEFDF7A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8524" y="241102"/>
          <a:ext cx="1014403" cy="2718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EU28Exported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7">
          <cell r="B17">
            <v>1202.9000000000001</v>
          </cell>
        </row>
      </sheetData>
      <sheetData sheetId="2">
        <row r="17">
          <cell r="B17">
            <v>4970.3999999999996</v>
          </cell>
        </row>
      </sheetData>
      <sheetData sheetId="3"/>
      <sheetData sheetId="4"/>
      <sheetData sheetId="5">
        <row r="17">
          <cell r="B17">
            <v>0</v>
          </cell>
        </row>
      </sheetData>
      <sheetData sheetId="6">
        <row r="17">
          <cell r="B17">
            <v>987.30000000000018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17">
          <cell r="B17">
            <v>0</v>
          </cell>
        </row>
      </sheetData>
      <sheetData sheetId="9">
        <row r="17">
          <cell r="B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7">
          <cell r="B17">
            <v>0</v>
          </cell>
        </row>
      </sheetData>
      <sheetData sheetId="18">
        <row r="17">
          <cell r="B17">
            <v>135</v>
          </cell>
        </row>
      </sheetData>
      <sheetData sheetId="19">
        <row r="17">
          <cell r="B17">
            <v>0</v>
          </cell>
        </row>
      </sheetData>
      <sheetData sheetId="20">
        <row r="17">
          <cell r="B17">
            <v>0</v>
          </cell>
        </row>
      </sheetData>
      <sheetData sheetId="21">
        <row r="17">
          <cell r="B17">
            <v>0</v>
          </cell>
        </row>
      </sheetData>
      <sheetData sheetId="22"/>
      <sheetData sheetId="23">
        <row r="17">
          <cell r="B17">
            <v>80.600000000000009</v>
          </cell>
        </row>
      </sheetData>
      <sheetData sheetId="24"/>
      <sheetData sheetId="25">
        <row r="17">
          <cell r="B17">
            <v>0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17">
          <cell r="B17">
            <v>2879.7000000000003</v>
          </cell>
        </row>
      </sheetData>
      <sheetData sheetId="5">
        <row r="17">
          <cell r="B17">
            <v>2830.6000000000004</v>
          </cell>
        </row>
      </sheetData>
      <sheetData sheetId="6"/>
      <sheetData sheetId="7"/>
      <sheetData sheetId="8">
        <row r="17">
          <cell r="B17">
            <v>0</v>
          </cell>
        </row>
      </sheetData>
      <sheetData sheetId="9">
        <row r="17">
          <cell r="B17">
            <v>2473</v>
          </cell>
        </row>
        <row r="29"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7">
          <cell r="B17">
            <v>0</v>
          </cell>
        </row>
      </sheetData>
      <sheetData sheetId="11"/>
      <sheetData sheetId="12">
        <row r="17">
          <cell r="B1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7">
          <cell r="B17">
            <v>0</v>
          </cell>
        </row>
      </sheetData>
      <sheetData sheetId="23"/>
      <sheetData sheetId="24">
        <row r="17">
          <cell r="B17">
            <v>332</v>
          </cell>
        </row>
      </sheetData>
      <sheetData sheetId="25">
        <row r="17">
          <cell r="B17">
            <v>0</v>
          </cell>
        </row>
      </sheetData>
      <sheetData sheetId="26">
        <row r="17">
          <cell r="B17">
            <v>0</v>
          </cell>
        </row>
      </sheetData>
      <sheetData sheetId="27">
        <row r="17">
          <cell r="B17">
            <v>0</v>
          </cell>
        </row>
      </sheetData>
      <sheetData sheetId="28"/>
      <sheetData sheetId="29"/>
      <sheetData sheetId="30">
        <row r="17">
          <cell r="B17">
            <v>74.7</v>
          </cell>
        </row>
      </sheetData>
      <sheetData sheetId="31"/>
      <sheetData sheetId="32">
        <row r="17">
          <cell r="B17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7">
          <cell r="B17">
            <v>46.400000000000006</v>
          </cell>
          <cell r="C17">
            <v>0</v>
          </cell>
          <cell r="D17">
            <v>89.4</v>
          </cell>
          <cell r="E17">
            <v>0</v>
          </cell>
          <cell r="F17">
            <v>0</v>
          </cell>
          <cell r="G17">
            <v>2.8000000000000003</v>
          </cell>
          <cell r="H17">
            <v>26.3</v>
          </cell>
          <cell r="I17">
            <v>0.8</v>
          </cell>
          <cell r="J17">
            <v>0</v>
          </cell>
          <cell r="K17">
            <v>46.300000000000004</v>
          </cell>
          <cell r="L17">
            <v>3</v>
          </cell>
          <cell r="M17">
            <v>3.5</v>
          </cell>
          <cell r="N17">
            <v>0</v>
          </cell>
          <cell r="O17">
            <v>46.800000000000004</v>
          </cell>
          <cell r="P17">
            <v>2</v>
          </cell>
          <cell r="Q17">
            <v>1.3</v>
          </cell>
          <cell r="R17">
            <v>4.1000000000000005</v>
          </cell>
          <cell r="S17">
            <v>3.7</v>
          </cell>
          <cell r="T17">
            <v>1.8</v>
          </cell>
          <cell r="U17">
            <v>22.6</v>
          </cell>
          <cell r="V17">
            <v>0</v>
          </cell>
          <cell r="W17">
            <v>0.4</v>
          </cell>
          <cell r="X17">
            <v>27.3</v>
          </cell>
          <cell r="Y17">
            <v>21.900000000000002</v>
          </cell>
          <cell r="Z17">
            <v>2.5</v>
          </cell>
          <cell r="AA17">
            <v>0</v>
          </cell>
          <cell r="AB17">
            <v>24.1</v>
          </cell>
          <cell r="AC17">
            <v>24.1</v>
          </cell>
          <cell r="AD17">
            <v>37.700000000000003</v>
          </cell>
          <cell r="AE17">
            <v>0</v>
          </cell>
          <cell r="AF17">
            <v>6.5</v>
          </cell>
          <cell r="AG17">
            <v>0.1</v>
          </cell>
          <cell r="AH17">
            <v>28.700000000000003</v>
          </cell>
          <cell r="AI17">
            <v>9.5</v>
          </cell>
          <cell r="AJ17">
            <v>35.800000000000004</v>
          </cell>
          <cell r="AK17">
            <v>0.8</v>
          </cell>
          <cell r="AL17">
            <v>1.2000000000000002</v>
          </cell>
          <cell r="AM17">
            <v>4.3</v>
          </cell>
          <cell r="AN17">
            <v>1.9000000000000001</v>
          </cell>
          <cell r="AO17">
            <v>23</v>
          </cell>
          <cell r="AP17">
            <v>1.7000000000000002</v>
          </cell>
          <cell r="AQ17">
            <v>2.4000000000000004</v>
          </cell>
          <cell r="AR17">
            <v>0.5</v>
          </cell>
          <cell r="AS17">
            <v>23.1</v>
          </cell>
          <cell r="AT17">
            <v>56.800000000000004</v>
          </cell>
          <cell r="AU17">
            <v>35.700000000000003</v>
          </cell>
          <cell r="AV17">
            <v>21.8</v>
          </cell>
          <cell r="AW17">
            <v>39.300000000000004</v>
          </cell>
          <cell r="AX17">
            <v>18.3</v>
          </cell>
          <cell r="AY17">
            <v>27.6</v>
          </cell>
          <cell r="AZ17">
            <v>6.4</v>
          </cell>
          <cell r="BA17">
            <v>26</v>
          </cell>
          <cell r="BB17">
            <v>7.8000000000000007</v>
          </cell>
          <cell r="BC17">
            <v>20.8</v>
          </cell>
          <cell r="BD17">
            <v>1.1000000000000001</v>
          </cell>
          <cell r="BE17">
            <v>27.6</v>
          </cell>
          <cell r="BF17">
            <v>51.900000000000006</v>
          </cell>
          <cell r="BG17">
            <v>15.200000000000001</v>
          </cell>
          <cell r="BH17">
            <v>5.7</v>
          </cell>
          <cell r="BI17">
            <v>19.100000000000001</v>
          </cell>
          <cell r="BJ17">
            <v>6.9</v>
          </cell>
          <cell r="BK17">
            <v>25.3</v>
          </cell>
          <cell r="BL17">
            <v>26</v>
          </cell>
          <cell r="BM17">
            <v>23.8</v>
          </cell>
          <cell r="BN17">
            <v>26.900000000000002</v>
          </cell>
          <cell r="BO17">
            <v>53.5</v>
          </cell>
          <cell r="BP17">
            <v>4.9000000000000004</v>
          </cell>
          <cell r="BQ17">
            <v>74.900000000000006</v>
          </cell>
          <cell r="BR17">
            <v>47.7</v>
          </cell>
          <cell r="BS17">
            <v>41.5</v>
          </cell>
          <cell r="BT17">
            <v>72.900000000000006</v>
          </cell>
          <cell r="BU17">
            <v>115.9</v>
          </cell>
          <cell r="BV17">
            <v>147.20000000000002</v>
          </cell>
          <cell r="BW17">
            <v>130.20000000000002</v>
          </cell>
          <cell r="BX17">
            <v>74.5</v>
          </cell>
          <cell r="BY17">
            <v>89</v>
          </cell>
          <cell r="BZ17">
            <v>72</v>
          </cell>
          <cell r="CA17">
            <v>47.5</v>
          </cell>
          <cell r="CB17">
            <v>105.10000000000001</v>
          </cell>
          <cell r="CC17">
            <v>144.20000000000002</v>
          </cell>
          <cell r="CD17">
            <v>87.300000000000011</v>
          </cell>
          <cell r="CE17">
            <v>118.7</v>
          </cell>
          <cell r="CF17">
            <v>101.30000000000001</v>
          </cell>
          <cell r="CG17">
            <v>75.100000000000009</v>
          </cell>
          <cell r="CH17">
            <v>94.300000000000011</v>
          </cell>
          <cell r="CI17">
            <v>72</v>
          </cell>
          <cell r="CJ17">
            <v>95</v>
          </cell>
          <cell r="CK17">
            <v>119</v>
          </cell>
          <cell r="CL17">
            <v>60.2</v>
          </cell>
          <cell r="CM17">
            <v>62.300000000000004</v>
          </cell>
          <cell r="CN17">
            <v>49.5</v>
          </cell>
          <cell r="CO17">
            <v>30.200000000000003</v>
          </cell>
          <cell r="CP17">
            <v>64.2</v>
          </cell>
          <cell r="CQ17">
            <v>254</v>
          </cell>
          <cell r="CR17">
            <v>95.2</v>
          </cell>
          <cell r="CS17">
            <v>42.900000000000006</v>
          </cell>
          <cell r="CT17">
            <v>99.7</v>
          </cell>
          <cell r="CU17">
            <v>0</v>
          </cell>
          <cell r="CV17">
            <v>0</v>
          </cell>
          <cell r="CW17">
            <v>0.2</v>
          </cell>
          <cell r="CX17">
            <v>31.1</v>
          </cell>
          <cell r="CY17">
            <v>15.8</v>
          </cell>
          <cell r="CZ17">
            <v>0</v>
          </cell>
          <cell r="DA17">
            <v>30.1</v>
          </cell>
          <cell r="DB17">
            <v>221.5</v>
          </cell>
          <cell r="DC17">
            <v>80.300000000000011</v>
          </cell>
          <cell r="DD17">
            <v>84.7</v>
          </cell>
          <cell r="DE17">
            <v>62.2</v>
          </cell>
          <cell r="DF17">
            <v>34.800000000000004</v>
          </cell>
          <cell r="DG17">
            <v>79.600000000000009</v>
          </cell>
          <cell r="DH17">
            <v>18.7</v>
          </cell>
          <cell r="DI17">
            <v>26.400000000000002</v>
          </cell>
          <cell r="DJ17">
            <v>0</v>
          </cell>
          <cell r="DK17">
            <v>0</v>
          </cell>
          <cell r="DL17">
            <v>23.400000000000002</v>
          </cell>
          <cell r="DM17">
            <v>148.1</v>
          </cell>
          <cell r="DN17">
            <v>29.5</v>
          </cell>
          <cell r="DO17">
            <v>196.9</v>
          </cell>
          <cell r="DP17">
            <v>163.70000000000002</v>
          </cell>
          <cell r="DQ17">
            <v>53.900000000000006</v>
          </cell>
          <cell r="DR17">
            <v>91.545000000001167</v>
          </cell>
          <cell r="DS17">
            <v>122.4</v>
          </cell>
          <cell r="DT17">
            <v>0</v>
          </cell>
          <cell r="DU17">
            <v>27.494999999995343</v>
          </cell>
          <cell r="DV17">
            <v>48.880000000004657</v>
          </cell>
          <cell r="DW17">
            <v>0</v>
          </cell>
          <cell r="DX17">
            <v>79.217999999999307</v>
          </cell>
          <cell r="DY17">
            <v>76.059999999997672</v>
          </cell>
          <cell r="DZ17">
            <v>281.91199999999952</v>
          </cell>
          <cell r="EA17">
            <v>259.35999999999768</v>
          </cell>
          <cell r="EB17">
            <v>103.5030000000028</v>
          </cell>
          <cell r="EC17">
            <v>47.10899999999674</v>
          </cell>
          <cell r="ED17">
            <v>3.1500000000000004</v>
          </cell>
          <cell r="EE17">
            <v>1.0710000000020956</v>
          </cell>
          <cell r="EF17">
            <v>2.5690000000002331</v>
          </cell>
          <cell r="EG17">
            <v>24.75</v>
          </cell>
          <cell r="EH17">
            <v>23.625</v>
          </cell>
          <cell r="EI17">
            <v>22.1</v>
          </cell>
          <cell r="EJ17">
            <v>81.900000000000006</v>
          </cell>
          <cell r="EK17">
            <v>1.1520000000018626</v>
          </cell>
          <cell r="EL17">
            <v>522.4</v>
          </cell>
          <cell r="EM17">
            <v>23.400000000000002</v>
          </cell>
          <cell r="EN17">
            <v>144.36000000000931</v>
          </cell>
          <cell r="EO17">
            <v>5.3250000000000002</v>
          </cell>
          <cell r="EP17">
            <v>26.900000000000002</v>
          </cell>
          <cell r="EQ17">
            <v>0</v>
          </cell>
          <cell r="ER17">
            <v>2.6539999999979047</v>
          </cell>
          <cell r="ES17">
            <v>40.535999999998609</v>
          </cell>
          <cell r="ET17">
            <v>53.800000000000004</v>
          </cell>
          <cell r="EU17">
            <v>0</v>
          </cell>
          <cell r="EV17">
            <v>0</v>
          </cell>
          <cell r="EW17">
            <v>24.150000000000002</v>
          </cell>
          <cell r="EX17">
            <v>280.8</v>
          </cell>
          <cell r="EY17">
            <v>241.8</v>
          </cell>
          <cell r="EZ17">
            <v>0</v>
          </cell>
          <cell r="FA17">
            <v>26.900000000000002</v>
          </cell>
          <cell r="FB17">
            <v>1.826999999996042</v>
          </cell>
          <cell r="FC17">
            <v>82.275999999995122</v>
          </cell>
          <cell r="FD17">
            <v>78.267999999993492</v>
          </cell>
          <cell r="FE17">
            <v>117.9600000000035</v>
          </cell>
          <cell r="FF17">
            <v>2.75</v>
          </cell>
          <cell r="FG17">
            <v>3.6300000000046566</v>
          </cell>
          <cell r="FH17">
            <v>2.4209999999962748</v>
          </cell>
          <cell r="FI17">
            <v>0</v>
          </cell>
          <cell r="FJ17">
            <v>324.18000000000467</v>
          </cell>
          <cell r="FK17">
            <v>4.8199999999953436</v>
          </cell>
          <cell r="FL17">
            <v>1.3440000000060537</v>
          </cell>
          <cell r="FM17">
            <v>5.6809999999997673</v>
          </cell>
          <cell r="FN17">
            <v>349.447</v>
          </cell>
          <cell r="FO17">
            <v>100.29900000000001</v>
          </cell>
          <cell r="FP17">
            <v>76.397000000000006</v>
          </cell>
          <cell r="FQ17">
            <v>345.762</v>
          </cell>
          <cell r="FR17">
            <v>1151.845</v>
          </cell>
          <cell r="FS17">
            <v>77.326000000000008</v>
          </cell>
          <cell r="FT17">
            <v>588.59699999999998</v>
          </cell>
          <cell r="FU17">
            <v>1015.664</v>
          </cell>
          <cell r="FV17">
            <v>2332.25</v>
          </cell>
          <cell r="FW17">
            <v>1732.9860000000001</v>
          </cell>
          <cell r="FX17">
            <v>1088.951</v>
          </cell>
          <cell r="FY17">
            <v>791.33400000000006</v>
          </cell>
          <cell r="FZ17">
            <v>4746.12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">
        <row r="17">
          <cell r="B17">
            <v>22929.800000000003</v>
          </cell>
          <cell r="C17">
            <v>10170.6</v>
          </cell>
          <cell r="D17">
            <v>24579.100000000002</v>
          </cell>
          <cell r="E17">
            <v>11729.1</v>
          </cell>
          <cell r="F17">
            <v>16811.5</v>
          </cell>
          <cell r="G17">
            <v>14586.5</v>
          </cell>
          <cell r="H17">
            <v>11509.400000000001</v>
          </cell>
          <cell r="I17">
            <v>19472.2</v>
          </cell>
          <cell r="J17">
            <v>13750.400000000001</v>
          </cell>
          <cell r="K17">
            <v>22546.2</v>
          </cell>
          <cell r="L17">
            <v>22284.5</v>
          </cell>
          <cell r="M17">
            <v>21455.300000000003</v>
          </cell>
          <cell r="N17">
            <v>22049.4</v>
          </cell>
          <cell r="O17">
            <v>18971.2</v>
          </cell>
          <cell r="P17">
            <v>16593.5</v>
          </cell>
          <cell r="Q17">
            <v>22629.100000000002</v>
          </cell>
          <cell r="R17">
            <v>13615.7</v>
          </cell>
          <cell r="S17">
            <v>22208.600000000002</v>
          </cell>
          <cell r="T17">
            <v>20563.300000000003</v>
          </cell>
          <cell r="U17">
            <v>15009.7</v>
          </cell>
          <cell r="V17">
            <v>17856.600000000002</v>
          </cell>
          <cell r="W17">
            <v>24373.100000000002</v>
          </cell>
          <cell r="X17">
            <v>24133.7</v>
          </cell>
          <cell r="Y17">
            <v>16530.3</v>
          </cell>
          <cell r="Z17">
            <v>16474</v>
          </cell>
          <cell r="AA17">
            <v>16357.2</v>
          </cell>
          <cell r="AB17">
            <v>16278.1</v>
          </cell>
          <cell r="AC17">
            <v>12960.6</v>
          </cell>
          <cell r="AD17">
            <v>22320.5</v>
          </cell>
          <cell r="AE17">
            <v>20231.800000000003</v>
          </cell>
          <cell r="AF17">
            <v>23385.100000000002</v>
          </cell>
          <cell r="AG17">
            <v>18889.400000000001</v>
          </cell>
          <cell r="AH17">
            <v>31412.7</v>
          </cell>
          <cell r="AI17">
            <v>33669.599999999999</v>
          </cell>
          <cell r="AJ17">
            <v>30086.100000000002</v>
          </cell>
          <cell r="AK17">
            <v>22763.5</v>
          </cell>
          <cell r="AL17">
            <v>23671.300000000003</v>
          </cell>
          <cell r="AM17">
            <v>22449.200000000001</v>
          </cell>
          <cell r="AN17">
            <v>24923.9</v>
          </cell>
          <cell r="AO17">
            <v>20382.300000000003</v>
          </cell>
          <cell r="AP17">
            <v>27232.9</v>
          </cell>
          <cell r="AQ17">
            <v>25450</v>
          </cell>
          <cell r="AR17">
            <v>28665.600000000002</v>
          </cell>
          <cell r="AS17">
            <v>29660.9</v>
          </cell>
          <cell r="AT17">
            <v>28568.300000000003</v>
          </cell>
          <cell r="AU17">
            <v>36737.300000000003</v>
          </cell>
          <cell r="AV17">
            <v>29438.100000000002</v>
          </cell>
          <cell r="AW17">
            <v>23396</v>
          </cell>
          <cell r="AX17">
            <v>26442.300000000003</v>
          </cell>
          <cell r="AY17">
            <v>18060.7</v>
          </cell>
          <cell r="AZ17">
            <v>18229.3</v>
          </cell>
          <cell r="BA17">
            <v>25269.200000000001</v>
          </cell>
          <cell r="BB17">
            <v>31132.300000000003</v>
          </cell>
          <cell r="BC17">
            <v>30345.9</v>
          </cell>
          <cell r="BD17">
            <v>28180.800000000003</v>
          </cell>
          <cell r="BE17">
            <v>15293.400000000001</v>
          </cell>
          <cell r="BF17">
            <v>27349.7</v>
          </cell>
          <cell r="BG17">
            <v>29550.300000000003</v>
          </cell>
          <cell r="BH17">
            <v>31417.800000000003</v>
          </cell>
          <cell r="BI17">
            <v>18567.7</v>
          </cell>
          <cell r="BJ17">
            <v>22052.7</v>
          </cell>
          <cell r="BK17">
            <v>17411.900000000001</v>
          </cell>
          <cell r="BL17">
            <v>14011.800000000001</v>
          </cell>
          <cell r="BM17">
            <v>23169.5</v>
          </cell>
          <cell r="BN17">
            <v>27487.7</v>
          </cell>
          <cell r="BO17">
            <v>33375</v>
          </cell>
          <cell r="BP17">
            <v>22779.4</v>
          </cell>
          <cell r="BQ17">
            <v>19534.400000000001</v>
          </cell>
          <cell r="BR17">
            <v>26762</v>
          </cell>
          <cell r="BS17">
            <v>39324.600000000006</v>
          </cell>
          <cell r="BT17">
            <v>23899.100000000002</v>
          </cell>
          <cell r="BU17">
            <v>41214.200000000004</v>
          </cell>
          <cell r="BV17">
            <v>20102.600000000002</v>
          </cell>
          <cell r="BW17">
            <v>26489.300000000003</v>
          </cell>
          <cell r="BX17">
            <v>22392.2</v>
          </cell>
          <cell r="BY17">
            <v>23468.100000000002</v>
          </cell>
          <cell r="BZ17">
            <v>25919.100000000002</v>
          </cell>
          <cell r="CA17">
            <v>19696.400000000001</v>
          </cell>
          <cell r="CB17">
            <v>17297</v>
          </cell>
          <cell r="CC17">
            <v>35982.200000000004</v>
          </cell>
          <cell r="CD17">
            <v>23182.400000000001</v>
          </cell>
          <cell r="CE17">
            <v>27057.200000000001</v>
          </cell>
          <cell r="CF17">
            <v>26118.7</v>
          </cell>
          <cell r="CG17">
            <v>38760.5</v>
          </cell>
          <cell r="CH17">
            <v>33609.4</v>
          </cell>
          <cell r="CI17">
            <v>25086</v>
          </cell>
          <cell r="CJ17">
            <v>28963.5</v>
          </cell>
          <cell r="CK17">
            <v>20470.400000000001</v>
          </cell>
          <cell r="CL17">
            <v>36116.5</v>
          </cell>
          <cell r="CM17">
            <v>28495.7</v>
          </cell>
          <cell r="CN17">
            <v>34901.4</v>
          </cell>
          <cell r="CO17">
            <v>30511.5</v>
          </cell>
          <cell r="CP17">
            <v>55922.700000000004</v>
          </cell>
          <cell r="CQ17">
            <v>33939.1</v>
          </cell>
          <cell r="CR17">
            <v>36910.1</v>
          </cell>
          <cell r="CS17">
            <v>39230.1</v>
          </cell>
          <cell r="CT17">
            <v>32744.5</v>
          </cell>
          <cell r="CU17">
            <v>24043.7</v>
          </cell>
          <cell r="CV17">
            <v>28738.600000000002</v>
          </cell>
          <cell r="CW17">
            <v>27888.2</v>
          </cell>
          <cell r="CX17">
            <v>41996.600000000006</v>
          </cell>
          <cell r="CY17">
            <v>42499.100000000006</v>
          </cell>
          <cell r="CZ17">
            <v>43075.100000000006</v>
          </cell>
          <cell r="DA17">
            <v>43505.200000000004</v>
          </cell>
          <cell r="DB17">
            <v>40450.300000000003</v>
          </cell>
          <cell r="DC17">
            <v>52288.3</v>
          </cell>
          <cell r="DD17">
            <v>55780.200000000004</v>
          </cell>
          <cell r="DE17">
            <v>42958.400000000001</v>
          </cell>
          <cell r="DF17">
            <v>41006.9</v>
          </cell>
          <cell r="DG17">
            <v>33423.4</v>
          </cell>
          <cell r="DH17">
            <v>46875.5</v>
          </cell>
          <cell r="DI17">
            <v>49019.5</v>
          </cell>
          <cell r="DJ17">
            <v>47843.9</v>
          </cell>
          <cell r="DK17">
            <v>62281.100000000006</v>
          </cell>
          <cell r="DL17">
            <v>53890</v>
          </cell>
          <cell r="DM17">
            <v>58253.9</v>
          </cell>
          <cell r="DN17">
            <v>46377.700000000004</v>
          </cell>
          <cell r="DO17">
            <v>51966.9</v>
          </cell>
          <cell r="DP17">
            <v>61057.5</v>
          </cell>
          <cell r="DQ17">
            <v>45507.200000000004</v>
          </cell>
          <cell r="DR17">
            <v>43526.008000000002</v>
          </cell>
          <cell r="DS17">
            <v>32562.474000000002</v>
          </cell>
          <cell r="DT17">
            <v>51752.483999999997</v>
          </cell>
          <cell r="DU17">
            <v>52001.516000000003</v>
          </cell>
          <cell r="DV17">
            <v>47136.133999999998</v>
          </cell>
          <cell r="DW17">
            <v>52033.956000000006</v>
          </cell>
          <cell r="DX17">
            <v>51110.792000000001</v>
          </cell>
          <cell r="DY17">
            <v>45125.264000000003</v>
          </cell>
          <cell r="DZ17">
            <v>71889.472000000009</v>
          </cell>
          <cell r="EA17">
            <v>53027.526000000005</v>
          </cell>
          <cell r="EB17">
            <v>65284.068999999996</v>
          </cell>
          <cell r="EC17">
            <v>43209.695000000007</v>
          </cell>
          <cell r="ED17">
            <v>36979.033000000003</v>
          </cell>
          <cell r="EE17">
            <v>45104.954000000005</v>
          </cell>
          <cell r="EF17">
            <v>31938.944000000003</v>
          </cell>
          <cell r="EG17">
            <v>55197.949000000015</v>
          </cell>
          <cell r="EH17">
            <v>55821.640000000007</v>
          </cell>
          <cell r="EI17">
            <v>38888.686000000002</v>
          </cell>
          <cell r="EJ17">
            <v>63041.296000000002</v>
          </cell>
          <cell r="EK17">
            <v>67287.070000000007</v>
          </cell>
          <cell r="EL17">
            <v>48859.854999999996</v>
          </cell>
          <cell r="EM17">
            <v>63296.601000000017</v>
          </cell>
          <cell r="EN17">
            <v>66347.304999999993</v>
          </cell>
          <cell r="EO17">
            <v>44874.48000000001</v>
          </cell>
          <cell r="EP17">
            <v>48786.868000000009</v>
          </cell>
          <cell r="EQ17">
            <v>47722.631000000008</v>
          </cell>
          <cell r="ER17">
            <v>46062.056000000004</v>
          </cell>
          <cell r="ES17">
            <v>40675.118000000002</v>
          </cell>
          <cell r="ET17">
            <v>42134.006999999998</v>
          </cell>
          <cell r="EU17">
            <v>48730.837</v>
          </cell>
          <cell r="EV17">
            <v>40782.076000000001</v>
          </cell>
          <cell r="EW17">
            <v>45332.817999999999</v>
          </cell>
          <cell r="EX17">
            <v>46769.670000000006</v>
          </cell>
          <cell r="EY17">
            <v>43953.088000000003</v>
          </cell>
          <cell r="EZ17">
            <v>34218.003000000004</v>
          </cell>
          <cell r="FA17">
            <v>28900.135999999999</v>
          </cell>
          <cell r="FB17">
            <v>33343.366999999998</v>
          </cell>
          <cell r="FC17">
            <v>36014.208999999995</v>
          </cell>
          <cell r="FD17">
            <v>35447.575000000004</v>
          </cell>
          <cell r="FE17">
            <v>29869.582000000002</v>
          </cell>
          <cell r="FF17">
            <v>54788.838000000003</v>
          </cell>
          <cell r="FG17">
            <v>29600.366999999998</v>
          </cell>
          <cell r="FH17">
            <v>39235.814000000006</v>
          </cell>
          <cell r="FI17">
            <v>31053.312000000005</v>
          </cell>
          <cell r="FJ17">
            <v>34779.885999999999</v>
          </cell>
          <cell r="FK17">
            <v>28373.798000000006</v>
          </cell>
          <cell r="FL17">
            <v>33575.666999999994</v>
          </cell>
          <cell r="FM17">
            <v>44415.990999999995</v>
          </cell>
          <cell r="FN17">
            <v>58111.326000000001</v>
          </cell>
          <cell r="FO17">
            <v>33080.667999999998</v>
          </cell>
          <cell r="FP17">
            <v>32587.14</v>
          </cell>
          <cell r="FQ17">
            <v>31156.433000000001</v>
          </cell>
          <cell r="FR17">
            <v>39582.51</v>
          </cell>
          <cell r="FS17">
            <v>29304.005000000001</v>
          </cell>
          <cell r="FT17">
            <v>34330.798000000003</v>
          </cell>
          <cell r="FU17">
            <v>27772.612000000001</v>
          </cell>
          <cell r="FV17">
            <v>30360.212</v>
          </cell>
          <cell r="FW17">
            <v>39209.915999999997</v>
          </cell>
          <cell r="FX17">
            <v>32178.678</v>
          </cell>
          <cell r="FY17">
            <v>39000.781999999999</v>
          </cell>
          <cell r="FZ17">
            <v>45385.707000000002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192</v>
          </cell>
          <cell r="AB17">
            <v>120</v>
          </cell>
          <cell r="AC17">
            <v>23.3</v>
          </cell>
          <cell r="AD17">
            <v>0</v>
          </cell>
          <cell r="AE17">
            <v>287.10000000000002</v>
          </cell>
          <cell r="AF17">
            <v>385.1</v>
          </cell>
          <cell r="AG17">
            <v>264.3</v>
          </cell>
          <cell r="AH17">
            <v>264</v>
          </cell>
          <cell r="AI17">
            <v>96</v>
          </cell>
          <cell r="AJ17">
            <v>94.5</v>
          </cell>
          <cell r="AK17">
            <v>0</v>
          </cell>
          <cell r="AL17">
            <v>72.2</v>
          </cell>
          <cell r="AM17">
            <v>0</v>
          </cell>
          <cell r="AN17">
            <v>46.900000000000006</v>
          </cell>
          <cell r="AO17">
            <v>261.60000000000002</v>
          </cell>
          <cell r="AP17">
            <v>938</v>
          </cell>
          <cell r="AQ17">
            <v>1013.6</v>
          </cell>
          <cell r="AR17">
            <v>936.2</v>
          </cell>
          <cell r="AS17">
            <v>592.4</v>
          </cell>
          <cell r="AT17">
            <v>522.9</v>
          </cell>
          <cell r="AU17">
            <v>959.90000000000009</v>
          </cell>
          <cell r="AV17">
            <v>1129.4000000000001</v>
          </cell>
          <cell r="AW17">
            <v>862.7</v>
          </cell>
          <cell r="AX17">
            <v>988.80000000000007</v>
          </cell>
          <cell r="AY17">
            <v>555.5</v>
          </cell>
          <cell r="AZ17">
            <v>241.70000000000002</v>
          </cell>
          <cell r="BA17">
            <v>1232.7</v>
          </cell>
          <cell r="BB17">
            <v>1714.7</v>
          </cell>
          <cell r="BC17">
            <v>1255.5</v>
          </cell>
          <cell r="BD17">
            <v>1012.8000000000001</v>
          </cell>
          <cell r="BE17">
            <v>241.4</v>
          </cell>
          <cell r="BF17">
            <v>289.7</v>
          </cell>
          <cell r="BG17">
            <v>1178.1000000000001</v>
          </cell>
          <cell r="BH17">
            <v>1110.1000000000001</v>
          </cell>
          <cell r="BI17">
            <v>966.1</v>
          </cell>
          <cell r="BJ17">
            <v>770.80000000000007</v>
          </cell>
          <cell r="BK17">
            <v>458</v>
          </cell>
          <cell r="BL17">
            <v>524.30000000000007</v>
          </cell>
          <cell r="BM17">
            <v>1164.5</v>
          </cell>
          <cell r="BN17">
            <v>1075.7</v>
          </cell>
          <cell r="BO17">
            <v>1032.6000000000001</v>
          </cell>
          <cell r="BP17">
            <v>915.6</v>
          </cell>
          <cell r="BQ17">
            <v>384.6</v>
          </cell>
          <cell r="BR17">
            <v>655.20000000000005</v>
          </cell>
          <cell r="BS17">
            <v>822.30000000000007</v>
          </cell>
          <cell r="BT17">
            <v>1084.2</v>
          </cell>
          <cell r="BU17">
            <v>313.8</v>
          </cell>
          <cell r="BV17">
            <v>348.90000000000003</v>
          </cell>
          <cell r="BW17">
            <v>694.1</v>
          </cell>
          <cell r="BX17">
            <v>192</v>
          </cell>
          <cell r="BY17">
            <v>451.20000000000005</v>
          </cell>
          <cell r="BZ17">
            <v>908.40000000000009</v>
          </cell>
          <cell r="CA17">
            <v>933.90000000000009</v>
          </cell>
          <cell r="CB17">
            <v>887.7</v>
          </cell>
          <cell r="CC17">
            <v>864.80000000000007</v>
          </cell>
          <cell r="CD17">
            <v>1983.8000000000002</v>
          </cell>
          <cell r="CE17">
            <v>1690.8000000000002</v>
          </cell>
          <cell r="CF17">
            <v>1393.1000000000001</v>
          </cell>
          <cell r="CG17">
            <v>1127.2</v>
          </cell>
          <cell r="CH17">
            <v>1039.6000000000001</v>
          </cell>
          <cell r="CI17">
            <v>2053.7000000000003</v>
          </cell>
          <cell r="CJ17">
            <v>719.2</v>
          </cell>
          <cell r="CK17">
            <v>523.9</v>
          </cell>
          <cell r="CL17">
            <v>2030.6000000000001</v>
          </cell>
          <cell r="CM17">
            <v>2436.4</v>
          </cell>
          <cell r="CN17">
            <v>2364.4</v>
          </cell>
          <cell r="CO17">
            <v>2128.6</v>
          </cell>
          <cell r="CP17">
            <v>1901.3000000000002</v>
          </cell>
          <cell r="CQ17">
            <v>1925.5</v>
          </cell>
          <cell r="CR17">
            <v>2182.5</v>
          </cell>
          <cell r="CS17">
            <v>1708.4</v>
          </cell>
          <cell r="CT17">
            <v>1720.2</v>
          </cell>
          <cell r="CU17">
            <v>1257.6000000000001</v>
          </cell>
          <cell r="CV17">
            <v>1426.1000000000001</v>
          </cell>
          <cell r="CW17">
            <v>1026.2</v>
          </cell>
          <cell r="CX17">
            <v>2025.3000000000002</v>
          </cell>
          <cell r="CY17">
            <v>2504.5</v>
          </cell>
          <cell r="CZ17">
            <v>2676.5</v>
          </cell>
          <cell r="DA17">
            <v>1704.7</v>
          </cell>
          <cell r="DB17">
            <v>1795.4</v>
          </cell>
          <cell r="DC17">
            <v>2148.1</v>
          </cell>
          <cell r="DD17">
            <v>2168</v>
          </cell>
          <cell r="DE17">
            <v>1317.5</v>
          </cell>
          <cell r="DF17">
            <v>2236.8000000000002</v>
          </cell>
          <cell r="DG17">
            <v>915</v>
          </cell>
          <cell r="DH17">
            <v>302.8</v>
          </cell>
          <cell r="DI17">
            <v>1123.6000000000001</v>
          </cell>
          <cell r="DJ17">
            <v>1598.3000000000002</v>
          </cell>
          <cell r="DK17">
            <v>2109.8000000000002</v>
          </cell>
          <cell r="DL17">
            <v>2606.9</v>
          </cell>
          <cell r="DM17">
            <v>2138.9</v>
          </cell>
          <cell r="DN17">
            <v>2091.8000000000002</v>
          </cell>
          <cell r="DO17">
            <v>1748.1000000000001</v>
          </cell>
          <cell r="DP17">
            <v>1621.3000000000002</v>
          </cell>
          <cell r="DQ17">
            <v>1051.2</v>
          </cell>
          <cell r="DR17">
            <v>1100.1299999999999</v>
          </cell>
          <cell r="DS17">
            <v>759.99</v>
          </cell>
          <cell r="DT17">
            <v>418.51300000000003</v>
          </cell>
          <cell r="DU17">
            <v>1083.1500000000001</v>
          </cell>
          <cell r="DV17">
            <v>1760.13</v>
          </cell>
          <cell r="DW17">
            <v>2504.9549999999999</v>
          </cell>
          <cell r="DX17">
            <v>1653.76</v>
          </cell>
          <cell r="DY17">
            <v>1398.366</v>
          </cell>
          <cell r="DZ17">
            <v>2609.34</v>
          </cell>
          <cell r="EA17">
            <v>1347.6000000000001</v>
          </cell>
          <cell r="EB17">
            <v>2132.277</v>
          </cell>
          <cell r="EC17">
            <v>3283.2919999999999</v>
          </cell>
          <cell r="ED17">
            <v>1335.1100000000001</v>
          </cell>
          <cell r="EE17">
            <v>864.94</v>
          </cell>
          <cell r="EF17">
            <v>307.86</v>
          </cell>
          <cell r="EG17">
            <v>850.09500000000014</v>
          </cell>
          <cell r="EH17">
            <v>2162.94</v>
          </cell>
          <cell r="EI17">
            <v>2357.6200000000003</v>
          </cell>
          <cell r="EJ17">
            <v>2462.1900000000005</v>
          </cell>
          <cell r="EK17">
            <v>1106.69</v>
          </cell>
          <cell r="EL17">
            <v>1258.73</v>
          </cell>
          <cell r="EM17">
            <v>1855.51</v>
          </cell>
          <cell r="EN17">
            <v>1357.9</v>
          </cell>
          <cell r="EO17">
            <v>979.98</v>
          </cell>
          <cell r="EP17">
            <v>661.02</v>
          </cell>
          <cell r="EQ17">
            <v>511.62</v>
          </cell>
          <cell r="ER17">
            <v>447.40600000000006</v>
          </cell>
          <cell r="ES17">
            <v>424.71000000000004</v>
          </cell>
          <cell r="ET17">
            <v>2070.15</v>
          </cell>
          <cell r="EU17">
            <v>1423.2600000000002</v>
          </cell>
          <cell r="EV17">
            <v>1520.67</v>
          </cell>
          <cell r="EW17">
            <v>2192.232</v>
          </cell>
          <cell r="EX17">
            <v>1706.81</v>
          </cell>
          <cell r="EY17">
            <v>1791.96</v>
          </cell>
          <cell r="EZ17">
            <v>1640.31</v>
          </cell>
          <cell r="FA17">
            <v>1118.8200000000002</v>
          </cell>
          <cell r="FB17">
            <v>640.5</v>
          </cell>
          <cell r="FC17">
            <v>312.30799999999999</v>
          </cell>
          <cell r="FD17">
            <v>804.15000000000009</v>
          </cell>
          <cell r="FE17">
            <v>1694.7900000000002</v>
          </cell>
          <cell r="FF17">
            <v>1894.2020000000002</v>
          </cell>
          <cell r="FG17">
            <v>2955.152</v>
          </cell>
          <cell r="FH17">
            <v>1498.674</v>
          </cell>
          <cell r="FI17">
            <v>1129.6200000000001</v>
          </cell>
          <cell r="FJ17">
            <v>989.5</v>
          </cell>
          <cell r="FK17">
            <v>1080.9000000000001</v>
          </cell>
          <cell r="FL17">
            <v>867.45</v>
          </cell>
          <cell r="FM17">
            <v>1471.65</v>
          </cell>
          <cell r="FN17">
            <v>1999.9</v>
          </cell>
          <cell r="FO17">
            <v>1117.8</v>
          </cell>
          <cell r="FP17">
            <v>1116.9000000000001</v>
          </cell>
          <cell r="FQ17">
            <v>1376.1000000000001</v>
          </cell>
          <cell r="FR17">
            <v>1295.8500000000001</v>
          </cell>
          <cell r="FS17">
            <v>2615.4</v>
          </cell>
          <cell r="FT17">
            <v>1244.7</v>
          </cell>
          <cell r="FU17">
            <v>1107</v>
          </cell>
          <cell r="FV17">
            <v>1698</v>
          </cell>
          <cell r="FW17">
            <v>1622.25</v>
          </cell>
          <cell r="FX17">
            <v>812.05000000000007</v>
          </cell>
          <cell r="FY17">
            <v>307.65000000000003</v>
          </cell>
          <cell r="FZ17">
            <v>940.42500000000007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17">
          <cell r="B17">
            <v>167.70000000000002</v>
          </cell>
          <cell r="C17">
            <v>95.800000000000011</v>
          </cell>
          <cell r="D17">
            <v>108.4</v>
          </cell>
          <cell r="E17">
            <v>71.5</v>
          </cell>
          <cell r="F17">
            <v>119.5</v>
          </cell>
          <cell r="G17">
            <v>96.2</v>
          </cell>
          <cell r="H17">
            <v>47.800000000000004</v>
          </cell>
          <cell r="I17">
            <v>311.20000000000005</v>
          </cell>
          <cell r="J17">
            <v>94</v>
          </cell>
          <cell r="K17">
            <v>95.300000000000011</v>
          </cell>
          <cell r="L17">
            <v>48.2</v>
          </cell>
          <cell r="M17">
            <v>144.5</v>
          </cell>
          <cell r="N17">
            <v>119.60000000000001</v>
          </cell>
          <cell r="O17">
            <v>120.4</v>
          </cell>
          <cell r="P17">
            <v>95</v>
          </cell>
          <cell r="Q17">
            <v>22</v>
          </cell>
          <cell r="R17">
            <v>1</v>
          </cell>
          <cell r="S17">
            <v>226</v>
          </cell>
          <cell r="T17">
            <v>82</v>
          </cell>
          <cell r="U17">
            <v>108.60000000000001</v>
          </cell>
          <cell r="V17">
            <v>165.4</v>
          </cell>
          <cell r="W17">
            <v>166.8</v>
          </cell>
          <cell r="X17">
            <v>224</v>
          </cell>
          <cell r="Y17">
            <v>215.9</v>
          </cell>
          <cell r="Z17">
            <v>72.400000000000006</v>
          </cell>
          <cell r="AA17">
            <v>194.4</v>
          </cell>
          <cell r="AB17">
            <v>116.2</v>
          </cell>
          <cell r="AC17">
            <v>582.5</v>
          </cell>
          <cell r="AD17">
            <v>1524.2</v>
          </cell>
          <cell r="AE17">
            <v>1076.2</v>
          </cell>
          <cell r="AF17">
            <v>764.80000000000007</v>
          </cell>
          <cell r="AG17">
            <v>1266.8000000000002</v>
          </cell>
          <cell r="AH17">
            <v>555.1</v>
          </cell>
          <cell r="AI17">
            <v>779.30000000000007</v>
          </cell>
          <cell r="AJ17">
            <v>1391.9</v>
          </cell>
          <cell r="AK17">
            <v>1400.3000000000002</v>
          </cell>
          <cell r="AL17">
            <v>1662.1000000000001</v>
          </cell>
          <cell r="AM17">
            <v>1881</v>
          </cell>
          <cell r="AN17">
            <v>3064.8</v>
          </cell>
          <cell r="AO17">
            <v>2478.8000000000002</v>
          </cell>
          <cell r="AP17">
            <v>3878.3</v>
          </cell>
          <cell r="AQ17">
            <v>3596.8</v>
          </cell>
          <cell r="AR17">
            <v>3282</v>
          </cell>
          <cell r="AS17">
            <v>3097.6000000000004</v>
          </cell>
          <cell r="AT17">
            <v>1722.2</v>
          </cell>
          <cell r="AU17">
            <v>2691.7000000000003</v>
          </cell>
          <cell r="AV17">
            <v>2220</v>
          </cell>
          <cell r="AW17">
            <v>1696.3000000000002</v>
          </cell>
          <cell r="AX17">
            <v>2342.5</v>
          </cell>
          <cell r="AY17">
            <v>818.40000000000009</v>
          </cell>
          <cell r="AZ17">
            <v>1421.9</v>
          </cell>
          <cell r="BA17">
            <v>1835.3000000000002</v>
          </cell>
          <cell r="BB17">
            <v>3095.9</v>
          </cell>
          <cell r="BC17">
            <v>2072.9</v>
          </cell>
          <cell r="BD17">
            <v>1667.8000000000002</v>
          </cell>
          <cell r="BE17">
            <v>1010.5</v>
          </cell>
          <cell r="BF17">
            <v>1514</v>
          </cell>
          <cell r="BG17">
            <v>1602.9</v>
          </cell>
          <cell r="BH17">
            <v>1700.7</v>
          </cell>
          <cell r="BI17">
            <v>1681.4</v>
          </cell>
          <cell r="BJ17">
            <v>1049</v>
          </cell>
          <cell r="BK17">
            <v>1186.7</v>
          </cell>
          <cell r="BL17">
            <v>1686.9</v>
          </cell>
          <cell r="BM17">
            <v>2861.1000000000004</v>
          </cell>
          <cell r="BN17">
            <v>2800.7000000000003</v>
          </cell>
          <cell r="BO17">
            <v>1444.3000000000002</v>
          </cell>
          <cell r="BP17">
            <v>992.30000000000007</v>
          </cell>
          <cell r="BQ17">
            <v>1297.2</v>
          </cell>
          <cell r="BR17">
            <v>1408.4</v>
          </cell>
          <cell r="BS17">
            <v>1591.1000000000001</v>
          </cell>
          <cell r="BT17">
            <v>529.1</v>
          </cell>
          <cell r="BU17">
            <v>1566.4</v>
          </cell>
          <cell r="BV17">
            <v>1384.5</v>
          </cell>
          <cell r="BW17">
            <v>915.30000000000007</v>
          </cell>
          <cell r="BX17">
            <v>1754.7</v>
          </cell>
          <cell r="BY17">
            <v>2083.8000000000002</v>
          </cell>
          <cell r="BZ17">
            <v>2704.8</v>
          </cell>
          <cell r="CA17">
            <v>2239.4</v>
          </cell>
          <cell r="CB17">
            <v>840.1</v>
          </cell>
          <cell r="CC17">
            <v>1310.3000000000002</v>
          </cell>
          <cell r="CD17">
            <v>1185.7</v>
          </cell>
          <cell r="CE17">
            <v>1442.8000000000002</v>
          </cell>
          <cell r="CF17">
            <v>2028.1000000000001</v>
          </cell>
          <cell r="CG17">
            <v>1576.9</v>
          </cell>
          <cell r="CH17">
            <v>2112.4</v>
          </cell>
          <cell r="CI17">
            <v>1533.5</v>
          </cell>
          <cell r="CJ17">
            <v>1335.6000000000001</v>
          </cell>
          <cell r="CK17">
            <v>1201.4000000000001</v>
          </cell>
          <cell r="CL17">
            <v>2419.3000000000002</v>
          </cell>
          <cell r="CM17">
            <v>2059.1</v>
          </cell>
          <cell r="CN17">
            <v>1761</v>
          </cell>
          <cell r="CO17">
            <v>1153.6000000000001</v>
          </cell>
          <cell r="CP17">
            <v>1756.8000000000002</v>
          </cell>
          <cell r="CQ17">
            <v>1775</v>
          </cell>
          <cell r="CR17">
            <v>975.2</v>
          </cell>
          <cell r="CS17">
            <v>861.80000000000007</v>
          </cell>
          <cell r="CT17">
            <v>1221.4000000000001</v>
          </cell>
          <cell r="CU17">
            <v>1258.5</v>
          </cell>
          <cell r="CV17">
            <v>1209.4000000000001</v>
          </cell>
          <cell r="CW17">
            <v>744.6</v>
          </cell>
          <cell r="CX17">
            <v>2294</v>
          </cell>
          <cell r="CY17">
            <v>2434.3000000000002</v>
          </cell>
          <cell r="CZ17">
            <v>2931.2000000000003</v>
          </cell>
          <cell r="DA17">
            <v>1668.8000000000002</v>
          </cell>
          <cell r="DB17">
            <v>503.90000000000003</v>
          </cell>
          <cell r="DC17">
            <v>711.90000000000009</v>
          </cell>
          <cell r="DD17">
            <v>730.80000000000007</v>
          </cell>
          <cell r="DE17">
            <v>893.90000000000009</v>
          </cell>
          <cell r="DF17">
            <v>721.6</v>
          </cell>
          <cell r="DG17">
            <v>921.2</v>
          </cell>
          <cell r="DH17">
            <v>1561.3000000000002</v>
          </cell>
          <cell r="DI17">
            <v>1479.3000000000002</v>
          </cell>
          <cell r="DJ17">
            <v>2232.8000000000002</v>
          </cell>
          <cell r="DK17">
            <v>4291.3</v>
          </cell>
          <cell r="DL17">
            <v>2171.1</v>
          </cell>
          <cell r="DM17">
            <v>1857.2</v>
          </cell>
          <cell r="DN17">
            <v>783.90000000000009</v>
          </cell>
          <cell r="DO17">
            <v>678.6</v>
          </cell>
          <cell r="DP17">
            <v>914.40000000000009</v>
          </cell>
          <cell r="DQ17">
            <v>1087.9000000000001</v>
          </cell>
          <cell r="DR17">
            <v>2318.3250000000003</v>
          </cell>
          <cell r="DS17">
            <v>497.37</v>
          </cell>
          <cell r="DT17">
            <v>1419.3050000000001</v>
          </cell>
          <cell r="DU17">
            <v>2737.15</v>
          </cell>
          <cell r="DV17">
            <v>2664.21</v>
          </cell>
          <cell r="DW17">
            <v>2154.8810000000003</v>
          </cell>
          <cell r="DX17">
            <v>3384.3130000000001</v>
          </cell>
          <cell r="DY17">
            <v>2747.08</v>
          </cell>
          <cell r="DZ17">
            <v>2694.6950000000002</v>
          </cell>
          <cell r="EA17">
            <v>1892.625</v>
          </cell>
          <cell r="EB17">
            <v>1399.33</v>
          </cell>
          <cell r="EC17">
            <v>1246.0350000000001</v>
          </cell>
          <cell r="ED17">
            <v>1372.49</v>
          </cell>
          <cell r="EE17">
            <v>1639.51</v>
          </cell>
          <cell r="EF17">
            <v>826.98</v>
          </cell>
          <cell r="EG17">
            <v>1129.1400000000001</v>
          </cell>
          <cell r="EH17">
            <v>2749.0250000000001</v>
          </cell>
          <cell r="EI17">
            <v>1892.8500000000001</v>
          </cell>
          <cell r="EJ17">
            <v>2287.6950000000002</v>
          </cell>
          <cell r="EK17">
            <v>2444.61</v>
          </cell>
          <cell r="EL17">
            <v>1181.6400000000001</v>
          </cell>
          <cell r="EM17">
            <v>1402.9430000000002</v>
          </cell>
          <cell r="EN17">
            <v>960.45</v>
          </cell>
          <cell r="EO17">
            <v>1101.8700000000001</v>
          </cell>
          <cell r="EP17">
            <v>1976.8590000000002</v>
          </cell>
          <cell r="EQ17">
            <v>1639.271</v>
          </cell>
          <cell r="ER17">
            <v>1416.721</v>
          </cell>
          <cell r="ES17">
            <v>1929.835</v>
          </cell>
          <cell r="ET17">
            <v>2794.7950000000001</v>
          </cell>
          <cell r="EU17">
            <v>1140.155</v>
          </cell>
          <cell r="EV17">
            <v>2217.4740000000002</v>
          </cell>
          <cell r="EW17">
            <v>4442.66</v>
          </cell>
          <cell r="EX17">
            <v>3565.3850000000002</v>
          </cell>
          <cell r="EY17">
            <v>5190.9930000000004</v>
          </cell>
          <cell r="EZ17">
            <v>7401.1170000000002</v>
          </cell>
          <cell r="FA17">
            <v>1302.5340000000001</v>
          </cell>
          <cell r="FB17">
            <v>834.02500000000009</v>
          </cell>
          <cell r="FC17">
            <v>1636.46</v>
          </cell>
          <cell r="FD17">
            <v>3749.36</v>
          </cell>
          <cell r="FE17">
            <v>2096.36</v>
          </cell>
          <cell r="FF17">
            <v>27436.75</v>
          </cell>
          <cell r="FG17">
            <v>2368.35</v>
          </cell>
          <cell r="FH17">
            <v>2775.9250000000002</v>
          </cell>
          <cell r="FI17">
            <v>4371.66</v>
          </cell>
          <cell r="FJ17">
            <v>2398.9</v>
          </cell>
          <cell r="FK17">
            <v>2689.6750000000002</v>
          </cell>
          <cell r="FL17">
            <v>1738.08</v>
          </cell>
          <cell r="FM17">
            <v>1356.9549999999999</v>
          </cell>
          <cell r="FN17">
            <v>1304.06</v>
          </cell>
          <cell r="FO17">
            <v>793.745</v>
          </cell>
          <cell r="FP17">
            <v>713.38499999999999</v>
          </cell>
          <cell r="FQ17">
            <v>1061.075</v>
          </cell>
          <cell r="FR17">
            <v>4391.74</v>
          </cell>
          <cell r="FS17">
            <v>2478.5700000000002</v>
          </cell>
          <cell r="FT17">
            <v>1630.56</v>
          </cell>
          <cell r="FU17">
            <v>954.75800000000004</v>
          </cell>
          <cell r="FV17">
            <v>1040.26</v>
          </cell>
          <cell r="FW17">
            <v>1357.41</v>
          </cell>
          <cell r="FX17">
            <v>766.15</v>
          </cell>
          <cell r="FY17">
            <v>375.7</v>
          </cell>
          <cell r="FZ17">
            <v>408.90000000000003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1.6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0.2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52.800000000000004</v>
          </cell>
          <cell r="BQ17">
            <v>0</v>
          </cell>
          <cell r="BR17">
            <v>120</v>
          </cell>
          <cell r="BS17">
            <v>117.80000000000001</v>
          </cell>
          <cell r="BT17">
            <v>0</v>
          </cell>
          <cell r="BU17">
            <v>0</v>
          </cell>
          <cell r="BV17">
            <v>24.200000000000003</v>
          </cell>
          <cell r="BW17">
            <v>24.200000000000003</v>
          </cell>
          <cell r="BX17">
            <v>95.100000000000009</v>
          </cell>
          <cell r="BY17">
            <v>0</v>
          </cell>
          <cell r="BZ17">
            <v>24.200000000000003</v>
          </cell>
          <cell r="CA17">
            <v>48.300000000000004</v>
          </cell>
          <cell r="CB17">
            <v>0</v>
          </cell>
          <cell r="CC17">
            <v>0</v>
          </cell>
          <cell r="CD17">
            <v>48.300000000000004</v>
          </cell>
          <cell r="CE17">
            <v>48.300000000000004</v>
          </cell>
          <cell r="CF17">
            <v>72.5</v>
          </cell>
          <cell r="CG17">
            <v>0</v>
          </cell>
          <cell r="CH17">
            <v>0</v>
          </cell>
          <cell r="CI17">
            <v>260.7</v>
          </cell>
          <cell r="CJ17">
            <v>0</v>
          </cell>
          <cell r="CK17">
            <v>52.800000000000004</v>
          </cell>
          <cell r="CL17">
            <v>0</v>
          </cell>
          <cell r="CM17">
            <v>211.20000000000002</v>
          </cell>
          <cell r="CN17">
            <v>0</v>
          </cell>
          <cell r="CO17">
            <v>264</v>
          </cell>
          <cell r="CP17">
            <v>79.2</v>
          </cell>
          <cell r="CQ17">
            <v>241.70000000000002</v>
          </cell>
          <cell r="CR17">
            <v>183.5</v>
          </cell>
          <cell r="CS17">
            <v>268.3</v>
          </cell>
          <cell r="CT17">
            <v>472.8</v>
          </cell>
          <cell r="CU17">
            <v>588.30000000000007</v>
          </cell>
          <cell r="CV17">
            <v>558.6</v>
          </cell>
          <cell r="CW17">
            <v>586.1</v>
          </cell>
          <cell r="CX17">
            <v>496.6</v>
          </cell>
          <cell r="CY17">
            <v>756.5</v>
          </cell>
          <cell r="CZ17">
            <v>677.40000000000009</v>
          </cell>
          <cell r="DA17">
            <v>806</v>
          </cell>
          <cell r="DB17">
            <v>557.6</v>
          </cell>
          <cell r="DC17">
            <v>948.40000000000009</v>
          </cell>
          <cell r="DD17">
            <v>1101.4000000000001</v>
          </cell>
          <cell r="DE17">
            <v>848.2</v>
          </cell>
          <cell r="DF17">
            <v>628.80000000000007</v>
          </cell>
          <cell r="DG17">
            <v>193.20000000000002</v>
          </cell>
          <cell r="DH17">
            <v>0</v>
          </cell>
          <cell r="DI17">
            <v>552</v>
          </cell>
          <cell r="DJ17">
            <v>276</v>
          </cell>
          <cell r="DK17">
            <v>356.6</v>
          </cell>
          <cell r="DL17">
            <v>524.4</v>
          </cell>
          <cell r="DM17">
            <v>625.6</v>
          </cell>
          <cell r="DN17">
            <v>413</v>
          </cell>
          <cell r="DO17">
            <v>1316.1000000000001</v>
          </cell>
          <cell r="DP17">
            <v>246.8</v>
          </cell>
          <cell r="DQ17">
            <v>0</v>
          </cell>
          <cell r="DR17">
            <v>154.17000000000002</v>
          </cell>
          <cell r="DS17">
            <v>491.25</v>
          </cell>
          <cell r="DT17">
            <v>27.6</v>
          </cell>
          <cell r="DU17">
            <v>602.70000000000005</v>
          </cell>
          <cell r="DV17">
            <v>1836.7200000000003</v>
          </cell>
          <cell r="DW17">
            <v>1626.0900000000001</v>
          </cell>
          <cell r="DX17">
            <v>1507.95</v>
          </cell>
          <cell r="DY17">
            <v>258.3</v>
          </cell>
          <cell r="DZ17">
            <v>358.77</v>
          </cell>
          <cell r="EA17">
            <v>649.95000000000005</v>
          </cell>
          <cell r="EB17">
            <v>638.91000000000008</v>
          </cell>
          <cell r="EC17">
            <v>617.04</v>
          </cell>
          <cell r="ED17">
            <v>0</v>
          </cell>
          <cell r="EE17">
            <v>23.1</v>
          </cell>
          <cell r="EF17">
            <v>0</v>
          </cell>
          <cell r="EG17">
            <v>288.15000000000003</v>
          </cell>
          <cell r="EH17">
            <v>120.75</v>
          </cell>
          <cell r="EI17">
            <v>92.4</v>
          </cell>
          <cell r="EJ17">
            <v>45.150000000000006</v>
          </cell>
          <cell r="EK17">
            <v>46.2</v>
          </cell>
          <cell r="EL17">
            <v>113.4</v>
          </cell>
          <cell r="EM17">
            <v>302.40000000000003</v>
          </cell>
          <cell r="EN17">
            <v>1043.4750000000001</v>
          </cell>
          <cell r="EO17">
            <v>741.90000000000009</v>
          </cell>
          <cell r="EP17">
            <v>303.15000000000003</v>
          </cell>
          <cell r="EQ17">
            <v>285.60000000000002</v>
          </cell>
          <cell r="ER17">
            <v>120.75</v>
          </cell>
          <cell r="ES17">
            <v>652.05000000000007</v>
          </cell>
          <cell r="ET17">
            <v>444.15000000000003</v>
          </cell>
          <cell r="EU17">
            <v>875.7</v>
          </cell>
          <cell r="EV17">
            <v>233.10000000000002</v>
          </cell>
          <cell r="EW17">
            <v>306.60000000000002</v>
          </cell>
          <cell r="EX17">
            <v>424</v>
          </cell>
          <cell r="EY17">
            <v>380.1</v>
          </cell>
          <cell r="EZ17">
            <v>120.75</v>
          </cell>
          <cell r="FA17">
            <v>234</v>
          </cell>
          <cell r="FB17">
            <v>204.60000000000002</v>
          </cell>
          <cell r="FC17">
            <v>676.46</v>
          </cell>
          <cell r="FD17">
            <v>1649.4</v>
          </cell>
          <cell r="FE17">
            <v>954</v>
          </cell>
          <cell r="FF17">
            <v>577.35</v>
          </cell>
          <cell r="FG17">
            <v>578.07000000000005</v>
          </cell>
          <cell r="FH17">
            <v>723.21</v>
          </cell>
          <cell r="FI17">
            <v>633.15000000000009</v>
          </cell>
          <cell r="FJ17">
            <v>463.05</v>
          </cell>
          <cell r="FK17">
            <v>906.95</v>
          </cell>
          <cell r="FL17">
            <v>168</v>
          </cell>
          <cell r="FM17">
            <v>0</v>
          </cell>
          <cell r="FN17">
            <v>138.6</v>
          </cell>
          <cell r="FO17">
            <v>301.35000000000002</v>
          </cell>
          <cell r="FP17">
            <v>119.7</v>
          </cell>
          <cell r="FQ17">
            <v>360.15000000000003</v>
          </cell>
          <cell r="FR17">
            <v>191.1</v>
          </cell>
          <cell r="FS17">
            <v>140.70000000000002</v>
          </cell>
          <cell r="FT17">
            <v>138.6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48.2</v>
          </cell>
          <cell r="BK17">
            <v>0</v>
          </cell>
          <cell r="BL17">
            <v>48.300000000000004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24.200000000000003</v>
          </cell>
          <cell r="BR17">
            <v>24.200000000000003</v>
          </cell>
          <cell r="BS17">
            <v>24.200000000000003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24.200000000000003</v>
          </cell>
          <cell r="CB17">
            <v>0</v>
          </cell>
          <cell r="CC17">
            <v>0</v>
          </cell>
          <cell r="CD17">
            <v>0</v>
          </cell>
          <cell r="CE17">
            <v>24.200000000000003</v>
          </cell>
          <cell r="CF17">
            <v>0</v>
          </cell>
          <cell r="CG17">
            <v>0</v>
          </cell>
          <cell r="CH17">
            <v>0</v>
          </cell>
          <cell r="CI17">
            <v>24.200000000000003</v>
          </cell>
          <cell r="CJ17">
            <v>48.2</v>
          </cell>
          <cell r="CK17">
            <v>24.200000000000003</v>
          </cell>
          <cell r="CL17">
            <v>120.80000000000001</v>
          </cell>
          <cell r="CM17">
            <v>70.400000000000006</v>
          </cell>
          <cell r="CN17">
            <v>96.600000000000009</v>
          </cell>
          <cell r="CO17">
            <v>72.5</v>
          </cell>
          <cell r="CP17">
            <v>45.2</v>
          </cell>
          <cell r="CQ17">
            <v>24.200000000000003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46.2</v>
          </cell>
          <cell r="DA17">
            <v>0</v>
          </cell>
          <cell r="DB17">
            <v>23.1</v>
          </cell>
          <cell r="DC17">
            <v>0</v>
          </cell>
          <cell r="DD17">
            <v>0</v>
          </cell>
          <cell r="DE17">
            <v>0</v>
          </cell>
          <cell r="DF17">
            <v>24.200000000000003</v>
          </cell>
          <cell r="DG17">
            <v>96.600000000000009</v>
          </cell>
          <cell r="DH17">
            <v>48.300000000000004</v>
          </cell>
          <cell r="DI17">
            <v>0</v>
          </cell>
          <cell r="DJ17">
            <v>0</v>
          </cell>
          <cell r="DK17">
            <v>24.1</v>
          </cell>
          <cell r="DL17">
            <v>48.2</v>
          </cell>
          <cell r="DM17">
            <v>24.1</v>
          </cell>
          <cell r="DN17">
            <v>22</v>
          </cell>
          <cell r="DO17">
            <v>0</v>
          </cell>
          <cell r="DP17">
            <v>0</v>
          </cell>
          <cell r="DQ17">
            <v>24.200000000000003</v>
          </cell>
          <cell r="DR17">
            <v>92.4</v>
          </cell>
          <cell r="DS17">
            <v>0</v>
          </cell>
          <cell r="DT17">
            <v>0</v>
          </cell>
          <cell r="DU17">
            <v>22.05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48.24</v>
          </cell>
          <cell r="EU17">
            <v>48.24</v>
          </cell>
          <cell r="EV17">
            <v>24.12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23.1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19.100000000000001</v>
          </cell>
          <cell r="AJ17">
            <v>21.1</v>
          </cell>
          <cell r="AK17">
            <v>22.1</v>
          </cell>
          <cell r="AL17">
            <v>21.1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2.1</v>
          </cell>
          <cell r="BR17">
            <v>28.8</v>
          </cell>
          <cell r="BS17">
            <v>0</v>
          </cell>
          <cell r="BT17">
            <v>5.3000000000000007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3.8000000000000003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26.900000000000002</v>
          </cell>
          <cell r="CP17">
            <v>19.600000000000001</v>
          </cell>
          <cell r="CQ17">
            <v>23</v>
          </cell>
          <cell r="CR17">
            <v>3.8000000000000003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56.2</v>
          </cell>
          <cell r="DC17">
            <v>2</v>
          </cell>
          <cell r="DD17">
            <v>0</v>
          </cell>
          <cell r="DE17">
            <v>0</v>
          </cell>
          <cell r="DF17">
            <v>2</v>
          </cell>
          <cell r="DG17">
            <v>0</v>
          </cell>
          <cell r="DH17">
            <v>0</v>
          </cell>
          <cell r="DI17">
            <v>300.3</v>
          </cell>
          <cell r="DJ17">
            <v>600.9</v>
          </cell>
          <cell r="DK17">
            <v>0</v>
          </cell>
          <cell r="DL17">
            <v>249.10000000000002</v>
          </cell>
          <cell r="DM17">
            <v>214.9</v>
          </cell>
          <cell r="DN17">
            <v>434.8</v>
          </cell>
          <cell r="DO17">
            <v>140.4</v>
          </cell>
          <cell r="DP17">
            <v>0</v>
          </cell>
          <cell r="DQ17">
            <v>243</v>
          </cell>
          <cell r="DR17">
            <v>0</v>
          </cell>
          <cell r="DS17">
            <v>223.44000000000003</v>
          </cell>
          <cell r="DT17">
            <v>285.274</v>
          </cell>
          <cell r="DU17">
            <v>4.2</v>
          </cell>
          <cell r="DV17">
            <v>0</v>
          </cell>
          <cell r="DW17">
            <v>0</v>
          </cell>
          <cell r="DX17">
            <v>588.36</v>
          </cell>
          <cell r="DY17">
            <v>423.36000000000007</v>
          </cell>
          <cell r="DZ17">
            <v>423.77500000000003</v>
          </cell>
          <cell r="EA17">
            <v>149.33000000000001</v>
          </cell>
          <cell r="EB17">
            <v>3.9000000000000004</v>
          </cell>
          <cell r="EC17">
            <v>210.97500000000002</v>
          </cell>
          <cell r="ED17">
            <v>0</v>
          </cell>
          <cell r="EE17">
            <v>706.02200000000005</v>
          </cell>
          <cell r="EF17">
            <v>422.81200000000001</v>
          </cell>
          <cell r="EG17">
            <v>137.36500000000001</v>
          </cell>
          <cell r="EH17">
            <v>0</v>
          </cell>
          <cell r="EI17">
            <v>0</v>
          </cell>
          <cell r="EJ17">
            <v>238.3</v>
          </cell>
          <cell r="EK17">
            <v>247.5</v>
          </cell>
          <cell r="EL17">
            <v>617.1</v>
          </cell>
          <cell r="EM17">
            <v>330</v>
          </cell>
          <cell r="EN17">
            <v>353.40000000000003</v>
          </cell>
          <cell r="EO17">
            <v>655.20000000000005</v>
          </cell>
          <cell r="EP17">
            <v>385</v>
          </cell>
          <cell r="EQ17">
            <v>0</v>
          </cell>
          <cell r="ER17">
            <v>0</v>
          </cell>
          <cell r="ES17">
            <v>459</v>
          </cell>
          <cell r="ET17">
            <v>0</v>
          </cell>
          <cell r="EU17">
            <v>682.64</v>
          </cell>
          <cell r="EV17">
            <v>661.6</v>
          </cell>
          <cell r="EW17">
            <v>112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4.2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23.8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71.3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22.5</v>
          </cell>
          <cell r="BP17">
            <v>48.300000000000004</v>
          </cell>
          <cell r="BQ17">
            <v>24.200000000000003</v>
          </cell>
          <cell r="BR17">
            <v>0</v>
          </cell>
          <cell r="BS17">
            <v>23</v>
          </cell>
          <cell r="BT17">
            <v>0</v>
          </cell>
          <cell r="BU17">
            <v>0</v>
          </cell>
          <cell r="BV17">
            <v>0</v>
          </cell>
          <cell r="BW17">
            <v>24.200000000000003</v>
          </cell>
          <cell r="BX17">
            <v>0</v>
          </cell>
          <cell r="BY17">
            <v>0</v>
          </cell>
          <cell r="BZ17">
            <v>48.300000000000004</v>
          </cell>
          <cell r="CA17">
            <v>48.300000000000004</v>
          </cell>
          <cell r="CB17">
            <v>48.300000000000004</v>
          </cell>
          <cell r="CC17">
            <v>24.200000000000003</v>
          </cell>
          <cell r="CD17">
            <v>93.5</v>
          </cell>
          <cell r="CE17">
            <v>72.5</v>
          </cell>
          <cell r="CF17">
            <v>44.1</v>
          </cell>
          <cell r="CG17">
            <v>24.200000000000003</v>
          </cell>
          <cell r="CH17">
            <v>48.300000000000004</v>
          </cell>
          <cell r="CI17">
            <v>24.200000000000003</v>
          </cell>
          <cell r="CJ17">
            <v>0</v>
          </cell>
          <cell r="CK17">
            <v>24.200000000000003</v>
          </cell>
          <cell r="CL17">
            <v>307.10000000000002</v>
          </cell>
          <cell r="CM17">
            <v>72.5</v>
          </cell>
          <cell r="CN17">
            <v>72.5</v>
          </cell>
          <cell r="CO17">
            <v>0</v>
          </cell>
          <cell r="CP17">
            <v>0</v>
          </cell>
          <cell r="CQ17">
            <v>24.200000000000003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24.200000000000003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23.1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23.1</v>
          </cell>
          <cell r="DK17">
            <v>23.1</v>
          </cell>
          <cell r="DL17">
            <v>140.70000000000002</v>
          </cell>
          <cell r="DM17">
            <v>94.5</v>
          </cell>
          <cell r="DN17">
            <v>70.400000000000006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24</v>
          </cell>
          <cell r="DX17">
            <v>166.35000000000002</v>
          </cell>
          <cell r="DY17">
            <v>120.75</v>
          </cell>
          <cell r="DZ17">
            <v>72</v>
          </cell>
          <cell r="EA17">
            <v>144.45000000000002</v>
          </cell>
          <cell r="EB17">
            <v>24</v>
          </cell>
          <cell r="EC17">
            <v>46.050000000000004</v>
          </cell>
          <cell r="ED17">
            <v>24.75</v>
          </cell>
          <cell r="EE17">
            <v>0</v>
          </cell>
          <cell r="EF17">
            <v>0</v>
          </cell>
          <cell r="EG17">
            <v>0</v>
          </cell>
          <cell r="EH17">
            <v>171.45000000000002</v>
          </cell>
          <cell r="EI17">
            <v>0</v>
          </cell>
          <cell r="EJ17">
            <v>72.45</v>
          </cell>
          <cell r="EK17">
            <v>0</v>
          </cell>
          <cell r="EL17">
            <v>22.05</v>
          </cell>
          <cell r="EM17">
            <v>24.150000000000002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48.300000000000004</v>
          </cell>
          <cell r="FH17">
            <v>47.25</v>
          </cell>
          <cell r="FI17">
            <v>0</v>
          </cell>
          <cell r="FJ17">
            <v>27.3</v>
          </cell>
          <cell r="FK17">
            <v>54.6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3.0000000000000001E-3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8">
        <row r="17">
          <cell r="B17">
            <v>19605</v>
          </cell>
          <cell r="C17">
            <v>5035.8</v>
          </cell>
          <cell r="D17">
            <v>22345.4</v>
          </cell>
          <cell r="E17">
            <v>7624.3</v>
          </cell>
          <cell r="F17">
            <v>13392.6</v>
          </cell>
          <cell r="G17">
            <v>8418.5</v>
          </cell>
          <cell r="H17">
            <v>5731.9000000000005</v>
          </cell>
          <cell r="I17">
            <v>11461.6</v>
          </cell>
          <cell r="J17">
            <v>6828.7000000000007</v>
          </cell>
          <cell r="K17">
            <v>12585.6</v>
          </cell>
          <cell r="L17">
            <v>10646.800000000001</v>
          </cell>
          <cell r="M17">
            <v>12559.800000000001</v>
          </cell>
          <cell r="N17">
            <v>13211.1</v>
          </cell>
          <cell r="O17">
            <v>10379.800000000001</v>
          </cell>
          <cell r="P17">
            <v>9581.1</v>
          </cell>
          <cell r="Q17">
            <v>13154</v>
          </cell>
          <cell r="R17">
            <v>1240</v>
          </cell>
          <cell r="S17">
            <v>5242</v>
          </cell>
          <cell r="T17">
            <v>6027.9000000000005</v>
          </cell>
          <cell r="U17">
            <v>2470.3000000000002</v>
          </cell>
          <cell r="V17">
            <v>6766</v>
          </cell>
          <cell r="W17">
            <v>10059.900000000001</v>
          </cell>
          <cell r="X17">
            <v>12592.7</v>
          </cell>
          <cell r="Y17">
            <v>7756.1</v>
          </cell>
          <cell r="Z17">
            <v>7544.9000000000005</v>
          </cell>
          <cell r="AA17">
            <v>4094.1000000000004</v>
          </cell>
          <cell r="AB17">
            <v>10024.1</v>
          </cell>
          <cell r="AC17">
            <v>5630</v>
          </cell>
          <cell r="AD17">
            <v>9053.8000000000011</v>
          </cell>
          <cell r="AE17">
            <v>5400.3</v>
          </cell>
          <cell r="AF17">
            <v>8337.9</v>
          </cell>
          <cell r="AG17">
            <v>5106.3</v>
          </cell>
          <cell r="AH17">
            <v>12348.800000000001</v>
          </cell>
          <cell r="AI17">
            <v>13627.7</v>
          </cell>
          <cell r="AJ17">
            <v>7189.7000000000007</v>
          </cell>
          <cell r="AK17">
            <v>6223.3</v>
          </cell>
          <cell r="AL17">
            <v>5550.9000000000005</v>
          </cell>
          <cell r="AM17">
            <v>6883.8</v>
          </cell>
          <cell r="AN17">
            <v>7675.2000000000007</v>
          </cell>
          <cell r="AO17">
            <v>6227.8</v>
          </cell>
          <cell r="AP17">
            <v>8185.2000000000007</v>
          </cell>
          <cell r="AQ17">
            <v>5007</v>
          </cell>
          <cell r="AR17">
            <v>5139</v>
          </cell>
          <cell r="AS17">
            <v>9854.6</v>
          </cell>
          <cell r="AT17">
            <v>8218.1</v>
          </cell>
          <cell r="AU17">
            <v>5804.5</v>
          </cell>
          <cell r="AV17">
            <v>2978.5</v>
          </cell>
          <cell r="AW17">
            <v>6022.7000000000007</v>
          </cell>
          <cell r="AX17">
            <v>4366.1000000000004</v>
          </cell>
          <cell r="AY17">
            <v>4077.5</v>
          </cell>
          <cell r="AZ17">
            <v>4510.6000000000004</v>
          </cell>
          <cell r="BA17">
            <v>5914.7000000000007</v>
          </cell>
          <cell r="BB17">
            <v>7423.3</v>
          </cell>
          <cell r="BC17">
            <v>4019</v>
          </cell>
          <cell r="BD17">
            <v>1430.9</v>
          </cell>
          <cell r="BE17">
            <v>1108.9000000000001</v>
          </cell>
          <cell r="BF17">
            <v>4938.2000000000007</v>
          </cell>
          <cell r="BG17">
            <v>5313</v>
          </cell>
          <cell r="BH17">
            <v>10464.5</v>
          </cell>
          <cell r="BI17">
            <v>1755.3000000000002</v>
          </cell>
          <cell r="BJ17">
            <v>4514.1000000000004</v>
          </cell>
          <cell r="BK17">
            <v>5695.1</v>
          </cell>
          <cell r="BL17">
            <v>4992.9000000000005</v>
          </cell>
          <cell r="BM17">
            <v>9962.3000000000011</v>
          </cell>
          <cell r="BN17">
            <v>4134.8</v>
          </cell>
          <cell r="BO17">
            <v>795.30000000000007</v>
          </cell>
          <cell r="BP17">
            <v>985.30000000000007</v>
          </cell>
          <cell r="BQ17">
            <v>882.30000000000007</v>
          </cell>
          <cell r="BR17">
            <v>4654.2</v>
          </cell>
          <cell r="BS17">
            <v>5244.5</v>
          </cell>
          <cell r="BT17">
            <v>6365.7000000000007</v>
          </cell>
          <cell r="BU17">
            <v>1125.4000000000001</v>
          </cell>
          <cell r="BV17">
            <v>1197.2</v>
          </cell>
          <cell r="BW17">
            <v>1465.3000000000002</v>
          </cell>
          <cell r="BX17">
            <v>1376.2</v>
          </cell>
          <cell r="BY17">
            <v>793.30000000000007</v>
          </cell>
          <cell r="BZ17">
            <v>1360.5</v>
          </cell>
          <cell r="CA17">
            <v>731.80000000000007</v>
          </cell>
          <cell r="CB17">
            <v>702.5</v>
          </cell>
          <cell r="CC17">
            <v>1803.3000000000002</v>
          </cell>
          <cell r="CD17">
            <v>1038.9000000000001</v>
          </cell>
          <cell r="CE17">
            <v>1153.6000000000001</v>
          </cell>
          <cell r="CF17">
            <v>1470.5</v>
          </cell>
          <cell r="CG17">
            <v>1444.4</v>
          </cell>
          <cell r="CH17">
            <v>7848.6</v>
          </cell>
          <cell r="CI17">
            <v>4411.5</v>
          </cell>
          <cell r="CJ17">
            <v>3052.3</v>
          </cell>
          <cell r="CK17">
            <v>677.40000000000009</v>
          </cell>
          <cell r="CL17">
            <v>1241.5</v>
          </cell>
          <cell r="CM17">
            <v>664.30000000000007</v>
          </cell>
          <cell r="CN17">
            <v>1128.2</v>
          </cell>
          <cell r="CO17">
            <v>973.80000000000007</v>
          </cell>
          <cell r="CP17">
            <v>945.6</v>
          </cell>
          <cell r="CQ17">
            <v>1730</v>
          </cell>
          <cell r="CR17">
            <v>1590.4</v>
          </cell>
          <cell r="CS17">
            <v>1571.9</v>
          </cell>
          <cell r="CT17">
            <v>1036</v>
          </cell>
          <cell r="CU17">
            <v>1109.3</v>
          </cell>
          <cell r="CV17">
            <v>1119.2</v>
          </cell>
          <cell r="CW17">
            <v>1499.3000000000002</v>
          </cell>
          <cell r="CX17">
            <v>1657.9</v>
          </cell>
          <cell r="CY17">
            <v>1311.4</v>
          </cell>
          <cell r="CZ17">
            <v>2146.6</v>
          </cell>
          <cell r="DA17">
            <v>770.90000000000009</v>
          </cell>
          <cell r="DB17">
            <v>1585.9</v>
          </cell>
          <cell r="DC17">
            <v>2112.6</v>
          </cell>
          <cell r="DD17">
            <v>1532.7</v>
          </cell>
          <cell r="DE17">
            <v>1575.2</v>
          </cell>
          <cell r="DF17">
            <v>5428.7000000000007</v>
          </cell>
          <cell r="DG17">
            <v>5599.9000000000005</v>
          </cell>
          <cell r="DH17">
            <v>17044.600000000002</v>
          </cell>
          <cell r="DI17">
            <v>10641.1</v>
          </cell>
          <cell r="DJ17">
            <v>6541.7000000000007</v>
          </cell>
          <cell r="DK17">
            <v>11734</v>
          </cell>
          <cell r="DL17">
            <v>7020.7000000000007</v>
          </cell>
          <cell r="DM17">
            <v>5316.4000000000005</v>
          </cell>
          <cell r="DN17">
            <v>7014</v>
          </cell>
          <cell r="DO17">
            <v>11207</v>
          </cell>
          <cell r="DP17">
            <v>9692.2000000000007</v>
          </cell>
          <cell r="DQ17">
            <v>5214.3</v>
          </cell>
          <cell r="DR17">
            <v>7711.1</v>
          </cell>
          <cell r="DS17">
            <v>10925.480000000001</v>
          </cell>
          <cell r="DT17">
            <v>9951.0250000000015</v>
          </cell>
          <cell r="DU17">
            <v>7551.3100000000013</v>
          </cell>
          <cell r="DV17">
            <v>9037.8950000000004</v>
          </cell>
          <cell r="DW17">
            <v>6770.8410000000003</v>
          </cell>
          <cell r="DX17">
            <v>6116.71</v>
          </cell>
          <cell r="DY17">
            <v>6088.7000000000007</v>
          </cell>
          <cell r="DZ17">
            <v>1321.2350000000001</v>
          </cell>
          <cell r="EA17">
            <v>1377.2250000000001</v>
          </cell>
          <cell r="EB17">
            <v>1297.0500000000002</v>
          </cell>
          <cell r="EC17">
            <v>744.96</v>
          </cell>
          <cell r="ED17">
            <v>364.72500000000002</v>
          </cell>
          <cell r="EE17">
            <v>1135.98</v>
          </cell>
          <cell r="EF17">
            <v>596.16000000000008</v>
          </cell>
          <cell r="EG17">
            <v>486.495</v>
          </cell>
          <cell r="EH17">
            <v>1067.6400000000001</v>
          </cell>
          <cell r="EI17">
            <v>312.96000000000004</v>
          </cell>
          <cell r="EJ17">
            <v>5871.12</v>
          </cell>
          <cell r="EK17">
            <v>599.35</v>
          </cell>
          <cell r="EL17">
            <v>6006.5110000000004</v>
          </cell>
          <cell r="EM17">
            <v>6998.7690000000002</v>
          </cell>
          <cell r="EN17">
            <v>1561.44</v>
          </cell>
          <cell r="EO17">
            <v>3012.81</v>
          </cell>
          <cell r="EP17">
            <v>585.86</v>
          </cell>
          <cell r="EQ17">
            <v>8387.9560000000001</v>
          </cell>
          <cell r="ER17">
            <v>3039.5010000000002</v>
          </cell>
          <cell r="ES17">
            <v>5909.92</v>
          </cell>
          <cell r="ET17">
            <v>818.17900000000009</v>
          </cell>
          <cell r="EU17">
            <v>344.58000000000004</v>
          </cell>
          <cell r="EV17">
            <v>202.876</v>
          </cell>
          <cell r="EW17">
            <v>456.23</v>
          </cell>
          <cell r="EX17">
            <v>2296.7860000000001</v>
          </cell>
          <cell r="EY17">
            <v>1061.722</v>
          </cell>
          <cell r="EZ17">
            <v>259.38000000000005</v>
          </cell>
          <cell r="FA17">
            <v>539.28000000000009</v>
          </cell>
          <cell r="FB17">
            <v>316.67500000000001</v>
          </cell>
          <cell r="FC17">
            <v>658.09900000000005</v>
          </cell>
          <cell r="FD17">
            <v>548.76800000000003</v>
          </cell>
          <cell r="FE17">
            <v>294.24</v>
          </cell>
          <cell r="FF17">
            <v>241.471</v>
          </cell>
          <cell r="FG17">
            <v>871.89599999999996</v>
          </cell>
          <cell r="FH17">
            <v>5588.6080000000002</v>
          </cell>
          <cell r="FI17">
            <v>5537.755000000001</v>
          </cell>
          <cell r="FJ17">
            <v>398.92399999999998</v>
          </cell>
          <cell r="FK17">
            <v>427.21000000000004</v>
          </cell>
          <cell r="FL17">
            <v>5645.9310000000005</v>
          </cell>
          <cell r="FM17">
            <v>13122.499</v>
          </cell>
          <cell r="FN17">
            <v>17033.432000000001</v>
          </cell>
          <cell r="FO17">
            <v>15387.835000000001</v>
          </cell>
          <cell r="FP17">
            <v>10163.709000000001</v>
          </cell>
          <cell r="FQ17">
            <v>5959.2970000000005</v>
          </cell>
          <cell r="FR17">
            <v>9993.2839999999997</v>
          </cell>
          <cell r="FS17">
            <v>554.99</v>
          </cell>
          <cell r="FT17">
            <v>4087.9</v>
          </cell>
          <cell r="FU17">
            <v>8575.9230000000007</v>
          </cell>
          <cell r="FV17">
            <v>6139.5119999999997</v>
          </cell>
          <cell r="FW17">
            <v>13278.538</v>
          </cell>
          <cell r="FX17">
            <v>12058.279</v>
          </cell>
          <cell r="FY17">
            <v>15178.671</v>
          </cell>
          <cell r="FZ17">
            <v>6748.7860000000001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17">
          <cell r="B17">
            <v>47.5</v>
          </cell>
          <cell r="C17">
            <v>0</v>
          </cell>
          <cell r="D17">
            <v>0</v>
          </cell>
          <cell r="E17">
            <v>0</v>
          </cell>
          <cell r="F17">
            <v>0.5</v>
          </cell>
          <cell r="G17">
            <v>0.4</v>
          </cell>
          <cell r="H17">
            <v>2.5</v>
          </cell>
          <cell r="I17">
            <v>0.1</v>
          </cell>
          <cell r="J17">
            <v>2.6</v>
          </cell>
          <cell r="K17">
            <v>0.2</v>
          </cell>
          <cell r="L17">
            <v>4.8000000000000007</v>
          </cell>
          <cell r="M17">
            <v>4.1000000000000005</v>
          </cell>
          <cell r="N17">
            <v>6.6000000000000005</v>
          </cell>
          <cell r="O17">
            <v>6.4</v>
          </cell>
          <cell r="P17">
            <v>6.1000000000000005</v>
          </cell>
          <cell r="Q17">
            <v>13</v>
          </cell>
          <cell r="R17">
            <v>8.2000000000000011</v>
          </cell>
          <cell r="S17">
            <v>5.9</v>
          </cell>
          <cell r="T17">
            <v>8.3000000000000007</v>
          </cell>
          <cell r="U17">
            <v>10</v>
          </cell>
          <cell r="V17">
            <v>1405.4</v>
          </cell>
          <cell r="W17">
            <v>33.800000000000004</v>
          </cell>
          <cell r="X17">
            <v>29.8</v>
          </cell>
          <cell r="Y17">
            <v>10.3</v>
          </cell>
          <cell r="Z17">
            <v>36.1</v>
          </cell>
          <cell r="AA17">
            <v>13.200000000000001</v>
          </cell>
          <cell r="AB17">
            <v>104.10000000000001</v>
          </cell>
          <cell r="AC17">
            <v>60.2</v>
          </cell>
          <cell r="AD17">
            <v>13.8</v>
          </cell>
          <cell r="AE17">
            <v>12.3</v>
          </cell>
          <cell r="AF17">
            <v>37.9</v>
          </cell>
          <cell r="AG17">
            <v>16.7</v>
          </cell>
          <cell r="AH17">
            <v>36.1</v>
          </cell>
          <cell r="AI17">
            <v>39.900000000000006</v>
          </cell>
          <cell r="AJ17">
            <v>14</v>
          </cell>
          <cell r="AK17">
            <v>252.70000000000002</v>
          </cell>
          <cell r="AL17">
            <v>39.6</v>
          </cell>
          <cell r="AM17">
            <v>13.600000000000001</v>
          </cell>
          <cell r="AN17">
            <v>35.5</v>
          </cell>
          <cell r="AO17">
            <v>242.60000000000002</v>
          </cell>
          <cell r="AP17">
            <v>88.5</v>
          </cell>
          <cell r="AQ17">
            <v>35.300000000000004</v>
          </cell>
          <cell r="AR17">
            <v>138</v>
          </cell>
          <cell r="AS17">
            <v>363.3</v>
          </cell>
          <cell r="AT17">
            <v>188.60000000000002</v>
          </cell>
          <cell r="AU17">
            <v>273.60000000000002</v>
          </cell>
          <cell r="AV17">
            <v>188.10000000000002</v>
          </cell>
          <cell r="AW17">
            <v>255.8</v>
          </cell>
          <cell r="AX17">
            <v>286.2</v>
          </cell>
          <cell r="AY17">
            <v>118.80000000000001</v>
          </cell>
          <cell r="AZ17">
            <v>31.3</v>
          </cell>
          <cell r="BA17">
            <v>22.700000000000003</v>
          </cell>
          <cell r="BB17">
            <v>47</v>
          </cell>
          <cell r="BC17">
            <v>534.4</v>
          </cell>
          <cell r="BD17">
            <v>196.9</v>
          </cell>
          <cell r="BE17">
            <v>200.20000000000002</v>
          </cell>
          <cell r="BF17">
            <v>338.40000000000003</v>
          </cell>
          <cell r="BG17">
            <v>745.30000000000007</v>
          </cell>
          <cell r="BH17">
            <v>440</v>
          </cell>
          <cell r="BI17">
            <v>201.8</v>
          </cell>
          <cell r="BJ17">
            <v>220.70000000000002</v>
          </cell>
          <cell r="BK17">
            <v>139.4</v>
          </cell>
          <cell r="BL17">
            <v>75.2</v>
          </cell>
          <cell r="BM17">
            <v>29.700000000000003</v>
          </cell>
          <cell r="BN17">
            <v>5801.5</v>
          </cell>
          <cell r="BO17">
            <v>9401</v>
          </cell>
          <cell r="BP17">
            <v>222.3</v>
          </cell>
          <cell r="BQ17">
            <v>81.5</v>
          </cell>
          <cell r="BR17">
            <v>127</v>
          </cell>
          <cell r="BS17">
            <v>11396.800000000001</v>
          </cell>
          <cell r="BT17">
            <v>127.5</v>
          </cell>
          <cell r="BU17">
            <v>62.1</v>
          </cell>
          <cell r="BV17">
            <v>90</v>
          </cell>
          <cell r="BW17">
            <v>78.5</v>
          </cell>
          <cell r="BX17">
            <v>640</v>
          </cell>
          <cell r="BY17">
            <v>29.700000000000003</v>
          </cell>
          <cell r="BZ17">
            <v>79.400000000000006</v>
          </cell>
          <cell r="CA17">
            <v>154.70000000000002</v>
          </cell>
          <cell r="CB17">
            <v>85.600000000000009</v>
          </cell>
          <cell r="CC17">
            <v>157.20000000000002</v>
          </cell>
          <cell r="CD17">
            <v>241.10000000000002</v>
          </cell>
          <cell r="CE17">
            <v>218.10000000000002</v>
          </cell>
          <cell r="CF17">
            <v>128.80000000000001</v>
          </cell>
          <cell r="CG17">
            <v>205.4</v>
          </cell>
          <cell r="CH17">
            <v>173.9</v>
          </cell>
          <cell r="CI17">
            <v>176.20000000000002</v>
          </cell>
          <cell r="CJ17">
            <v>39.400000000000006</v>
          </cell>
          <cell r="CK17">
            <v>147.4</v>
          </cell>
          <cell r="CL17">
            <v>228.5</v>
          </cell>
          <cell r="CM17">
            <v>269.40000000000003</v>
          </cell>
          <cell r="CN17">
            <v>226.20000000000002</v>
          </cell>
          <cell r="CO17">
            <v>232.3</v>
          </cell>
          <cell r="CP17">
            <v>330.1</v>
          </cell>
          <cell r="CQ17">
            <v>177.60000000000002</v>
          </cell>
          <cell r="CR17">
            <v>160.9</v>
          </cell>
          <cell r="CS17">
            <v>36</v>
          </cell>
          <cell r="CT17">
            <v>47.7</v>
          </cell>
          <cell r="CU17">
            <v>34.4</v>
          </cell>
          <cell r="CV17">
            <v>35.700000000000003</v>
          </cell>
          <cell r="CW17">
            <v>59.6</v>
          </cell>
          <cell r="CX17">
            <v>6887.3</v>
          </cell>
          <cell r="CY17">
            <v>176.60000000000002</v>
          </cell>
          <cell r="CZ17">
            <v>286.5</v>
          </cell>
          <cell r="DA17">
            <v>8943.5</v>
          </cell>
          <cell r="DB17">
            <v>237.60000000000002</v>
          </cell>
          <cell r="DC17">
            <v>7673.8</v>
          </cell>
          <cell r="DD17">
            <v>6623.7000000000007</v>
          </cell>
          <cell r="DE17">
            <v>2340.1</v>
          </cell>
          <cell r="DF17">
            <v>2595.7000000000003</v>
          </cell>
          <cell r="DG17">
            <v>3013.6000000000004</v>
          </cell>
          <cell r="DH17">
            <v>5864.1</v>
          </cell>
          <cell r="DI17">
            <v>4158.8</v>
          </cell>
          <cell r="DJ17">
            <v>109.2</v>
          </cell>
          <cell r="DK17">
            <v>12804.5</v>
          </cell>
          <cell r="DL17">
            <v>53.1</v>
          </cell>
          <cell r="DM17">
            <v>13443.2</v>
          </cell>
          <cell r="DN17">
            <v>56.5</v>
          </cell>
          <cell r="DO17">
            <v>96.9</v>
          </cell>
          <cell r="DP17">
            <v>15574.900000000001</v>
          </cell>
          <cell r="DQ17">
            <v>5882.5</v>
          </cell>
          <cell r="DR17">
            <v>34.145000000000003</v>
          </cell>
          <cell r="DS17">
            <v>32.25</v>
          </cell>
          <cell r="DT17">
            <v>15430.25</v>
          </cell>
          <cell r="DU17">
            <v>14249.826999999999</v>
          </cell>
          <cell r="DV17">
            <v>98.128</v>
          </cell>
          <cell r="DW17">
            <v>30.748000000000005</v>
          </cell>
          <cell r="DX17">
            <v>109.09000000000002</v>
          </cell>
          <cell r="DY17">
            <v>788.22900000000004</v>
          </cell>
          <cell r="DZ17">
            <v>269.89600000000002</v>
          </cell>
          <cell r="EA17">
            <v>216.35700000000003</v>
          </cell>
          <cell r="EB17">
            <v>22738.341</v>
          </cell>
          <cell r="EC17">
            <v>7386.9089999999997</v>
          </cell>
          <cell r="ED17">
            <v>9.2760000000000016</v>
          </cell>
          <cell r="EE17">
            <v>10.4</v>
          </cell>
          <cell r="EF17">
            <v>12.768000000000001</v>
          </cell>
          <cell r="EG17">
            <v>16998.407000000003</v>
          </cell>
          <cell r="EH17">
            <v>7960.6910000000007</v>
          </cell>
          <cell r="EI17">
            <v>105.32300000000001</v>
          </cell>
          <cell r="EJ17">
            <v>14022.201000000001</v>
          </cell>
          <cell r="EK17">
            <v>8768.848</v>
          </cell>
          <cell r="EL17">
            <v>12.502000000000001</v>
          </cell>
          <cell r="EM17">
            <v>1403.0690000000002</v>
          </cell>
          <cell r="EN17">
            <v>14239.971</v>
          </cell>
          <cell r="EO17">
            <v>229.375</v>
          </cell>
          <cell r="EP17">
            <v>8.3310000000000013</v>
          </cell>
          <cell r="EQ17">
            <v>116.27100000000002</v>
          </cell>
          <cell r="ER17">
            <v>59.834000000000003</v>
          </cell>
          <cell r="ES17">
            <v>82.352000000000004</v>
          </cell>
          <cell r="ET17">
            <v>168.14600000000002</v>
          </cell>
          <cell r="EU17">
            <v>256.29500000000002</v>
          </cell>
          <cell r="EV17">
            <v>1016.974</v>
          </cell>
          <cell r="EW17">
            <v>321.20100000000002</v>
          </cell>
          <cell r="EX17">
            <v>101.41200000000001</v>
          </cell>
          <cell r="EY17">
            <v>409.72200000000004</v>
          </cell>
          <cell r="EZ17">
            <v>2573.4750000000004</v>
          </cell>
          <cell r="FA17">
            <v>4.68</v>
          </cell>
          <cell r="FB17">
            <v>5122.6510000000007</v>
          </cell>
          <cell r="FC17">
            <v>4471.4489999999996</v>
          </cell>
          <cell r="FD17">
            <v>28.707000000000001</v>
          </cell>
          <cell r="FE17">
            <v>52.316000000000003</v>
          </cell>
          <cell r="FF17">
            <v>101.27500000000001</v>
          </cell>
          <cell r="FG17">
            <v>53.595000000000006</v>
          </cell>
          <cell r="FH17">
            <v>32.981000000000002</v>
          </cell>
          <cell r="FI17">
            <v>6.1350000000000007</v>
          </cell>
          <cell r="FJ17">
            <v>5.3840000000000003</v>
          </cell>
          <cell r="FK17">
            <v>6129.7530000000006</v>
          </cell>
          <cell r="FL17">
            <v>259.78100000000001</v>
          </cell>
          <cell r="FM17">
            <v>354.11300000000006</v>
          </cell>
          <cell r="FN17">
            <v>16626.251</v>
          </cell>
          <cell r="FO17">
            <v>147.29900000000001</v>
          </cell>
          <cell r="FP17">
            <v>163.74799999999999</v>
          </cell>
          <cell r="FQ17">
            <v>76.918000000000006</v>
          </cell>
          <cell r="FR17">
            <v>4937.54</v>
          </cell>
          <cell r="FS17">
            <v>197.48699999999999</v>
          </cell>
          <cell r="FT17">
            <v>477.86700000000002</v>
          </cell>
          <cell r="FU17">
            <v>52.137999999999998</v>
          </cell>
          <cell r="FV17">
            <v>8965.31</v>
          </cell>
          <cell r="FW17">
            <v>2245.625</v>
          </cell>
          <cell r="FX17">
            <v>77.745999999999995</v>
          </cell>
          <cell r="FY17">
            <v>4102.2950000000001</v>
          </cell>
          <cell r="FZ17">
            <v>15024.153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0.4</v>
          </cell>
          <cell r="AG17">
            <v>23.700000000000003</v>
          </cell>
          <cell r="AH17">
            <v>24.200000000000003</v>
          </cell>
          <cell r="AI17">
            <v>0</v>
          </cell>
          <cell r="AJ17">
            <v>24.200000000000003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22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48.400000000000006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24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48</v>
          </cell>
          <cell r="CD17">
            <v>0</v>
          </cell>
          <cell r="CE17">
            <v>0</v>
          </cell>
          <cell r="CF17">
            <v>24.200000000000003</v>
          </cell>
          <cell r="CG17">
            <v>24.200000000000003</v>
          </cell>
          <cell r="CH17">
            <v>24.200000000000003</v>
          </cell>
          <cell r="CI17">
            <v>24.200000000000003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24.200000000000003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24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3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2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3760.5309999999999</v>
          </cell>
          <cell r="EV17">
            <v>0</v>
          </cell>
          <cell r="EW17">
            <v>3605.3310000000001</v>
          </cell>
          <cell r="EX17">
            <v>0</v>
          </cell>
          <cell r="EY17">
            <v>3572.2050000000004</v>
          </cell>
          <cell r="EZ17">
            <v>0</v>
          </cell>
          <cell r="FA17">
            <v>3851.049</v>
          </cell>
          <cell r="FB17">
            <v>0</v>
          </cell>
          <cell r="FC17">
            <v>3647.6309999999999</v>
          </cell>
          <cell r="FD17">
            <v>3552.3690000000006</v>
          </cell>
          <cell r="FE17">
            <v>3759.5640000000003</v>
          </cell>
          <cell r="FF17">
            <v>7.1999999999999995E-2</v>
          </cell>
          <cell r="FG17">
            <v>8.1000000000000016E-2</v>
          </cell>
          <cell r="FH17">
            <v>3234.3450000000003</v>
          </cell>
          <cell r="FI17">
            <v>48</v>
          </cell>
          <cell r="FJ17">
            <v>3525.4690000000005</v>
          </cell>
          <cell r="FK17">
            <v>96</v>
          </cell>
          <cell r="FL17">
            <v>3511.6160000000004</v>
          </cell>
          <cell r="FM17">
            <v>3566.5949999999998</v>
          </cell>
          <cell r="FN17">
            <v>3626.2730000000001</v>
          </cell>
          <cell r="FO17">
            <v>168</v>
          </cell>
          <cell r="FP17">
            <v>3723.904</v>
          </cell>
          <cell r="FQ17">
            <v>3051.9340000000002</v>
          </cell>
          <cell r="FR17">
            <v>0</v>
          </cell>
          <cell r="FS17">
            <v>3050.6509999999998</v>
          </cell>
          <cell r="FT17">
            <v>261</v>
          </cell>
          <cell r="FU17">
            <v>168.15600000000001</v>
          </cell>
          <cell r="FV17">
            <v>48.002000000000002</v>
          </cell>
          <cell r="FW17">
            <v>24.150000000000002</v>
          </cell>
          <cell r="FX17">
            <v>3041.05</v>
          </cell>
          <cell r="FY17">
            <v>0</v>
          </cell>
          <cell r="FZ17">
            <v>3177.346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17">
          <cell r="B17">
            <v>24</v>
          </cell>
          <cell r="C17">
            <v>0</v>
          </cell>
          <cell r="D17">
            <v>0</v>
          </cell>
          <cell r="E17">
            <v>24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46</v>
          </cell>
          <cell r="K17">
            <v>0</v>
          </cell>
          <cell r="L17">
            <v>0</v>
          </cell>
          <cell r="M17">
            <v>48</v>
          </cell>
          <cell r="N17">
            <v>0</v>
          </cell>
          <cell r="O17">
            <v>0</v>
          </cell>
          <cell r="P17">
            <v>24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49</v>
          </cell>
          <cell r="X17">
            <v>316.90000000000003</v>
          </cell>
          <cell r="Y17">
            <v>0</v>
          </cell>
          <cell r="Z17">
            <v>0</v>
          </cell>
          <cell r="AA17">
            <v>54</v>
          </cell>
          <cell r="AB17">
            <v>21.3</v>
          </cell>
          <cell r="AC17">
            <v>219.4</v>
          </cell>
          <cell r="AD17">
            <v>316.90000000000003</v>
          </cell>
          <cell r="AE17">
            <v>268.10000000000002</v>
          </cell>
          <cell r="AF17">
            <v>369.20000000000005</v>
          </cell>
          <cell r="AG17">
            <v>249.70000000000002</v>
          </cell>
          <cell r="AH17">
            <v>485.1</v>
          </cell>
          <cell r="AI17">
            <v>855.2</v>
          </cell>
          <cell r="AJ17">
            <v>706.5</v>
          </cell>
          <cell r="AK17">
            <v>536.5</v>
          </cell>
          <cell r="AL17">
            <v>926.80000000000007</v>
          </cell>
          <cell r="AM17">
            <v>267.40000000000003</v>
          </cell>
          <cell r="AN17">
            <v>146.30000000000001</v>
          </cell>
          <cell r="AO17">
            <v>96.600000000000009</v>
          </cell>
          <cell r="AP17">
            <v>633.80000000000007</v>
          </cell>
          <cell r="AQ17">
            <v>658.1</v>
          </cell>
          <cell r="AR17">
            <v>1166.1000000000001</v>
          </cell>
          <cell r="AS17">
            <v>847.30000000000007</v>
          </cell>
          <cell r="AT17">
            <v>1121.5</v>
          </cell>
          <cell r="AU17">
            <v>1826.4</v>
          </cell>
          <cell r="AV17">
            <v>2135.3000000000002</v>
          </cell>
          <cell r="AW17">
            <v>944.6</v>
          </cell>
          <cell r="AX17">
            <v>168.5</v>
          </cell>
          <cell r="AY17">
            <v>70.600000000000009</v>
          </cell>
          <cell r="AZ17">
            <v>48.300000000000004</v>
          </cell>
          <cell r="BA17">
            <v>24.200000000000003</v>
          </cell>
          <cell r="BB17">
            <v>382.1</v>
          </cell>
          <cell r="BC17">
            <v>1545.8000000000002</v>
          </cell>
          <cell r="BD17">
            <v>1095.2</v>
          </cell>
          <cell r="BE17">
            <v>71.400000000000006</v>
          </cell>
          <cell r="BF17">
            <v>454.70000000000005</v>
          </cell>
          <cell r="BG17">
            <v>822.6</v>
          </cell>
          <cell r="BH17">
            <v>820.2</v>
          </cell>
          <cell r="BI17">
            <v>406.40000000000003</v>
          </cell>
          <cell r="BJ17">
            <v>192.8</v>
          </cell>
          <cell r="BK17">
            <v>264.8</v>
          </cell>
          <cell r="BL17">
            <v>24.200000000000003</v>
          </cell>
          <cell r="BM17">
            <v>94.5</v>
          </cell>
          <cell r="BN17">
            <v>573.4</v>
          </cell>
          <cell r="BO17">
            <v>714.80000000000007</v>
          </cell>
          <cell r="BP17">
            <v>994</v>
          </cell>
          <cell r="BQ17">
            <v>1711.7</v>
          </cell>
          <cell r="BR17">
            <v>851.80000000000007</v>
          </cell>
          <cell r="BS17">
            <v>758.5</v>
          </cell>
          <cell r="BT17">
            <v>207.5</v>
          </cell>
          <cell r="BU17">
            <v>119.60000000000001</v>
          </cell>
          <cell r="BV17">
            <v>96.600000000000009</v>
          </cell>
          <cell r="BW17">
            <v>122.4</v>
          </cell>
          <cell r="BX17">
            <v>175.9</v>
          </cell>
          <cell r="BY17">
            <v>885.80000000000007</v>
          </cell>
          <cell r="BZ17">
            <v>1186.3</v>
          </cell>
          <cell r="CA17">
            <v>753</v>
          </cell>
          <cell r="CB17">
            <v>1111.2</v>
          </cell>
          <cell r="CC17">
            <v>1600.6000000000001</v>
          </cell>
          <cell r="CD17">
            <v>726.1</v>
          </cell>
          <cell r="CE17">
            <v>1228.1000000000001</v>
          </cell>
          <cell r="CF17">
            <v>1101.6000000000001</v>
          </cell>
          <cell r="CG17">
            <v>1138.8</v>
          </cell>
          <cell r="CH17">
            <v>1186.6000000000001</v>
          </cell>
          <cell r="CI17">
            <v>906.7</v>
          </cell>
          <cell r="CJ17">
            <v>310.60000000000002</v>
          </cell>
          <cell r="CK17">
            <v>427.6</v>
          </cell>
          <cell r="CL17">
            <v>357</v>
          </cell>
          <cell r="CM17">
            <v>479</v>
          </cell>
          <cell r="CN17">
            <v>1091.3</v>
          </cell>
          <cell r="CO17">
            <v>1051.4000000000001</v>
          </cell>
          <cell r="CP17">
            <v>1820</v>
          </cell>
          <cell r="CQ17">
            <v>811.6</v>
          </cell>
          <cell r="CR17">
            <v>673.80000000000007</v>
          </cell>
          <cell r="CS17">
            <v>427.8</v>
          </cell>
          <cell r="CT17">
            <v>497</v>
          </cell>
          <cell r="CU17">
            <v>508.90000000000003</v>
          </cell>
          <cell r="CV17">
            <v>702.6</v>
          </cell>
          <cell r="CW17">
            <v>362.6</v>
          </cell>
          <cell r="CX17">
            <v>295.3</v>
          </cell>
          <cell r="CY17">
            <v>588.6</v>
          </cell>
          <cell r="CZ17">
            <v>1103.7</v>
          </cell>
          <cell r="DA17">
            <v>1342.6000000000001</v>
          </cell>
          <cell r="DB17">
            <v>800.90000000000009</v>
          </cell>
          <cell r="DC17">
            <v>1020.4000000000001</v>
          </cell>
          <cell r="DD17">
            <v>813.7</v>
          </cell>
          <cell r="DE17">
            <v>317.90000000000003</v>
          </cell>
          <cell r="DF17">
            <v>636.1</v>
          </cell>
          <cell r="DG17">
            <v>1233.6000000000001</v>
          </cell>
          <cell r="DH17">
            <v>525.20000000000005</v>
          </cell>
          <cell r="DI17">
            <v>326.70000000000005</v>
          </cell>
          <cell r="DJ17">
            <v>522.9</v>
          </cell>
          <cell r="DK17">
            <v>733.5</v>
          </cell>
          <cell r="DL17">
            <v>1904.8000000000002</v>
          </cell>
          <cell r="DM17">
            <v>1526.7</v>
          </cell>
          <cell r="DN17">
            <v>1968.9</v>
          </cell>
          <cell r="DO17">
            <v>1958.6000000000001</v>
          </cell>
          <cell r="DP17">
            <v>1864.2</v>
          </cell>
          <cell r="DQ17">
            <v>1513.9</v>
          </cell>
          <cell r="DR17">
            <v>1514.28</v>
          </cell>
          <cell r="DS17">
            <v>1050.73</v>
          </cell>
          <cell r="DT17">
            <v>1216.8600000000001</v>
          </cell>
          <cell r="DU17">
            <v>1082.797</v>
          </cell>
          <cell r="DV17">
            <v>1925.9470000000001</v>
          </cell>
          <cell r="DW17">
            <v>1574.2270000000001</v>
          </cell>
          <cell r="DX17">
            <v>2073.2720000000004</v>
          </cell>
          <cell r="DY17">
            <v>2896.67</v>
          </cell>
          <cell r="DZ17">
            <v>2337.66</v>
          </cell>
          <cell r="EA17">
            <v>2435.9470000000001</v>
          </cell>
          <cell r="EB17">
            <v>1211.6400000000001</v>
          </cell>
          <cell r="EC17">
            <v>888.72500000000002</v>
          </cell>
          <cell r="ED17">
            <v>1125.75</v>
          </cell>
          <cell r="EE17">
            <v>1297.98</v>
          </cell>
          <cell r="EF17">
            <v>781.98</v>
          </cell>
          <cell r="EG17">
            <v>719.75</v>
          </cell>
          <cell r="EH17">
            <v>732.495</v>
          </cell>
          <cell r="EI17">
            <v>1094.1780000000001</v>
          </cell>
          <cell r="EJ17">
            <v>975.32999999999993</v>
          </cell>
          <cell r="EK17">
            <v>1096.3200000000002</v>
          </cell>
          <cell r="EL17">
            <v>523.03500000000008</v>
          </cell>
          <cell r="EM17">
            <v>1010.1700000000001</v>
          </cell>
          <cell r="EN17">
            <v>685.06500000000005</v>
          </cell>
          <cell r="EO17">
            <v>630.04500000000007</v>
          </cell>
          <cell r="EP17">
            <v>543</v>
          </cell>
          <cell r="EQ17">
            <v>353.00500000000005</v>
          </cell>
          <cell r="ER17">
            <v>255.33600000000001</v>
          </cell>
          <cell r="ES17">
            <v>732.5100000000001</v>
          </cell>
          <cell r="ET17">
            <v>738.875</v>
          </cell>
          <cell r="EU17">
            <v>3889.5450000000001</v>
          </cell>
          <cell r="EV17">
            <v>1497.5550000000001</v>
          </cell>
          <cell r="EW17">
            <v>706.72500000000002</v>
          </cell>
          <cell r="EX17">
            <v>1899.61</v>
          </cell>
          <cell r="EY17">
            <v>1563.8100000000002</v>
          </cell>
          <cell r="EZ17">
            <v>968.68500000000006</v>
          </cell>
          <cell r="FA17">
            <v>979.32600000000002</v>
          </cell>
          <cell r="FB17">
            <v>572.14499999999998</v>
          </cell>
          <cell r="FC17">
            <v>666.57</v>
          </cell>
          <cell r="FD17">
            <v>1537.71</v>
          </cell>
          <cell r="FE17">
            <v>921.30000000000007</v>
          </cell>
          <cell r="FF17">
            <v>1058.05</v>
          </cell>
          <cell r="FG17">
            <v>1467.19</v>
          </cell>
          <cell r="FH17">
            <v>2495.5200000000004</v>
          </cell>
          <cell r="FI17">
            <v>1750</v>
          </cell>
          <cell r="FJ17">
            <v>2352.58</v>
          </cell>
          <cell r="FK17">
            <v>849.94500000000016</v>
          </cell>
          <cell r="FL17">
            <v>659.85</v>
          </cell>
          <cell r="FM17">
            <v>117.10000000000001</v>
          </cell>
          <cell r="FN17">
            <v>559.65</v>
          </cell>
          <cell r="FO17">
            <v>469.6</v>
          </cell>
          <cell r="FP17">
            <v>749.52</v>
          </cell>
          <cell r="FQ17">
            <v>216.34</v>
          </cell>
          <cell r="FR17">
            <v>1039.3499999999999</v>
          </cell>
          <cell r="FS17">
            <v>25.35</v>
          </cell>
          <cell r="FT17">
            <v>525.9</v>
          </cell>
          <cell r="FU17">
            <v>600.15</v>
          </cell>
          <cell r="FV17">
            <v>558.91999999999996</v>
          </cell>
          <cell r="FW17">
            <v>348.75</v>
          </cell>
          <cell r="FX17">
            <v>340.40000000000003</v>
          </cell>
          <cell r="FY17">
            <v>76</v>
          </cell>
          <cell r="FZ17">
            <v>111.72500000000001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17">
          <cell r="B17">
            <v>972.90000000000009</v>
          </cell>
          <cell r="C17">
            <v>487.8</v>
          </cell>
          <cell r="D17">
            <v>251.70000000000002</v>
          </cell>
          <cell r="E17">
            <v>40.6</v>
          </cell>
          <cell r="F17">
            <v>234.8</v>
          </cell>
          <cell r="G17">
            <v>2472.6000000000004</v>
          </cell>
          <cell r="H17">
            <v>150</v>
          </cell>
          <cell r="I17">
            <v>890.7</v>
          </cell>
          <cell r="J17">
            <v>553.70000000000005</v>
          </cell>
          <cell r="K17">
            <v>1439.3000000000002</v>
          </cell>
          <cell r="L17">
            <v>169.10000000000002</v>
          </cell>
          <cell r="M17">
            <v>123.9</v>
          </cell>
          <cell r="N17">
            <v>458.8</v>
          </cell>
          <cell r="O17">
            <v>121.5</v>
          </cell>
          <cell r="P17">
            <v>104.60000000000001</v>
          </cell>
          <cell r="Q17">
            <v>120</v>
          </cell>
          <cell r="R17">
            <v>73</v>
          </cell>
          <cell r="S17">
            <v>48</v>
          </cell>
          <cell r="T17">
            <v>50.400000000000006</v>
          </cell>
          <cell r="U17">
            <v>405.5</v>
          </cell>
          <cell r="V17">
            <v>583.80000000000007</v>
          </cell>
          <cell r="W17">
            <v>778.2</v>
          </cell>
          <cell r="X17">
            <v>1206.8</v>
          </cell>
          <cell r="Y17">
            <v>527.5</v>
          </cell>
          <cell r="Z17">
            <v>780.90000000000009</v>
          </cell>
          <cell r="AA17">
            <v>1026.7</v>
          </cell>
          <cell r="AB17">
            <v>646.6</v>
          </cell>
          <cell r="AC17">
            <v>717.30000000000007</v>
          </cell>
          <cell r="AD17">
            <v>972.30000000000007</v>
          </cell>
          <cell r="AE17">
            <v>1973.3000000000002</v>
          </cell>
          <cell r="AF17">
            <v>1657.6000000000001</v>
          </cell>
          <cell r="AG17">
            <v>1786.2</v>
          </cell>
          <cell r="AH17">
            <v>1148.5</v>
          </cell>
          <cell r="AI17">
            <v>1917.2</v>
          </cell>
          <cell r="AJ17">
            <v>2634.1000000000004</v>
          </cell>
          <cell r="AK17">
            <v>3025.3</v>
          </cell>
          <cell r="AL17">
            <v>2198.4</v>
          </cell>
          <cell r="AM17">
            <v>911.6</v>
          </cell>
          <cell r="AN17">
            <v>1248.9000000000001</v>
          </cell>
          <cell r="AO17">
            <v>1515.3000000000002</v>
          </cell>
          <cell r="AP17">
            <v>1354.5</v>
          </cell>
          <cell r="AQ17">
            <v>1774.7</v>
          </cell>
          <cell r="AR17">
            <v>1160.9000000000001</v>
          </cell>
          <cell r="AS17">
            <v>1615.2</v>
          </cell>
          <cell r="AT17">
            <v>1463.5</v>
          </cell>
          <cell r="AU17">
            <v>2200.8000000000002</v>
          </cell>
          <cell r="AV17">
            <v>1638.9</v>
          </cell>
          <cell r="AW17">
            <v>1711.9</v>
          </cell>
          <cell r="AX17">
            <v>1111.7</v>
          </cell>
          <cell r="AY17">
            <v>1306.9000000000001</v>
          </cell>
          <cell r="AZ17">
            <v>1006.3000000000001</v>
          </cell>
          <cell r="BA17">
            <v>1820.3000000000002</v>
          </cell>
          <cell r="BB17">
            <v>921.1</v>
          </cell>
          <cell r="BC17">
            <v>1203.8</v>
          </cell>
          <cell r="BD17">
            <v>2111.2000000000003</v>
          </cell>
          <cell r="BE17">
            <v>1540.2</v>
          </cell>
          <cell r="BF17">
            <v>1872.9</v>
          </cell>
          <cell r="BG17">
            <v>1731.1000000000001</v>
          </cell>
          <cell r="BH17">
            <v>694.2</v>
          </cell>
          <cell r="BI17">
            <v>1130</v>
          </cell>
          <cell r="BJ17">
            <v>1038.8</v>
          </cell>
          <cell r="BK17">
            <v>759.80000000000007</v>
          </cell>
          <cell r="BL17">
            <v>585.80000000000007</v>
          </cell>
          <cell r="BM17">
            <v>974</v>
          </cell>
          <cell r="BN17">
            <v>621.70000000000005</v>
          </cell>
          <cell r="BO17">
            <v>971.6</v>
          </cell>
          <cell r="BP17">
            <v>1062.4000000000001</v>
          </cell>
          <cell r="BQ17">
            <v>541.6</v>
          </cell>
          <cell r="BR17">
            <v>1300.4000000000001</v>
          </cell>
          <cell r="BS17">
            <v>1362.9</v>
          </cell>
          <cell r="BT17">
            <v>2910.6000000000004</v>
          </cell>
          <cell r="BU17">
            <v>599.20000000000005</v>
          </cell>
          <cell r="BV17">
            <v>2165.6</v>
          </cell>
          <cell r="BW17">
            <v>731.30000000000007</v>
          </cell>
          <cell r="BX17">
            <v>1291.7</v>
          </cell>
          <cell r="BY17">
            <v>1503.6000000000001</v>
          </cell>
          <cell r="BZ17">
            <v>1585.8000000000002</v>
          </cell>
          <cell r="CA17">
            <v>1399.4</v>
          </cell>
          <cell r="CB17">
            <v>1325.5</v>
          </cell>
          <cell r="CC17">
            <v>1166</v>
          </cell>
          <cell r="CD17">
            <v>1454.1000000000001</v>
          </cell>
          <cell r="CE17">
            <v>1450.7</v>
          </cell>
          <cell r="CF17">
            <v>2298.5</v>
          </cell>
          <cell r="CG17">
            <v>3112.8</v>
          </cell>
          <cell r="CH17">
            <v>1782.7</v>
          </cell>
          <cell r="CI17">
            <v>2058.7000000000003</v>
          </cell>
          <cell r="CJ17">
            <v>581.1</v>
          </cell>
          <cell r="CK17">
            <v>700.1</v>
          </cell>
          <cell r="CL17">
            <v>1033.6000000000001</v>
          </cell>
          <cell r="CM17">
            <v>1406.9</v>
          </cell>
          <cell r="CN17">
            <v>1174.7</v>
          </cell>
          <cell r="CO17">
            <v>1130.4000000000001</v>
          </cell>
          <cell r="CP17">
            <v>5207.9000000000005</v>
          </cell>
          <cell r="CQ17">
            <v>895.6</v>
          </cell>
          <cell r="CR17">
            <v>5536.2000000000007</v>
          </cell>
          <cell r="CS17">
            <v>4995.1000000000004</v>
          </cell>
          <cell r="CT17">
            <v>3476.6000000000004</v>
          </cell>
          <cell r="CU17">
            <v>413.90000000000003</v>
          </cell>
          <cell r="CV17">
            <v>3571.7000000000003</v>
          </cell>
          <cell r="CW17">
            <v>185.60000000000002</v>
          </cell>
          <cell r="CX17">
            <v>3628.4</v>
          </cell>
          <cell r="CY17">
            <v>395.1</v>
          </cell>
          <cell r="CZ17">
            <v>335.5</v>
          </cell>
          <cell r="DA17">
            <v>344.40000000000003</v>
          </cell>
          <cell r="DB17">
            <v>348.8</v>
          </cell>
          <cell r="DC17">
            <v>360.40000000000003</v>
          </cell>
          <cell r="DD17">
            <v>4507.4000000000005</v>
          </cell>
          <cell r="DE17">
            <v>3744.9</v>
          </cell>
          <cell r="DF17">
            <v>596.9</v>
          </cell>
          <cell r="DG17">
            <v>250.4</v>
          </cell>
          <cell r="DH17">
            <v>3614.6000000000004</v>
          </cell>
          <cell r="DI17">
            <v>233.70000000000002</v>
          </cell>
          <cell r="DJ17">
            <v>3608.2000000000003</v>
          </cell>
          <cell r="DK17">
            <v>216.20000000000002</v>
          </cell>
          <cell r="DL17">
            <v>284.3</v>
          </cell>
          <cell r="DM17">
            <v>522.70000000000005</v>
          </cell>
          <cell r="DN17">
            <v>131.80000000000001</v>
          </cell>
          <cell r="DO17">
            <v>600.6</v>
          </cell>
          <cell r="DP17">
            <v>336.6</v>
          </cell>
          <cell r="DQ17">
            <v>187.20000000000002</v>
          </cell>
          <cell r="DR17">
            <v>68.31</v>
          </cell>
          <cell r="DS17">
            <v>72.510000000000005</v>
          </cell>
          <cell r="DT17">
            <v>143.15</v>
          </cell>
          <cell r="DU17">
            <v>94.25</v>
          </cell>
          <cell r="DV17">
            <v>130.375</v>
          </cell>
          <cell r="DW17">
            <v>150.26</v>
          </cell>
          <cell r="DX17">
            <v>410.245</v>
          </cell>
          <cell r="DY17">
            <v>187.84000000000003</v>
          </cell>
          <cell r="DZ17">
            <v>478.55600000000004</v>
          </cell>
          <cell r="EA17">
            <v>334.42500000000001</v>
          </cell>
          <cell r="EB17">
            <v>138.678</v>
          </cell>
          <cell r="EC17">
            <v>168.22000000000003</v>
          </cell>
          <cell r="ED17">
            <v>529.68000000000006</v>
          </cell>
          <cell r="EE17">
            <v>705.98</v>
          </cell>
          <cell r="EF17">
            <v>803.17500000000007</v>
          </cell>
          <cell r="EG17">
            <v>1011.99</v>
          </cell>
          <cell r="EH17">
            <v>1053.4750000000001</v>
          </cell>
          <cell r="EI17">
            <v>224.85000000000002</v>
          </cell>
          <cell r="EJ17">
            <v>1106.625</v>
          </cell>
          <cell r="EK17">
            <v>616.47</v>
          </cell>
          <cell r="EL17">
            <v>1014.96</v>
          </cell>
          <cell r="EM17">
            <v>778.80000000000007</v>
          </cell>
          <cell r="EN17">
            <v>1571.38</v>
          </cell>
          <cell r="EO17">
            <v>506.39</v>
          </cell>
          <cell r="EP17">
            <v>1540.0600000000002</v>
          </cell>
          <cell r="EQ17">
            <v>1090.6790000000001</v>
          </cell>
          <cell r="ER17">
            <v>1458.5900000000001</v>
          </cell>
          <cell r="ES17">
            <v>616.41000000000008</v>
          </cell>
          <cell r="ET17">
            <v>499.8</v>
          </cell>
          <cell r="EU17">
            <v>1094.19</v>
          </cell>
          <cell r="EV17">
            <v>857.88</v>
          </cell>
          <cell r="EW17">
            <v>1623.0350000000001</v>
          </cell>
          <cell r="EX17">
            <v>2867.91</v>
          </cell>
          <cell r="EY17">
            <v>1829.9349999999999</v>
          </cell>
          <cell r="EZ17">
            <v>293.83499999999998</v>
          </cell>
          <cell r="FA17">
            <v>193.27500000000001</v>
          </cell>
          <cell r="FB17">
            <v>167.41</v>
          </cell>
          <cell r="FC17">
            <v>154.87200000000001</v>
          </cell>
          <cell r="FD17">
            <v>3633.36</v>
          </cell>
          <cell r="FE17">
            <v>288.90000000000003</v>
          </cell>
          <cell r="FF17">
            <v>391.85</v>
          </cell>
          <cell r="FG17">
            <v>167.85000000000002</v>
          </cell>
          <cell r="FH17">
            <v>432.06000000000006</v>
          </cell>
          <cell r="FI17">
            <v>470.64</v>
          </cell>
          <cell r="FJ17">
            <v>163.96</v>
          </cell>
          <cell r="FK17">
            <v>554.42399999999998</v>
          </cell>
          <cell r="FL17">
            <v>714.66499999999996</v>
          </cell>
          <cell r="FM17">
            <v>210.06</v>
          </cell>
          <cell r="FN17">
            <v>142.24100000000001</v>
          </cell>
          <cell r="FO17">
            <v>96</v>
          </cell>
          <cell r="FP17">
            <v>71.25</v>
          </cell>
          <cell r="FQ17">
            <v>72.153000000000006</v>
          </cell>
          <cell r="FR17">
            <v>309.17500000000001</v>
          </cell>
          <cell r="FS17">
            <v>138.72</v>
          </cell>
          <cell r="FT17">
            <v>69.91</v>
          </cell>
          <cell r="FU17">
            <v>120.21000000000001</v>
          </cell>
          <cell r="FV17">
            <v>24.375</v>
          </cell>
          <cell r="FW17">
            <v>71.400000000000006</v>
          </cell>
          <cell r="FX17">
            <v>24.150000000000002</v>
          </cell>
          <cell r="FY17">
            <v>73.052999999999997</v>
          </cell>
          <cell r="FZ17">
            <v>231.78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23.8</v>
          </cell>
          <cell r="AB17">
            <v>71.3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26.400000000000002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26.400000000000002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27.6</v>
          </cell>
          <cell r="DC17">
            <v>0</v>
          </cell>
          <cell r="DD17">
            <v>0</v>
          </cell>
          <cell r="DE17">
            <v>0</v>
          </cell>
          <cell r="DF17">
            <v>27.6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181.4</v>
          </cell>
          <cell r="DO17">
            <v>233.3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399.6</v>
          </cell>
          <cell r="EH17">
            <v>0</v>
          </cell>
          <cell r="EI17">
            <v>0</v>
          </cell>
          <cell r="EJ17">
            <v>0</v>
          </cell>
          <cell r="EK17">
            <v>27.3</v>
          </cell>
          <cell r="EL17">
            <v>588.06000000000006</v>
          </cell>
          <cell r="EM17">
            <v>1683.2</v>
          </cell>
          <cell r="EN17">
            <v>2653.38</v>
          </cell>
          <cell r="EO17">
            <v>2344.3200000000002</v>
          </cell>
          <cell r="EP17">
            <v>23.1</v>
          </cell>
          <cell r="EQ17">
            <v>46.2</v>
          </cell>
          <cell r="ER17">
            <v>445.77</v>
          </cell>
          <cell r="ES17">
            <v>671.35500000000002</v>
          </cell>
          <cell r="ET17">
            <v>2321.7450000000003</v>
          </cell>
          <cell r="EU17">
            <v>1461.66</v>
          </cell>
          <cell r="EV17">
            <v>559.43999999999994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612.72</v>
          </cell>
          <cell r="FF17">
            <v>0</v>
          </cell>
          <cell r="FG17">
            <v>0</v>
          </cell>
          <cell r="FH17">
            <v>186.48000000000002</v>
          </cell>
          <cell r="FI17">
            <v>0</v>
          </cell>
          <cell r="FJ17">
            <v>0</v>
          </cell>
          <cell r="FK17">
            <v>612.72</v>
          </cell>
          <cell r="FL17">
            <v>1265.28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186.48</v>
          </cell>
          <cell r="FT17">
            <v>0</v>
          </cell>
          <cell r="FU17">
            <v>0</v>
          </cell>
          <cell r="FV17">
            <v>186.48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0.2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24</v>
          </cell>
          <cell r="FA17">
            <v>72</v>
          </cell>
          <cell r="FB17">
            <v>48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2841.9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45.900000000000006</v>
          </cell>
          <cell r="BM17">
            <v>0</v>
          </cell>
          <cell r="BN17">
            <v>0</v>
          </cell>
          <cell r="BO17">
            <v>0</v>
          </cell>
          <cell r="BP17">
            <v>3.2</v>
          </cell>
          <cell r="BQ17">
            <v>2.1</v>
          </cell>
          <cell r="BR17">
            <v>0</v>
          </cell>
          <cell r="BS17">
            <v>19</v>
          </cell>
          <cell r="BT17">
            <v>3.2</v>
          </cell>
          <cell r="BU17">
            <v>0</v>
          </cell>
          <cell r="BV17">
            <v>4.1000000000000005</v>
          </cell>
          <cell r="BW17">
            <v>75.900000000000006</v>
          </cell>
          <cell r="BX17">
            <v>2.1</v>
          </cell>
          <cell r="BY17">
            <v>0</v>
          </cell>
          <cell r="BZ17">
            <v>0</v>
          </cell>
          <cell r="CA17">
            <v>43.900000000000006</v>
          </cell>
          <cell r="CB17">
            <v>2.1</v>
          </cell>
          <cell r="CC17">
            <v>16</v>
          </cell>
          <cell r="CD17">
            <v>86.800000000000011</v>
          </cell>
          <cell r="CE17">
            <v>4.3</v>
          </cell>
          <cell r="CF17">
            <v>21.900000000000002</v>
          </cell>
          <cell r="CG17">
            <v>23.900000000000002</v>
          </cell>
          <cell r="CH17">
            <v>33.4</v>
          </cell>
          <cell r="CI17">
            <v>165.5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110.4</v>
          </cell>
          <cell r="CO17">
            <v>0</v>
          </cell>
          <cell r="CP17">
            <v>33.800000000000004</v>
          </cell>
          <cell r="CQ17">
            <v>5.8000000000000007</v>
          </cell>
          <cell r="CR17">
            <v>18.2</v>
          </cell>
          <cell r="CS17">
            <v>2.9000000000000004</v>
          </cell>
          <cell r="CT17">
            <v>0</v>
          </cell>
          <cell r="CU17">
            <v>1</v>
          </cell>
          <cell r="CV17">
            <v>28.5</v>
          </cell>
          <cell r="CW17">
            <v>0</v>
          </cell>
          <cell r="CX17">
            <v>3.8000000000000003</v>
          </cell>
          <cell r="CY17">
            <v>12.200000000000001</v>
          </cell>
          <cell r="CZ17">
            <v>0</v>
          </cell>
          <cell r="DA17">
            <v>0</v>
          </cell>
          <cell r="DB17">
            <v>23.1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247.10000000000002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24</v>
          </cell>
          <cell r="DM17">
            <v>1.9000000000000001</v>
          </cell>
          <cell r="DN17">
            <v>4.2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4.2</v>
          </cell>
          <cell r="DU17">
            <v>0</v>
          </cell>
          <cell r="DV17">
            <v>0</v>
          </cell>
          <cell r="DW17">
            <v>0</v>
          </cell>
          <cell r="DX17">
            <v>1.92</v>
          </cell>
          <cell r="DY17">
            <v>0</v>
          </cell>
          <cell r="DZ17">
            <v>78.240000000000009</v>
          </cell>
          <cell r="EA17">
            <v>79.2</v>
          </cell>
          <cell r="EB17">
            <v>12.46</v>
          </cell>
          <cell r="EC17">
            <v>18.240000000000002</v>
          </cell>
          <cell r="ED17">
            <v>0</v>
          </cell>
          <cell r="EE17">
            <v>42.480000000000004</v>
          </cell>
          <cell r="EF17">
            <v>10.25</v>
          </cell>
          <cell r="EG17">
            <v>0</v>
          </cell>
          <cell r="EH17">
            <v>26.408999999999999</v>
          </cell>
          <cell r="EI17">
            <v>7.1230000000000011</v>
          </cell>
          <cell r="EJ17">
            <v>10.8</v>
          </cell>
          <cell r="EK17">
            <v>44.1</v>
          </cell>
          <cell r="EL17">
            <v>13.62</v>
          </cell>
          <cell r="EM17">
            <v>25.200000000000003</v>
          </cell>
          <cell r="EN17">
            <v>0</v>
          </cell>
          <cell r="EO17">
            <v>0</v>
          </cell>
          <cell r="EP17">
            <v>2.8800000000000003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25.200000000000003</v>
          </cell>
          <cell r="FD17">
            <v>25.200000000000003</v>
          </cell>
          <cell r="FE17">
            <v>122.10000000000001</v>
          </cell>
          <cell r="FF17">
            <v>48.300000000000004</v>
          </cell>
          <cell r="FG17">
            <v>10.5</v>
          </cell>
          <cell r="FH17">
            <v>25.200000000000003</v>
          </cell>
          <cell r="FI17">
            <v>0</v>
          </cell>
          <cell r="FJ17">
            <v>73.2</v>
          </cell>
          <cell r="FK17">
            <v>177.12</v>
          </cell>
          <cell r="FL17">
            <v>179.55</v>
          </cell>
          <cell r="FM17">
            <v>31.680000000000003</v>
          </cell>
          <cell r="FN17">
            <v>154.95000000000002</v>
          </cell>
          <cell r="FO17">
            <v>65.67</v>
          </cell>
          <cell r="FP17">
            <v>99</v>
          </cell>
          <cell r="FQ17">
            <v>204.3</v>
          </cell>
          <cell r="FR17">
            <v>124.05</v>
          </cell>
          <cell r="FS17">
            <v>122.15</v>
          </cell>
          <cell r="FT17">
            <v>149.49</v>
          </cell>
          <cell r="FU17">
            <v>177.465</v>
          </cell>
          <cell r="FV17">
            <v>304.5</v>
          </cell>
          <cell r="FW17">
            <v>231.404</v>
          </cell>
          <cell r="FX17">
            <v>231.22499999999999</v>
          </cell>
          <cell r="FY17">
            <v>187.98</v>
          </cell>
          <cell r="FZ17">
            <v>174.67699999999999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6">
        <row r="17">
          <cell r="B17">
            <v>1646.5</v>
          </cell>
          <cell r="C17">
            <v>1954.3000000000002</v>
          </cell>
          <cell r="D17">
            <v>1357.6000000000001</v>
          </cell>
          <cell r="E17">
            <v>1821</v>
          </cell>
          <cell r="F17">
            <v>2592.8000000000002</v>
          </cell>
          <cell r="G17">
            <v>3388</v>
          </cell>
          <cell r="H17">
            <v>2149.7000000000003</v>
          </cell>
          <cell r="I17">
            <v>6200</v>
          </cell>
          <cell r="J17">
            <v>6100.5</v>
          </cell>
          <cell r="K17">
            <v>7782.9000000000005</v>
          </cell>
          <cell r="L17">
            <v>10955.300000000001</v>
          </cell>
          <cell r="M17">
            <v>6633.5</v>
          </cell>
          <cell r="N17">
            <v>8012.2000000000007</v>
          </cell>
          <cell r="O17">
            <v>7904.2000000000007</v>
          </cell>
          <cell r="P17">
            <v>6218.9000000000005</v>
          </cell>
          <cell r="Q17">
            <v>8590.9</v>
          </cell>
          <cell r="R17">
            <v>10340.1</v>
          </cell>
          <cell r="S17">
            <v>12387.900000000001</v>
          </cell>
          <cell r="T17">
            <v>11712.800000000001</v>
          </cell>
          <cell r="U17">
            <v>8633.2000000000007</v>
          </cell>
          <cell r="V17">
            <v>8637.4</v>
          </cell>
          <cell r="W17">
            <v>9260.3000000000011</v>
          </cell>
          <cell r="X17">
            <v>9612.8000000000011</v>
          </cell>
          <cell r="Y17">
            <v>7889.7000000000007</v>
          </cell>
          <cell r="Z17">
            <v>7896.7000000000007</v>
          </cell>
          <cell r="AA17">
            <v>10486.6</v>
          </cell>
          <cell r="AB17">
            <v>5046</v>
          </cell>
          <cell r="AC17">
            <v>5686.8</v>
          </cell>
          <cell r="AD17">
            <v>10122.400000000001</v>
          </cell>
          <cell r="AE17">
            <v>11069.900000000001</v>
          </cell>
          <cell r="AF17">
            <v>11344</v>
          </cell>
          <cell r="AG17">
            <v>9850.2000000000007</v>
          </cell>
          <cell r="AH17">
            <v>16124.900000000001</v>
          </cell>
          <cell r="AI17">
            <v>15507.300000000001</v>
          </cell>
          <cell r="AJ17">
            <v>16556.5</v>
          </cell>
          <cell r="AK17">
            <v>10378.6</v>
          </cell>
          <cell r="AL17">
            <v>12452</v>
          </cell>
          <cell r="AM17">
            <v>11163.2</v>
          </cell>
          <cell r="AN17">
            <v>11811.7</v>
          </cell>
          <cell r="AO17">
            <v>8452.1</v>
          </cell>
          <cell r="AP17">
            <v>11246.7</v>
          </cell>
          <cell r="AQ17">
            <v>12393.6</v>
          </cell>
          <cell r="AR17">
            <v>15731.800000000001</v>
          </cell>
          <cell r="AS17">
            <v>12457.400000000001</v>
          </cell>
          <cell r="AT17">
            <v>14367.900000000001</v>
          </cell>
          <cell r="AU17">
            <v>19506.600000000002</v>
          </cell>
          <cell r="AV17">
            <v>18586.900000000001</v>
          </cell>
          <cell r="AW17">
            <v>11017.2</v>
          </cell>
          <cell r="AX17">
            <v>16299.300000000001</v>
          </cell>
          <cell r="AY17">
            <v>10543.300000000001</v>
          </cell>
          <cell r="AZ17">
            <v>9548.2000000000007</v>
          </cell>
          <cell r="BA17">
            <v>12111.2</v>
          </cell>
          <cell r="BB17">
            <v>16433.600000000002</v>
          </cell>
          <cell r="BC17">
            <v>18113.400000000001</v>
          </cell>
          <cell r="BD17">
            <v>18986.8</v>
          </cell>
          <cell r="BE17">
            <v>10162.1</v>
          </cell>
          <cell r="BF17">
            <v>17174.400000000001</v>
          </cell>
          <cell r="BG17">
            <v>16690.900000000001</v>
          </cell>
          <cell r="BH17">
            <v>15280.7</v>
          </cell>
          <cell r="BI17">
            <v>11777.400000000001</v>
          </cell>
          <cell r="BJ17">
            <v>13647.7</v>
          </cell>
          <cell r="BK17">
            <v>8454.7000000000007</v>
          </cell>
          <cell r="BL17">
            <v>5078</v>
          </cell>
          <cell r="BM17">
            <v>6605.7000000000007</v>
          </cell>
          <cell r="BN17">
            <v>10180.6</v>
          </cell>
          <cell r="BO17">
            <v>14592.800000000001</v>
          </cell>
          <cell r="BP17">
            <v>15372.400000000001</v>
          </cell>
          <cell r="BQ17">
            <v>12200</v>
          </cell>
          <cell r="BR17">
            <v>14847.5</v>
          </cell>
          <cell r="BS17">
            <v>15101.7</v>
          </cell>
          <cell r="BT17">
            <v>10734</v>
          </cell>
          <cell r="BU17">
            <v>11122.2</v>
          </cell>
          <cell r="BV17">
            <v>9118.9</v>
          </cell>
          <cell r="BW17">
            <v>6813.9000000000005</v>
          </cell>
          <cell r="BX17">
            <v>7088.6</v>
          </cell>
          <cell r="BY17">
            <v>8020</v>
          </cell>
          <cell r="BZ17">
            <v>9637.7000000000007</v>
          </cell>
          <cell r="CA17">
            <v>9844.3000000000011</v>
          </cell>
          <cell r="CB17">
            <v>8849.6</v>
          </cell>
          <cell r="CC17">
            <v>8912.9</v>
          </cell>
          <cell r="CD17">
            <v>12907.1</v>
          </cell>
          <cell r="CE17">
            <v>14984.400000000001</v>
          </cell>
          <cell r="CF17">
            <v>14874.2</v>
          </cell>
          <cell r="CG17">
            <v>13957.400000000001</v>
          </cell>
          <cell r="CH17">
            <v>13501.300000000001</v>
          </cell>
          <cell r="CI17">
            <v>12187</v>
          </cell>
          <cell r="CJ17">
            <v>8147.6</v>
          </cell>
          <cell r="CK17">
            <v>8332.2000000000007</v>
          </cell>
          <cell r="CL17">
            <v>13133.800000000001</v>
          </cell>
          <cell r="CM17">
            <v>13479.1</v>
          </cell>
          <cell r="CN17">
            <v>15440</v>
          </cell>
          <cell r="CO17">
            <v>15054.300000000001</v>
          </cell>
          <cell r="CP17">
            <v>13831.300000000001</v>
          </cell>
          <cell r="CQ17">
            <v>16962.8</v>
          </cell>
          <cell r="CR17">
            <v>16363.6</v>
          </cell>
          <cell r="CS17">
            <v>16845.2</v>
          </cell>
          <cell r="CT17">
            <v>16218.400000000001</v>
          </cell>
          <cell r="CU17">
            <v>11666.7</v>
          </cell>
          <cell r="CV17">
            <v>12111.2</v>
          </cell>
          <cell r="CW17">
            <v>12632.400000000001</v>
          </cell>
          <cell r="CX17">
            <v>13487.7</v>
          </cell>
          <cell r="CY17">
            <v>16232.400000000001</v>
          </cell>
          <cell r="CZ17">
            <v>18070.3</v>
          </cell>
          <cell r="DA17">
            <v>15379.300000000001</v>
          </cell>
          <cell r="DB17">
            <v>18437.8</v>
          </cell>
          <cell r="DC17">
            <v>24709.100000000002</v>
          </cell>
          <cell r="DD17">
            <v>23912.300000000003</v>
          </cell>
          <cell r="DE17">
            <v>20192.100000000002</v>
          </cell>
          <cell r="DF17">
            <v>21218.100000000002</v>
          </cell>
          <cell r="DG17">
            <v>14428.300000000001</v>
          </cell>
          <cell r="DH17">
            <v>9500.1</v>
          </cell>
          <cell r="DI17">
            <v>16340.5</v>
          </cell>
          <cell r="DJ17">
            <v>20566.600000000002</v>
          </cell>
          <cell r="DK17">
            <v>18028.8</v>
          </cell>
          <cell r="DL17">
            <v>22835.4</v>
          </cell>
          <cell r="DM17">
            <v>18412.5</v>
          </cell>
          <cell r="DN17">
            <v>23520.800000000003</v>
          </cell>
          <cell r="DO17">
            <v>28289.600000000002</v>
          </cell>
          <cell r="DP17">
            <v>22607</v>
          </cell>
          <cell r="DQ17">
            <v>19466.5</v>
          </cell>
          <cell r="DR17">
            <v>19810.298000000003</v>
          </cell>
          <cell r="DS17">
            <v>10212.825000000001</v>
          </cell>
          <cell r="DT17">
            <v>9429.5550000000003</v>
          </cell>
          <cell r="DU17">
            <v>15143.881000000001</v>
          </cell>
          <cell r="DV17">
            <v>16270.666000000001</v>
          </cell>
          <cell r="DW17">
            <v>26686.939000000002</v>
          </cell>
          <cell r="DX17">
            <v>25036.282999999999</v>
          </cell>
          <cell r="DY17">
            <v>21303.632000000001</v>
          </cell>
          <cell r="DZ17">
            <v>22281.842000000004</v>
          </cell>
          <cell r="EA17">
            <v>29988.238000000001</v>
          </cell>
          <cell r="EB17">
            <v>25203.653000000002</v>
          </cell>
          <cell r="EC17">
            <v>20080.681</v>
          </cell>
          <cell r="ED17">
            <v>21090.690000000002</v>
          </cell>
          <cell r="EE17">
            <v>19641.885000000002</v>
          </cell>
          <cell r="EF17">
            <v>17131.382999999998</v>
          </cell>
          <cell r="EG17">
            <v>23200.339000000004</v>
          </cell>
          <cell r="EH17">
            <v>27825.487000000001</v>
          </cell>
          <cell r="EI17">
            <v>22835.849000000002</v>
          </cell>
          <cell r="EJ17">
            <v>19754.949000000001</v>
          </cell>
          <cell r="EK17">
            <v>20349.813000000002</v>
          </cell>
          <cell r="EL17">
            <v>20119.115000000002</v>
          </cell>
          <cell r="EM17">
            <v>23362.042000000001</v>
          </cell>
          <cell r="EN17">
            <v>23228.942000000003</v>
          </cell>
          <cell r="EO17">
            <v>22015.488000000001</v>
          </cell>
          <cell r="EP17">
            <v>20082.920000000002</v>
          </cell>
          <cell r="EQ17">
            <v>20757.962</v>
          </cell>
          <cell r="ER17">
            <v>15871.187</v>
          </cell>
          <cell r="ES17">
            <v>8969.5560000000005</v>
          </cell>
          <cell r="ET17">
            <v>11546.655000000001</v>
          </cell>
          <cell r="EU17">
            <v>13438.815000000001</v>
          </cell>
          <cell r="EV17">
            <v>12740.203000000001</v>
          </cell>
          <cell r="EW17">
            <v>10679.274000000001</v>
          </cell>
          <cell r="EX17">
            <v>12428.162</v>
          </cell>
          <cell r="EY17">
            <v>11142.336000000001</v>
          </cell>
          <cell r="EZ17">
            <v>6602.7600000000011</v>
          </cell>
          <cell r="FA17">
            <v>5995.3870000000006</v>
          </cell>
          <cell r="FB17">
            <v>4263.8599999999997</v>
          </cell>
          <cell r="FC17">
            <v>6636.2649999999994</v>
          </cell>
          <cell r="FD17">
            <v>5035.6150000000007</v>
          </cell>
          <cell r="FE17">
            <v>8957.52</v>
          </cell>
          <cell r="FF17">
            <v>10902.169000000002</v>
          </cell>
          <cell r="FG17">
            <v>10245.816000000001</v>
          </cell>
          <cell r="FH17">
            <v>12328.362000000001</v>
          </cell>
          <cell r="FI17">
            <v>7270.29</v>
          </cell>
          <cell r="FJ17">
            <v>8866.02</v>
          </cell>
          <cell r="FK17">
            <v>6757.4220000000005</v>
          </cell>
          <cell r="FL17">
            <v>5203.0580000000009</v>
          </cell>
          <cell r="FM17">
            <v>4255.7250000000004</v>
          </cell>
          <cell r="FN17">
            <v>4127.1099999999997</v>
          </cell>
          <cell r="FO17">
            <v>4113.6450000000004</v>
          </cell>
          <cell r="FP17">
            <v>3495.81</v>
          </cell>
          <cell r="FQ17">
            <v>3211.17</v>
          </cell>
          <cell r="FR17">
            <v>2809.23</v>
          </cell>
          <cell r="FS17">
            <v>2222.73</v>
          </cell>
          <cell r="FT17">
            <v>4584</v>
          </cell>
          <cell r="FU17">
            <v>1210.1400000000001</v>
          </cell>
          <cell r="FV17">
            <v>2898.03</v>
          </cell>
          <cell r="FW17">
            <v>2457.94</v>
          </cell>
          <cell r="FX17">
            <v>2550.64</v>
          </cell>
          <cell r="FY17">
            <v>3152.61</v>
          </cell>
          <cell r="FZ17">
            <v>3846.645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17">
          <cell r="B17">
            <v>174.4</v>
          </cell>
          <cell r="C17">
            <v>2356.9</v>
          </cell>
          <cell r="D17">
            <v>468.20000000000005</v>
          </cell>
          <cell r="E17">
            <v>2147.7000000000003</v>
          </cell>
          <cell r="F17">
            <v>462.3</v>
          </cell>
          <cell r="G17">
            <v>164</v>
          </cell>
          <cell r="H17">
            <v>126.7</v>
          </cell>
          <cell r="I17">
            <v>24</v>
          </cell>
          <cell r="J17">
            <v>100.9</v>
          </cell>
          <cell r="K17">
            <v>354</v>
          </cell>
          <cell r="L17">
            <v>243.10000000000002</v>
          </cell>
          <cell r="M17">
            <v>1796.5</v>
          </cell>
          <cell r="N17">
            <v>72.8</v>
          </cell>
          <cell r="O17">
            <v>193</v>
          </cell>
          <cell r="P17">
            <v>419.6</v>
          </cell>
          <cell r="Q17">
            <v>602.1</v>
          </cell>
          <cell r="R17">
            <v>1838.3000000000002</v>
          </cell>
          <cell r="S17">
            <v>533.20000000000005</v>
          </cell>
          <cell r="T17">
            <v>2537.1000000000004</v>
          </cell>
          <cell r="U17">
            <v>123.10000000000001</v>
          </cell>
          <cell r="V17">
            <v>153.70000000000002</v>
          </cell>
          <cell r="W17">
            <v>137.80000000000001</v>
          </cell>
          <cell r="X17">
            <v>54.6</v>
          </cell>
          <cell r="Y17">
            <v>59</v>
          </cell>
          <cell r="Z17">
            <v>46.800000000000004</v>
          </cell>
          <cell r="AA17">
            <v>175.20000000000002</v>
          </cell>
          <cell r="AB17">
            <v>53</v>
          </cell>
          <cell r="AC17">
            <v>17.5</v>
          </cell>
          <cell r="AD17">
            <v>24.400000000000002</v>
          </cell>
          <cell r="AE17">
            <v>47.400000000000006</v>
          </cell>
          <cell r="AF17">
            <v>190.70000000000002</v>
          </cell>
          <cell r="AG17">
            <v>109.60000000000001</v>
          </cell>
          <cell r="AH17">
            <v>39.6</v>
          </cell>
          <cell r="AI17">
            <v>32.6</v>
          </cell>
          <cell r="AJ17">
            <v>146.70000000000002</v>
          </cell>
          <cell r="AK17">
            <v>107.80000000000001</v>
          </cell>
          <cell r="AL17">
            <v>28.3</v>
          </cell>
          <cell r="AM17">
            <v>73.7</v>
          </cell>
          <cell r="AN17">
            <v>149.5</v>
          </cell>
          <cell r="AO17">
            <v>629.80000000000007</v>
          </cell>
          <cell r="AP17">
            <v>445.70000000000005</v>
          </cell>
          <cell r="AQ17">
            <v>420.1</v>
          </cell>
          <cell r="AR17">
            <v>444.1</v>
          </cell>
          <cell r="AS17">
            <v>255.70000000000002</v>
          </cell>
          <cell r="AT17">
            <v>274.10000000000002</v>
          </cell>
          <cell r="AU17">
            <v>2945.9</v>
          </cell>
          <cell r="AV17">
            <v>309.5</v>
          </cell>
          <cell r="AW17">
            <v>503.90000000000003</v>
          </cell>
          <cell r="AX17">
            <v>504.20000000000005</v>
          </cell>
          <cell r="AY17">
            <v>448.40000000000003</v>
          </cell>
          <cell r="AZ17">
            <v>1411</v>
          </cell>
          <cell r="BA17">
            <v>2244.8000000000002</v>
          </cell>
          <cell r="BB17">
            <v>1090.4000000000001</v>
          </cell>
          <cell r="BC17">
            <v>1513.6000000000001</v>
          </cell>
          <cell r="BD17">
            <v>1536.7</v>
          </cell>
          <cell r="BE17">
            <v>870.90000000000009</v>
          </cell>
          <cell r="BF17">
            <v>551.1</v>
          </cell>
          <cell r="BG17">
            <v>1053.6000000000001</v>
          </cell>
          <cell r="BH17">
            <v>545.70000000000005</v>
          </cell>
          <cell r="BI17">
            <v>195.10000000000002</v>
          </cell>
          <cell r="BJ17">
            <v>457</v>
          </cell>
          <cell r="BK17">
            <v>242.20000000000002</v>
          </cell>
          <cell r="BL17">
            <v>584.20000000000005</v>
          </cell>
          <cell r="BM17">
            <v>1094.2</v>
          </cell>
          <cell r="BN17">
            <v>1559.4</v>
          </cell>
          <cell r="BO17">
            <v>2929.2000000000003</v>
          </cell>
          <cell r="BP17">
            <v>870.30000000000007</v>
          </cell>
          <cell r="BQ17">
            <v>1254.5</v>
          </cell>
          <cell r="BR17">
            <v>1021.7</v>
          </cell>
          <cell r="BS17">
            <v>886.7</v>
          </cell>
          <cell r="BT17">
            <v>726.30000000000007</v>
          </cell>
          <cell r="BU17">
            <v>7479.5</v>
          </cell>
          <cell r="BV17">
            <v>4528.6000000000004</v>
          </cell>
          <cell r="BW17">
            <v>856.80000000000007</v>
          </cell>
          <cell r="BX17">
            <v>9109.6</v>
          </cell>
          <cell r="BY17">
            <v>8793.7000000000007</v>
          </cell>
          <cell r="BZ17">
            <v>7752.7000000000007</v>
          </cell>
          <cell r="CA17">
            <v>2126.2000000000003</v>
          </cell>
          <cell r="CB17">
            <v>1241.7</v>
          </cell>
          <cell r="CC17">
            <v>867.6</v>
          </cell>
          <cell r="CD17">
            <v>1287.3000000000002</v>
          </cell>
          <cell r="CE17">
            <v>1317.7</v>
          </cell>
          <cell r="CF17">
            <v>1312.6000000000001</v>
          </cell>
          <cell r="CG17">
            <v>15249</v>
          </cell>
          <cell r="CH17">
            <v>863.30000000000007</v>
          </cell>
          <cell r="CI17">
            <v>397.70000000000005</v>
          </cell>
          <cell r="CJ17">
            <v>279</v>
          </cell>
          <cell r="CK17">
            <v>4757.5</v>
          </cell>
          <cell r="CL17">
            <v>8393.9</v>
          </cell>
          <cell r="CM17">
            <v>3552.9</v>
          </cell>
          <cell r="CN17">
            <v>8959</v>
          </cell>
          <cell r="CO17">
            <v>6844</v>
          </cell>
          <cell r="CP17">
            <v>7423.4000000000005</v>
          </cell>
          <cell r="CQ17">
            <v>7248.9000000000005</v>
          </cell>
          <cell r="CR17">
            <v>6694.1</v>
          </cell>
          <cell r="CS17">
            <v>5030.2000000000007</v>
          </cell>
          <cell r="CT17">
            <v>5847</v>
          </cell>
          <cell r="CU17">
            <v>4849</v>
          </cell>
          <cell r="CV17">
            <v>6126.1</v>
          </cell>
          <cell r="CW17">
            <v>9796.4</v>
          </cell>
          <cell r="CX17">
            <v>8511.1</v>
          </cell>
          <cell r="CY17">
            <v>7647.2000000000007</v>
          </cell>
          <cell r="CZ17">
            <v>8568.9</v>
          </cell>
          <cell r="DA17">
            <v>10341.5</v>
          </cell>
          <cell r="DB17">
            <v>10190.800000000001</v>
          </cell>
          <cell r="DC17">
            <v>9964.2000000000007</v>
          </cell>
          <cell r="DD17">
            <v>11510.7</v>
          </cell>
          <cell r="DE17">
            <v>9976.1</v>
          </cell>
          <cell r="DF17">
            <v>5432.9000000000005</v>
          </cell>
          <cell r="DG17">
            <v>5243</v>
          </cell>
          <cell r="DH17">
            <v>8158.6</v>
          </cell>
          <cell r="DI17">
            <v>8660</v>
          </cell>
          <cell r="DJ17">
            <v>9765.6</v>
          </cell>
          <cell r="DK17">
            <v>9913.6</v>
          </cell>
          <cell r="DL17">
            <v>9631.2000000000007</v>
          </cell>
          <cell r="DM17">
            <v>8561.6</v>
          </cell>
          <cell r="DN17">
            <v>3785.2000000000003</v>
          </cell>
          <cell r="DO17">
            <v>3956.2000000000003</v>
          </cell>
          <cell r="DP17">
            <v>6797.5</v>
          </cell>
          <cell r="DQ17">
            <v>9682.7000000000007</v>
          </cell>
          <cell r="DR17">
            <v>7718.37</v>
          </cell>
          <cell r="DS17">
            <v>7355.7890000000007</v>
          </cell>
          <cell r="DT17">
            <v>7052.1940000000004</v>
          </cell>
          <cell r="DU17">
            <v>7296.8910000000005</v>
          </cell>
          <cell r="DV17">
            <v>7696.1380000000008</v>
          </cell>
          <cell r="DW17">
            <v>8492.9350000000013</v>
          </cell>
          <cell r="DX17">
            <v>7582.1869999999999</v>
          </cell>
          <cell r="DY17">
            <v>7843.6970000000001</v>
          </cell>
          <cell r="DZ17">
            <v>21291.118000000002</v>
          </cell>
          <cell r="EA17">
            <v>12000.643</v>
          </cell>
          <cell r="EB17">
            <v>8471.36</v>
          </cell>
          <cell r="EC17">
            <v>6828.3679999999995</v>
          </cell>
          <cell r="ED17">
            <v>10184.552000000001</v>
          </cell>
          <cell r="EE17">
            <v>18181.001</v>
          </cell>
          <cell r="EF17">
            <v>10319.526</v>
          </cell>
          <cell r="EG17">
            <v>8485.5480000000007</v>
          </cell>
          <cell r="EH17">
            <v>10797.373</v>
          </cell>
          <cell r="EI17">
            <v>8679.1080000000002</v>
          </cell>
          <cell r="EJ17">
            <v>14471.360999999999</v>
          </cell>
          <cell r="EK17">
            <v>26239.131000000001</v>
          </cell>
          <cell r="EL17">
            <v>16047.272000000001</v>
          </cell>
          <cell r="EM17">
            <v>16087.535000000002</v>
          </cell>
          <cell r="EN17">
            <v>16120.692000000003</v>
          </cell>
          <cell r="EO17">
            <v>10326.252</v>
          </cell>
          <cell r="EP17">
            <v>13886.293</v>
          </cell>
          <cell r="EQ17">
            <v>8411.4460000000017</v>
          </cell>
          <cell r="ER17">
            <v>10730</v>
          </cell>
          <cell r="ES17">
            <v>15441.856</v>
          </cell>
          <cell r="ET17">
            <v>15335.072</v>
          </cell>
          <cell r="EU17">
            <v>15738.087</v>
          </cell>
          <cell r="EV17">
            <v>14658.159</v>
          </cell>
          <cell r="EW17">
            <v>15367.470000000001</v>
          </cell>
          <cell r="EX17">
            <v>16532.924999999999</v>
          </cell>
          <cell r="EY17">
            <v>13727.829000000002</v>
          </cell>
          <cell r="EZ17">
            <v>12733.220000000001</v>
          </cell>
          <cell r="FA17">
            <v>12988.275000000001</v>
          </cell>
          <cell r="FB17">
            <v>15819.360999999999</v>
          </cell>
          <cell r="FC17">
            <v>13413.565000000001</v>
          </cell>
          <cell r="FD17">
            <v>12531.616000000002</v>
          </cell>
          <cell r="FE17">
            <v>7249.6369999999997</v>
          </cell>
          <cell r="FF17">
            <v>9126.1130000000012</v>
          </cell>
          <cell r="FG17">
            <v>7830.8220000000001</v>
          </cell>
          <cell r="FH17">
            <v>7235.6390000000001</v>
          </cell>
          <cell r="FI17">
            <v>7808.2720000000008</v>
          </cell>
          <cell r="FJ17">
            <v>8982.0320000000011</v>
          </cell>
          <cell r="FK17">
            <v>6070.3339999999998</v>
          </cell>
          <cell r="FL17">
            <v>10895.09</v>
          </cell>
          <cell r="FM17">
            <v>10098.444000000001</v>
          </cell>
          <cell r="FN17">
            <v>6556.8040000000001</v>
          </cell>
          <cell r="FO17">
            <v>5601.88</v>
          </cell>
          <cell r="FP17">
            <v>6281.6010000000006</v>
          </cell>
          <cell r="FQ17">
            <v>8181.1720000000005</v>
          </cell>
          <cell r="FR17">
            <v>9148.5709999999999</v>
          </cell>
          <cell r="FS17">
            <v>14586.687</v>
          </cell>
          <cell r="FT17">
            <v>16212.071</v>
          </cell>
          <cell r="FU17">
            <v>12243.982</v>
          </cell>
          <cell r="FV17">
            <v>5180.1779999999999</v>
          </cell>
          <cell r="FW17">
            <v>11049.505000000001</v>
          </cell>
          <cell r="FX17">
            <v>10115.790000000001</v>
          </cell>
          <cell r="FY17">
            <v>10988.628000000001</v>
          </cell>
          <cell r="FZ17">
            <v>12029.114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24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48</v>
          </cell>
          <cell r="W17">
            <v>24</v>
          </cell>
          <cell r="X17">
            <v>24</v>
          </cell>
          <cell r="Y17">
            <v>48</v>
          </cell>
          <cell r="Z17">
            <v>48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48.6</v>
          </cell>
          <cell r="AF17">
            <v>24.400000000000002</v>
          </cell>
          <cell r="AG17">
            <v>23.8</v>
          </cell>
          <cell r="AH17">
            <v>96</v>
          </cell>
          <cell r="AI17">
            <v>48.800000000000004</v>
          </cell>
          <cell r="AJ17">
            <v>47.800000000000004</v>
          </cell>
          <cell r="AK17">
            <v>23.8</v>
          </cell>
          <cell r="AL17">
            <v>95.5</v>
          </cell>
          <cell r="AM17">
            <v>264</v>
          </cell>
          <cell r="AN17">
            <v>95.5</v>
          </cell>
          <cell r="AO17">
            <v>48</v>
          </cell>
          <cell r="AP17">
            <v>24</v>
          </cell>
          <cell r="AQ17">
            <v>24</v>
          </cell>
          <cell r="AR17">
            <v>48</v>
          </cell>
          <cell r="AS17">
            <v>48</v>
          </cell>
          <cell r="AT17">
            <v>0</v>
          </cell>
          <cell r="AU17">
            <v>24</v>
          </cell>
          <cell r="AV17">
            <v>72</v>
          </cell>
          <cell r="AW17">
            <v>48</v>
          </cell>
          <cell r="AX17">
            <v>72</v>
          </cell>
          <cell r="AY17">
            <v>48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24</v>
          </cell>
          <cell r="BF17">
            <v>48</v>
          </cell>
          <cell r="BG17">
            <v>0</v>
          </cell>
          <cell r="BH17">
            <v>0</v>
          </cell>
          <cell r="BI17">
            <v>24</v>
          </cell>
          <cell r="BJ17">
            <v>24</v>
          </cell>
          <cell r="BK17">
            <v>48</v>
          </cell>
          <cell r="BL17">
            <v>24</v>
          </cell>
          <cell r="BM17">
            <v>23.400000000000002</v>
          </cell>
          <cell r="BN17">
            <v>47.6</v>
          </cell>
          <cell r="BO17">
            <v>791.6</v>
          </cell>
          <cell r="BP17">
            <v>578.70000000000005</v>
          </cell>
          <cell r="BQ17">
            <v>362.1</v>
          </cell>
          <cell r="BR17">
            <v>93.5</v>
          </cell>
          <cell r="BS17">
            <v>263.5</v>
          </cell>
          <cell r="BT17">
            <v>45.2</v>
          </cell>
          <cell r="BU17">
            <v>24.200000000000003</v>
          </cell>
          <cell r="BV17">
            <v>194.20000000000002</v>
          </cell>
          <cell r="BW17">
            <v>99</v>
          </cell>
          <cell r="BX17">
            <v>30.3</v>
          </cell>
          <cell r="BY17">
            <v>191.20000000000002</v>
          </cell>
          <cell r="BZ17">
            <v>97.300000000000011</v>
          </cell>
          <cell r="CA17">
            <v>23.6</v>
          </cell>
          <cell r="CB17">
            <v>0</v>
          </cell>
          <cell r="CC17">
            <v>42</v>
          </cell>
          <cell r="CD17">
            <v>0</v>
          </cell>
          <cell r="CE17">
            <v>13.4</v>
          </cell>
          <cell r="CF17">
            <v>0</v>
          </cell>
          <cell r="CG17">
            <v>0</v>
          </cell>
          <cell r="CH17">
            <v>0</v>
          </cell>
          <cell r="CI17">
            <v>24.200000000000003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71.900000000000006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64.400000000000006</v>
          </cell>
          <cell r="CY17">
            <v>64.400000000000006</v>
          </cell>
          <cell r="CZ17">
            <v>85.600000000000009</v>
          </cell>
          <cell r="DA17">
            <v>0</v>
          </cell>
          <cell r="DB17">
            <v>85.800000000000011</v>
          </cell>
          <cell r="DC17">
            <v>64.400000000000006</v>
          </cell>
          <cell r="DD17">
            <v>0</v>
          </cell>
          <cell r="DE17">
            <v>0</v>
          </cell>
          <cell r="DF17">
            <v>64.400000000000006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131.6</v>
          </cell>
          <cell r="DN17">
            <v>242.8</v>
          </cell>
          <cell r="DO17">
            <v>240.8</v>
          </cell>
          <cell r="DP17">
            <v>198.9</v>
          </cell>
          <cell r="DQ17">
            <v>377</v>
          </cell>
          <cell r="DR17">
            <v>111.15</v>
          </cell>
          <cell r="DS17">
            <v>66.3</v>
          </cell>
          <cell r="DT17">
            <v>132.6</v>
          </cell>
          <cell r="DU17">
            <v>197.92500000000001</v>
          </cell>
          <cell r="DV17">
            <v>0</v>
          </cell>
          <cell r="DW17">
            <v>0</v>
          </cell>
          <cell r="DX17">
            <v>24</v>
          </cell>
          <cell r="DY17">
            <v>0</v>
          </cell>
          <cell r="DZ17">
            <v>72</v>
          </cell>
          <cell r="EA17">
            <v>118.42500000000001</v>
          </cell>
          <cell r="EB17">
            <v>134.55000000000001</v>
          </cell>
          <cell r="EC17">
            <v>180.97500000000002</v>
          </cell>
          <cell r="ED17">
            <v>111.15</v>
          </cell>
          <cell r="EE17">
            <v>133.57500000000002</v>
          </cell>
          <cell r="EF17">
            <v>112.125</v>
          </cell>
          <cell r="EG17">
            <v>113.745</v>
          </cell>
          <cell r="EH17">
            <v>23.625</v>
          </cell>
          <cell r="EI17">
            <v>0</v>
          </cell>
          <cell r="EJ17">
            <v>0</v>
          </cell>
          <cell r="EK17">
            <v>23.625</v>
          </cell>
          <cell r="EL17">
            <v>112.125</v>
          </cell>
          <cell r="EM17">
            <v>20.145</v>
          </cell>
          <cell r="EN17">
            <v>288.60000000000002</v>
          </cell>
          <cell r="EO17">
            <v>43.875</v>
          </cell>
          <cell r="EP17">
            <v>134.55000000000001</v>
          </cell>
          <cell r="EQ17">
            <v>43.875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23.1</v>
          </cell>
          <cell r="EY17">
            <v>47.25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7.7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11.5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34.700000000000003</v>
          </cell>
          <cell r="BZ17">
            <v>25.200000000000003</v>
          </cell>
          <cell r="CA17">
            <v>0</v>
          </cell>
          <cell r="CB17">
            <v>25.200000000000003</v>
          </cell>
          <cell r="CC17">
            <v>0</v>
          </cell>
          <cell r="CD17">
            <v>25.200000000000003</v>
          </cell>
          <cell r="CE17">
            <v>0</v>
          </cell>
          <cell r="CF17">
            <v>0</v>
          </cell>
          <cell r="CG17">
            <v>4.2</v>
          </cell>
          <cell r="CH17">
            <v>49.400000000000006</v>
          </cell>
          <cell r="CI17">
            <v>25.200000000000003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27</v>
          </cell>
          <cell r="CO17">
            <v>77.400000000000006</v>
          </cell>
          <cell r="CP17">
            <v>2</v>
          </cell>
          <cell r="CQ17">
            <v>0.8</v>
          </cell>
          <cell r="CR17">
            <v>24.200000000000003</v>
          </cell>
          <cell r="CS17">
            <v>0</v>
          </cell>
          <cell r="CT17">
            <v>0</v>
          </cell>
          <cell r="CU17">
            <v>0</v>
          </cell>
          <cell r="CV17">
            <v>24.200000000000003</v>
          </cell>
          <cell r="CW17">
            <v>0</v>
          </cell>
          <cell r="CX17">
            <v>0</v>
          </cell>
          <cell r="CY17">
            <v>55</v>
          </cell>
          <cell r="CZ17">
            <v>55.2</v>
          </cell>
          <cell r="DA17">
            <v>136.80000000000001</v>
          </cell>
          <cell r="DB17">
            <v>0</v>
          </cell>
          <cell r="DC17">
            <v>0</v>
          </cell>
          <cell r="DD17">
            <v>27.400000000000002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26.8</v>
          </cell>
          <cell r="DJ17">
            <v>0</v>
          </cell>
          <cell r="DK17">
            <v>27.1</v>
          </cell>
          <cell r="DL17">
            <v>161</v>
          </cell>
          <cell r="DM17">
            <v>103</v>
          </cell>
          <cell r="DN17">
            <v>27.400000000000002</v>
          </cell>
          <cell r="DO17">
            <v>0</v>
          </cell>
          <cell r="DP17">
            <v>54.400000000000006</v>
          </cell>
          <cell r="DQ17">
            <v>0</v>
          </cell>
          <cell r="DR17">
            <v>4.9800000000000004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27.6</v>
          </cell>
          <cell r="DX17">
            <v>48.300000000000004</v>
          </cell>
          <cell r="DY17">
            <v>136.80000000000001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23.1</v>
          </cell>
          <cell r="EH17">
            <v>46.2</v>
          </cell>
          <cell r="EI17">
            <v>0</v>
          </cell>
          <cell r="EJ17">
            <v>51.84</v>
          </cell>
          <cell r="EK17">
            <v>0</v>
          </cell>
          <cell r="EL17">
            <v>0</v>
          </cell>
          <cell r="EM17">
            <v>3.1500000000000004</v>
          </cell>
          <cell r="EN17">
            <v>0</v>
          </cell>
          <cell r="EO17">
            <v>71.28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75.600000000000009</v>
          </cell>
          <cell r="EU17">
            <v>0</v>
          </cell>
          <cell r="EV17">
            <v>28.080000000000002</v>
          </cell>
          <cell r="EW17">
            <v>0</v>
          </cell>
          <cell r="EX17">
            <v>28.05</v>
          </cell>
          <cell r="EY17">
            <v>28.080000000000002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28.080000000000002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28.200000000000003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28.080000000000002</v>
          </cell>
          <cell r="FV17">
            <v>0</v>
          </cell>
          <cell r="FW17">
            <v>0</v>
          </cell>
          <cell r="FX17">
            <v>28.080000000000002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24</v>
          </cell>
          <cell r="K17">
            <v>48.2</v>
          </cell>
          <cell r="L17">
            <v>24</v>
          </cell>
          <cell r="M17">
            <v>48.400000000000006</v>
          </cell>
          <cell r="N17">
            <v>0</v>
          </cell>
          <cell r="O17">
            <v>0</v>
          </cell>
          <cell r="P17">
            <v>0</v>
          </cell>
          <cell r="Q17">
            <v>11</v>
          </cell>
          <cell r="R17">
            <v>0</v>
          </cell>
          <cell r="S17">
            <v>0</v>
          </cell>
          <cell r="T17">
            <v>24</v>
          </cell>
          <cell r="U17">
            <v>0</v>
          </cell>
          <cell r="V17">
            <v>0</v>
          </cell>
          <cell r="W17">
            <v>22.1</v>
          </cell>
          <cell r="X17">
            <v>0</v>
          </cell>
          <cell r="Y17">
            <v>0</v>
          </cell>
          <cell r="Z17">
            <v>0</v>
          </cell>
          <cell r="AA17">
            <v>1.1000000000000001</v>
          </cell>
          <cell r="AB17">
            <v>23.8</v>
          </cell>
          <cell r="AC17">
            <v>22</v>
          </cell>
          <cell r="AD17">
            <v>24</v>
          </cell>
          <cell r="AE17">
            <v>0</v>
          </cell>
          <cell r="AF17">
            <v>0</v>
          </cell>
          <cell r="AG17">
            <v>73.100000000000009</v>
          </cell>
          <cell r="AH17">
            <v>24</v>
          </cell>
          <cell r="AI17">
            <v>16</v>
          </cell>
          <cell r="AJ17">
            <v>80.900000000000006</v>
          </cell>
          <cell r="AK17">
            <v>38.800000000000004</v>
          </cell>
          <cell r="AL17">
            <v>15.4</v>
          </cell>
          <cell r="AM17">
            <v>47.800000000000004</v>
          </cell>
          <cell r="AN17">
            <v>1.9000000000000001</v>
          </cell>
          <cell r="AO17">
            <v>1.9000000000000001</v>
          </cell>
          <cell r="AP17">
            <v>0</v>
          </cell>
          <cell r="AQ17">
            <v>0</v>
          </cell>
          <cell r="AR17">
            <v>70.600000000000009</v>
          </cell>
          <cell r="AS17">
            <v>265.5</v>
          </cell>
          <cell r="AT17">
            <v>46</v>
          </cell>
          <cell r="AU17">
            <v>0</v>
          </cell>
          <cell r="AV17">
            <v>72.900000000000006</v>
          </cell>
          <cell r="AW17">
            <v>24</v>
          </cell>
          <cell r="AX17">
            <v>24</v>
          </cell>
          <cell r="AY17">
            <v>0</v>
          </cell>
          <cell r="AZ17">
            <v>0</v>
          </cell>
          <cell r="BA17">
            <v>63.300000000000004</v>
          </cell>
          <cell r="BB17">
            <v>0</v>
          </cell>
          <cell r="BC17">
            <v>63.300000000000004</v>
          </cell>
          <cell r="BD17">
            <v>39.700000000000003</v>
          </cell>
          <cell r="BE17">
            <v>15.3</v>
          </cell>
          <cell r="BF17">
            <v>24</v>
          </cell>
          <cell r="BG17">
            <v>0</v>
          </cell>
          <cell r="BH17">
            <v>15.4</v>
          </cell>
          <cell r="BI17">
            <v>39.400000000000006</v>
          </cell>
          <cell r="BJ17">
            <v>0</v>
          </cell>
          <cell r="BK17">
            <v>24</v>
          </cell>
          <cell r="BL17">
            <v>0</v>
          </cell>
          <cell r="BM17">
            <v>15.4</v>
          </cell>
          <cell r="BN17">
            <v>24</v>
          </cell>
          <cell r="BO17">
            <v>72.100000000000009</v>
          </cell>
          <cell r="BP17">
            <v>0</v>
          </cell>
          <cell r="BQ17">
            <v>0</v>
          </cell>
          <cell r="BR17">
            <v>36.1</v>
          </cell>
          <cell r="BS17">
            <v>50.7</v>
          </cell>
          <cell r="BT17">
            <v>39.400000000000006</v>
          </cell>
          <cell r="BU17">
            <v>24.400000000000002</v>
          </cell>
          <cell r="BV17">
            <v>59.300000000000004</v>
          </cell>
          <cell r="BW17">
            <v>24</v>
          </cell>
          <cell r="BX17">
            <v>23.400000000000002</v>
          </cell>
          <cell r="BY17">
            <v>70.900000000000006</v>
          </cell>
          <cell r="BZ17">
            <v>0</v>
          </cell>
          <cell r="CA17">
            <v>24.200000000000003</v>
          </cell>
          <cell r="CB17">
            <v>24</v>
          </cell>
          <cell r="CC17">
            <v>96.300000000000011</v>
          </cell>
          <cell r="CD17">
            <v>143.6</v>
          </cell>
          <cell r="CE17">
            <v>143.20000000000002</v>
          </cell>
          <cell r="CF17">
            <v>133.80000000000001</v>
          </cell>
          <cell r="CG17">
            <v>130.9</v>
          </cell>
          <cell r="CH17">
            <v>3993.8</v>
          </cell>
          <cell r="CI17">
            <v>79.300000000000011</v>
          </cell>
          <cell r="CJ17">
            <v>6047</v>
          </cell>
          <cell r="CK17">
            <v>2923.7000000000003</v>
          </cell>
          <cell r="CL17">
            <v>195</v>
          </cell>
          <cell r="CM17">
            <v>134.6</v>
          </cell>
          <cell r="CN17">
            <v>49.5</v>
          </cell>
          <cell r="CO17">
            <v>49.1</v>
          </cell>
          <cell r="CP17">
            <v>488.40000000000003</v>
          </cell>
          <cell r="CQ17">
            <v>211</v>
          </cell>
          <cell r="CR17">
            <v>317.60000000000002</v>
          </cell>
          <cell r="CS17">
            <v>351.1</v>
          </cell>
          <cell r="CT17">
            <v>557.70000000000005</v>
          </cell>
          <cell r="CU17">
            <v>189.4</v>
          </cell>
          <cell r="CV17">
            <v>140.30000000000001</v>
          </cell>
          <cell r="CW17">
            <v>45.7</v>
          </cell>
          <cell r="CX17">
            <v>47.5</v>
          </cell>
          <cell r="CY17">
            <v>66.7</v>
          </cell>
          <cell r="CZ17">
            <v>72</v>
          </cell>
          <cell r="DA17">
            <v>160.4</v>
          </cell>
          <cell r="DB17">
            <v>49.5</v>
          </cell>
          <cell r="DC17">
            <v>94.4</v>
          </cell>
          <cell r="DD17">
            <v>49.5</v>
          </cell>
          <cell r="DE17">
            <v>212.60000000000002</v>
          </cell>
          <cell r="DF17">
            <v>115.4</v>
          </cell>
          <cell r="DG17">
            <v>189.4</v>
          </cell>
          <cell r="DH17">
            <v>70.900000000000006</v>
          </cell>
          <cell r="DI17">
            <v>23.6</v>
          </cell>
          <cell r="DJ17">
            <v>23.6</v>
          </cell>
          <cell r="DK17">
            <v>0</v>
          </cell>
          <cell r="DL17">
            <v>69.8</v>
          </cell>
          <cell r="DM17">
            <v>0</v>
          </cell>
          <cell r="DN17">
            <v>187.8</v>
          </cell>
          <cell r="DO17">
            <v>139.9</v>
          </cell>
          <cell r="DP17">
            <v>258.60000000000002</v>
          </cell>
          <cell r="DQ17">
            <v>162.10000000000002</v>
          </cell>
          <cell r="DR17">
            <v>186.22500000000002</v>
          </cell>
          <cell r="DS17">
            <v>153.405</v>
          </cell>
          <cell r="DT17">
            <v>5178.5889999999999</v>
          </cell>
          <cell r="DU17">
            <v>48.375</v>
          </cell>
          <cell r="DV17">
            <v>3770.7730000000006</v>
          </cell>
          <cell r="DW17">
            <v>190.08</v>
          </cell>
          <cell r="DX17">
            <v>166.56</v>
          </cell>
          <cell r="DY17">
            <v>24.150000000000002</v>
          </cell>
          <cell r="DZ17">
            <v>244.07500000000002</v>
          </cell>
          <cell r="EA17">
            <v>132.30000000000001</v>
          </cell>
          <cell r="EB17">
            <v>166.95000000000002</v>
          </cell>
          <cell r="EC17">
            <v>202.125</v>
          </cell>
          <cell r="ED17">
            <v>170.32000000000002</v>
          </cell>
          <cell r="EE17">
            <v>237.03000000000003</v>
          </cell>
          <cell r="EF17">
            <v>163.185</v>
          </cell>
          <cell r="EG17">
            <v>283.00500000000005</v>
          </cell>
          <cell r="EH17">
            <v>24.150000000000002</v>
          </cell>
          <cell r="EI17">
            <v>139.42500000000001</v>
          </cell>
          <cell r="EJ17">
            <v>23.1</v>
          </cell>
          <cell r="EK17">
            <v>5133.7430000000004</v>
          </cell>
          <cell r="EL17">
            <v>104.55000000000001</v>
          </cell>
          <cell r="EM17">
            <v>6161.6880000000001</v>
          </cell>
          <cell r="EN17">
            <v>436.11000000000007</v>
          </cell>
          <cell r="EO17">
            <v>97.845000000000013</v>
          </cell>
          <cell r="EP17">
            <v>5794.9960000000001</v>
          </cell>
          <cell r="EQ17">
            <v>144.47999999999999</v>
          </cell>
          <cell r="ER17">
            <v>5304.8960000000006</v>
          </cell>
          <cell r="ES17">
            <v>143.70000000000002</v>
          </cell>
          <cell r="ET17">
            <v>119.05500000000001</v>
          </cell>
          <cell r="EU17">
            <v>48.300000000000004</v>
          </cell>
          <cell r="EV17">
            <v>256.51500000000004</v>
          </cell>
          <cell r="EW17">
            <v>263.43</v>
          </cell>
          <cell r="EX17">
            <v>450.74</v>
          </cell>
          <cell r="EY17">
            <v>837.35599999999999</v>
          </cell>
          <cell r="EZ17">
            <v>335.68100000000004</v>
          </cell>
          <cell r="FA17">
            <v>285.95999999999998</v>
          </cell>
          <cell r="FB17">
            <v>238.11</v>
          </cell>
          <cell r="FC17">
            <v>215.37</v>
          </cell>
          <cell r="FD17">
            <v>331.83000000000004</v>
          </cell>
          <cell r="FE17">
            <v>333.01500000000004</v>
          </cell>
          <cell r="FF17">
            <v>456.42</v>
          </cell>
          <cell r="FG17">
            <v>143.72999999999999</v>
          </cell>
          <cell r="FH17">
            <v>190.95500000000001</v>
          </cell>
          <cell r="FI17">
            <v>215.25</v>
          </cell>
          <cell r="FJ17">
            <v>285.45</v>
          </cell>
          <cell r="FK17">
            <v>424.84500000000003</v>
          </cell>
          <cell r="FL17">
            <v>612.18000000000006</v>
          </cell>
          <cell r="FM17">
            <v>408.96000000000004</v>
          </cell>
          <cell r="FN17">
            <v>546.69000000000005</v>
          </cell>
          <cell r="FO17">
            <v>351.495</v>
          </cell>
          <cell r="FP17">
            <v>326.76</v>
          </cell>
          <cell r="FQ17">
            <v>144.15</v>
          </cell>
          <cell r="FR17">
            <v>608.52</v>
          </cell>
          <cell r="FS17">
            <v>121.2</v>
          </cell>
          <cell r="FT17">
            <v>116.7</v>
          </cell>
          <cell r="FU17">
            <v>313.05</v>
          </cell>
          <cell r="FV17">
            <v>577.68000000000006</v>
          </cell>
          <cell r="FW17">
            <v>449.67</v>
          </cell>
          <cell r="FX17">
            <v>388.14</v>
          </cell>
          <cell r="FY17">
            <v>211.44</v>
          </cell>
          <cell r="FZ17">
            <v>525.47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17">
          <cell r="B17">
            <v>23.8</v>
          </cell>
          <cell r="C17">
            <v>120</v>
          </cell>
          <cell r="D17">
            <v>23.8</v>
          </cell>
          <cell r="E17">
            <v>0</v>
          </cell>
          <cell r="F17">
            <v>0</v>
          </cell>
          <cell r="G17">
            <v>46.800000000000004</v>
          </cell>
          <cell r="H17">
            <v>458.90000000000003</v>
          </cell>
          <cell r="I17">
            <v>579.6</v>
          </cell>
          <cell r="J17">
            <v>0</v>
          </cell>
          <cell r="K17">
            <v>240.70000000000002</v>
          </cell>
          <cell r="L17">
            <v>193.20000000000002</v>
          </cell>
          <cell r="M17">
            <v>96.600000000000009</v>
          </cell>
          <cell r="N17">
            <v>0</v>
          </cell>
          <cell r="O17">
            <v>72.5</v>
          </cell>
          <cell r="P17">
            <v>24.200000000000003</v>
          </cell>
          <cell r="Q17">
            <v>44.1</v>
          </cell>
          <cell r="R17">
            <v>115.10000000000001</v>
          </cell>
          <cell r="S17">
            <v>72.5</v>
          </cell>
          <cell r="T17">
            <v>120.80000000000001</v>
          </cell>
          <cell r="U17">
            <v>72.100000000000009</v>
          </cell>
          <cell r="V17">
            <v>96.9</v>
          </cell>
          <cell r="W17">
            <v>118.30000000000001</v>
          </cell>
          <cell r="X17">
            <v>72.100000000000009</v>
          </cell>
          <cell r="Y17">
            <v>23.8</v>
          </cell>
          <cell r="Z17">
            <v>23.8</v>
          </cell>
          <cell r="AA17">
            <v>72.100000000000009</v>
          </cell>
          <cell r="AB17">
            <v>51.7</v>
          </cell>
          <cell r="AC17">
            <v>0</v>
          </cell>
          <cell r="AD17">
            <v>244.70000000000002</v>
          </cell>
          <cell r="AE17">
            <v>48.6</v>
          </cell>
          <cell r="AF17">
            <v>155.5</v>
          </cell>
          <cell r="AG17">
            <v>23.400000000000002</v>
          </cell>
          <cell r="AH17">
            <v>148.5</v>
          </cell>
          <cell r="AI17">
            <v>50.900000000000006</v>
          </cell>
          <cell r="AJ17">
            <v>90.800000000000011</v>
          </cell>
          <cell r="AK17">
            <v>68.2</v>
          </cell>
          <cell r="AL17">
            <v>140.80000000000001</v>
          </cell>
          <cell r="AM17">
            <v>76.2</v>
          </cell>
          <cell r="AN17">
            <v>30.400000000000002</v>
          </cell>
          <cell r="AO17">
            <v>145.30000000000001</v>
          </cell>
          <cell r="AP17">
            <v>83.5</v>
          </cell>
          <cell r="AQ17">
            <v>4</v>
          </cell>
          <cell r="AR17">
            <v>29</v>
          </cell>
          <cell r="AS17">
            <v>168.60000000000002</v>
          </cell>
          <cell r="AT17">
            <v>173.3</v>
          </cell>
          <cell r="AU17">
            <v>238.20000000000002</v>
          </cell>
          <cell r="AV17">
            <v>58.300000000000004</v>
          </cell>
          <cell r="AW17">
            <v>56.2</v>
          </cell>
          <cell r="AX17">
            <v>48.300000000000004</v>
          </cell>
          <cell r="AY17">
            <v>2</v>
          </cell>
          <cell r="AZ17">
            <v>0</v>
          </cell>
          <cell r="BA17">
            <v>0</v>
          </cell>
          <cell r="BB17">
            <v>24.200000000000003</v>
          </cell>
          <cell r="BC17">
            <v>24.200000000000003</v>
          </cell>
          <cell r="BD17">
            <v>72.5</v>
          </cell>
          <cell r="BE17">
            <v>48.5</v>
          </cell>
          <cell r="BF17">
            <v>47.5</v>
          </cell>
          <cell r="BG17">
            <v>364.8</v>
          </cell>
          <cell r="BH17">
            <v>298.10000000000002</v>
          </cell>
          <cell r="BI17">
            <v>314</v>
          </cell>
          <cell r="BJ17">
            <v>54.900000000000006</v>
          </cell>
          <cell r="BK17">
            <v>36.800000000000004</v>
          </cell>
          <cell r="BL17">
            <v>2.9000000000000004</v>
          </cell>
          <cell r="BM17">
            <v>121.4</v>
          </cell>
          <cell r="BN17">
            <v>24.200000000000003</v>
          </cell>
          <cell r="BO17">
            <v>41</v>
          </cell>
          <cell r="BP17">
            <v>72.5</v>
          </cell>
          <cell r="BQ17">
            <v>40.200000000000003</v>
          </cell>
          <cell r="BR17">
            <v>26.6</v>
          </cell>
          <cell r="BS17">
            <v>34.5</v>
          </cell>
          <cell r="BT17">
            <v>54.300000000000004</v>
          </cell>
          <cell r="BU17">
            <v>72.5</v>
          </cell>
          <cell r="BV17">
            <v>146</v>
          </cell>
          <cell r="BW17">
            <v>72.5</v>
          </cell>
          <cell r="BX17">
            <v>24.200000000000003</v>
          </cell>
          <cell r="BY17">
            <v>26.3</v>
          </cell>
          <cell r="BZ17">
            <v>0</v>
          </cell>
          <cell r="CA17">
            <v>24.200000000000003</v>
          </cell>
          <cell r="CB17">
            <v>8</v>
          </cell>
          <cell r="CC17">
            <v>24.200000000000003</v>
          </cell>
          <cell r="CD17">
            <v>49.400000000000006</v>
          </cell>
          <cell r="CE17">
            <v>50.400000000000006</v>
          </cell>
          <cell r="CF17">
            <v>80.900000000000006</v>
          </cell>
          <cell r="CG17">
            <v>35.700000000000003</v>
          </cell>
          <cell r="CH17">
            <v>70.5</v>
          </cell>
          <cell r="CI17">
            <v>146.4</v>
          </cell>
          <cell r="CJ17">
            <v>73.2</v>
          </cell>
          <cell r="CK17">
            <v>2</v>
          </cell>
          <cell r="CL17">
            <v>24</v>
          </cell>
          <cell r="CM17">
            <v>0</v>
          </cell>
          <cell r="CN17">
            <v>24</v>
          </cell>
          <cell r="CO17">
            <v>66.7</v>
          </cell>
          <cell r="CP17">
            <v>101.30000000000001</v>
          </cell>
          <cell r="CQ17">
            <v>46.800000000000004</v>
          </cell>
          <cell r="CR17">
            <v>27.700000000000003</v>
          </cell>
          <cell r="CS17">
            <v>71.8</v>
          </cell>
          <cell r="CT17">
            <v>31.6</v>
          </cell>
          <cell r="CU17">
            <v>53.5</v>
          </cell>
          <cell r="CV17">
            <v>143.80000000000001</v>
          </cell>
          <cell r="CW17">
            <v>154</v>
          </cell>
          <cell r="CX17">
            <v>496</v>
          </cell>
          <cell r="CY17">
            <v>477.40000000000003</v>
          </cell>
          <cell r="CZ17">
            <v>1428.5</v>
          </cell>
          <cell r="DA17">
            <v>256.7</v>
          </cell>
          <cell r="DB17">
            <v>107.9</v>
          </cell>
          <cell r="DC17">
            <v>166.5</v>
          </cell>
          <cell r="DD17">
            <v>192.20000000000002</v>
          </cell>
          <cell r="DE17">
            <v>52.1</v>
          </cell>
          <cell r="DF17">
            <v>1.9000000000000001</v>
          </cell>
          <cell r="DG17">
            <v>1.9000000000000001</v>
          </cell>
          <cell r="DH17">
            <v>2</v>
          </cell>
          <cell r="DI17">
            <v>46.1</v>
          </cell>
          <cell r="DJ17">
            <v>0</v>
          </cell>
          <cell r="DK17">
            <v>24.200000000000003</v>
          </cell>
          <cell r="DL17">
            <v>2</v>
          </cell>
          <cell r="DM17">
            <v>76.600000000000009</v>
          </cell>
          <cell r="DN17">
            <v>48.1</v>
          </cell>
          <cell r="DO17">
            <v>5.2</v>
          </cell>
          <cell r="DP17">
            <v>67.8</v>
          </cell>
          <cell r="DQ17">
            <v>72.600000000000009</v>
          </cell>
          <cell r="DR17">
            <v>42.150000000000006</v>
          </cell>
          <cell r="DS17">
            <v>27.8</v>
          </cell>
          <cell r="DT17">
            <v>594.55000000000007</v>
          </cell>
          <cell r="DU17">
            <v>537.4</v>
          </cell>
          <cell r="DV17">
            <v>391.65000000000003</v>
          </cell>
          <cell r="DW17">
            <v>151.80000000000001</v>
          </cell>
          <cell r="DX17">
            <v>362.25</v>
          </cell>
          <cell r="DY17">
            <v>197.05</v>
          </cell>
          <cell r="DZ17">
            <v>164.20000000000002</v>
          </cell>
          <cell r="EA17">
            <v>266.04000000000002</v>
          </cell>
          <cell r="EB17">
            <v>170.41</v>
          </cell>
          <cell r="EC17">
            <v>187.41</v>
          </cell>
          <cell r="ED17">
            <v>140.52000000000001</v>
          </cell>
          <cell r="EE17">
            <v>71.251000000000005</v>
          </cell>
          <cell r="EF17">
            <v>26.09</v>
          </cell>
          <cell r="EG17">
            <v>83.5</v>
          </cell>
          <cell r="EH17">
            <v>173.88</v>
          </cell>
          <cell r="EI17">
            <v>96.4</v>
          </cell>
          <cell r="EJ17">
            <v>164.535</v>
          </cell>
          <cell r="EK17">
            <v>106.9</v>
          </cell>
          <cell r="EL17">
            <v>273.185</v>
          </cell>
          <cell r="EM17">
            <v>847.13</v>
          </cell>
          <cell r="EN17">
            <v>938.55000000000007</v>
          </cell>
          <cell r="EO17">
            <v>1663.0500000000002</v>
          </cell>
          <cell r="EP17">
            <v>2511.2240000000002</v>
          </cell>
          <cell r="EQ17">
            <v>2467.857</v>
          </cell>
          <cell r="ER17">
            <v>5737.7750000000005</v>
          </cell>
          <cell r="ES17">
            <v>3512.3490000000002</v>
          </cell>
          <cell r="ET17">
            <v>4072.7550000000006</v>
          </cell>
          <cell r="EU17">
            <v>4377.9390000000003</v>
          </cell>
          <cell r="EV17">
            <v>4029.7800000000007</v>
          </cell>
          <cell r="EW17">
            <v>4049.7300000000005</v>
          </cell>
          <cell r="EX17">
            <v>3599.2300000000005</v>
          </cell>
          <cell r="EY17">
            <v>1550.79</v>
          </cell>
          <cell r="EZ17">
            <v>266.24</v>
          </cell>
          <cell r="FA17">
            <v>355.90000000000003</v>
          </cell>
          <cell r="FB17">
            <v>120.36</v>
          </cell>
          <cell r="FC17">
            <v>264.95999999999998</v>
          </cell>
          <cell r="FD17">
            <v>570.93999999999994</v>
          </cell>
          <cell r="FE17">
            <v>427.87</v>
          </cell>
          <cell r="FF17">
            <v>903.7600000000001</v>
          </cell>
          <cell r="FG17">
            <v>1460.5650000000001</v>
          </cell>
          <cell r="FH17">
            <v>645.67500000000007</v>
          </cell>
          <cell r="FI17">
            <v>380.52</v>
          </cell>
          <cell r="FJ17">
            <v>271.875</v>
          </cell>
          <cell r="FK17">
            <v>328.40000000000003</v>
          </cell>
          <cell r="FL17">
            <v>764.67000000000007</v>
          </cell>
          <cell r="FM17">
            <v>1230.1350000000002</v>
          </cell>
          <cell r="FN17">
            <v>1792.91</v>
          </cell>
          <cell r="FO17">
            <v>1125.521</v>
          </cell>
          <cell r="FP17">
            <v>1943.73</v>
          </cell>
          <cell r="FQ17">
            <v>4055.4700000000003</v>
          </cell>
          <cell r="FR17">
            <v>4508.91</v>
          </cell>
          <cell r="FS17">
            <v>2862.89</v>
          </cell>
          <cell r="FT17">
            <v>4832.1000000000004</v>
          </cell>
          <cell r="FU17">
            <v>2221.56</v>
          </cell>
          <cell r="FV17">
            <v>2738.9650000000001</v>
          </cell>
          <cell r="FW17">
            <v>2836.9700000000003</v>
          </cell>
          <cell r="FX17">
            <v>1717.6780000000001</v>
          </cell>
          <cell r="FY17">
            <v>1177.4950000000001</v>
          </cell>
          <cell r="FZ17">
            <v>2139.3830000000003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23.400000000000002</v>
          </cell>
          <cell r="AJ17">
            <v>288</v>
          </cell>
          <cell r="AK17">
            <v>288.3</v>
          </cell>
          <cell r="AL17">
            <v>306</v>
          </cell>
          <cell r="AM17">
            <v>260.5</v>
          </cell>
          <cell r="AN17">
            <v>383.70000000000005</v>
          </cell>
          <cell r="AO17">
            <v>259.90000000000003</v>
          </cell>
          <cell r="AP17">
            <v>191.5</v>
          </cell>
          <cell r="AQ17">
            <v>331.8</v>
          </cell>
          <cell r="AR17">
            <v>447.40000000000003</v>
          </cell>
          <cell r="AS17">
            <v>23.1</v>
          </cell>
          <cell r="AT17">
            <v>386.40000000000003</v>
          </cell>
          <cell r="AU17">
            <v>193.20000000000002</v>
          </cell>
          <cell r="AV17">
            <v>24.1</v>
          </cell>
          <cell r="AW17">
            <v>138.20000000000002</v>
          </cell>
          <cell r="AX17">
            <v>137.70000000000002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144.9</v>
          </cell>
          <cell r="BO17">
            <v>169.10000000000002</v>
          </cell>
          <cell r="BP17">
            <v>265.7</v>
          </cell>
          <cell r="BQ17">
            <v>0</v>
          </cell>
          <cell r="BR17">
            <v>47.300000000000004</v>
          </cell>
          <cell r="BS17">
            <v>265.40000000000003</v>
          </cell>
          <cell r="BT17">
            <v>265.7</v>
          </cell>
          <cell r="BU17">
            <v>240.3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23.5</v>
          </cell>
          <cell r="CG17">
            <v>46.900000000000006</v>
          </cell>
          <cell r="CH17">
            <v>120.80000000000001</v>
          </cell>
          <cell r="CI17">
            <v>23.1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48.300000000000004</v>
          </cell>
          <cell r="CQ17">
            <v>69.600000000000009</v>
          </cell>
          <cell r="CR17">
            <v>168.20000000000002</v>
          </cell>
          <cell r="CS17">
            <v>69.600000000000009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27.6</v>
          </cell>
          <cell r="DB17">
            <v>0</v>
          </cell>
          <cell r="DC17">
            <v>27.400000000000002</v>
          </cell>
          <cell r="DD17">
            <v>48.5</v>
          </cell>
          <cell r="DE17">
            <v>0</v>
          </cell>
          <cell r="DF17">
            <v>27.400000000000002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54.7</v>
          </cell>
          <cell r="DM17">
            <v>0</v>
          </cell>
          <cell r="DN17">
            <v>157.9</v>
          </cell>
          <cell r="DO17">
            <v>54.900000000000006</v>
          </cell>
          <cell r="DP17">
            <v>27.400000000000002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54.900000000000006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142.80000000000001</v>
          </cell>
          <cell r="EM17">
            <v>0</v>
          </cell>
          <cell r="EN17">
            <v>0</v>
          </cell>
          <cell r="EO17">
            <v>406.35</v>
          </cell>
          <cell r="EP17">
            <v>240.45000000000002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71.5</v>
          </cell>
          <cell r="AY17">
            <v>71.3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24.200000000000003</v>
          </cell>
          <cell r="BM17">
            <v>47.300000000000004</v>
          </cell>
          <cell r="BN17">
            <v>138.9</v>
          </cell>
          <cell r="BO17">
            <v>94.800000000000011</v>
          </cell>
          <cell r="BP17">
            <v>24.200000000000003</v>
          </cell>
          <cell r="BQ17">
            <v>0</v>
          </cell>
          <cell r="BR17">
            <v>48.300000000000004</v>
          </cell>
          <cell r="BS17">
            <v>148.6</v>
          </cell>
          <cell r="BT17">
            <v>135</v>
          </cell>
          <cell r="BU17">
            <v>335.1</v>
          </cell>
          <cell r="BV17">
            <v>443.6</v>
          </cell>
          <cell r="BW17">
            <v>265.7</v>
          </cell>
          <cell r="BX17">
            <v>260.7</v>
          </cell>
          <cell r="BY17">
            <v>410.6</v>
          </cell>
          <cell r="BZ17">
            <v>386.40000000000003</v>
          </cell>
          <cell r="CA17">
            <v>652.1</v>
          </cell>
          <cell r="CB17">
            <v>824.1</v>
          </cell>
          <cell r="CC17">
            <v>521.70000000000005</v>
          </cell>
          <cell r="CD17">
            <v>563.4</v>
          </cell>
          <cell r="CE17">
            <v>1568.1000000000001</v>
          </cell>
          <cell r="CF17">
            <v>781.7</v>
          </cell>
          <cell r="CG17">
            <v>370.70000000000005</v>
          </cell>
          <cell r="CH17">
            <v>507.3</v>
          </cell>
          <cell r="CI17">
            <v>351</v>
          </cell>
          <cell r="CJ17">
            <v>471.5</v>
          </cell>
          <cell r="CK17">
            <v>557</v>
          </cell>
          <cell r="CL17">
            <v>1317.8000000000002</v>
          </cell>
          <cell r="CM17">
            <v>1072.1000000000001</v>
          </cell>
          <cell r="CN17">
            <v>2256.5</v>
          </cell>
          <cell r="CO17">
            <v>1088.9000000000001</v>
          </cell>
          <cell r="CP17">
            <v>1731.1000000000001</v>
          </cell>
          <cell r="CQ17">
            <v>1615.1000000000001</v>
          </cell>
          <cell r="CR17">
            <v>1911.4</v>
          </cell>
          <cell r="CS17">
            <v>1326.8000000000002</v>
          </cell>
          <cell r="CT17">
            <v>1199.4000000000001</v>
          </cell>
          <cell r="CU17">
            <v>1511.2</v>
          </cell>
          <cell r="CV17">
            <v>1393.2</v>
          </cell>
          <cell r="CW17">
            <v>751.5</v>
          </cell>
          <cell r="CX17">
            <v>1628.6000000000001</v>
          </cell>
          <cell r="CY17">
            <v>1106.7</v>
          </cell>
          <cell r="CZ17">
            <v>1587.4</v>
          </cell>
          <cell r="DA17">
            <v>1324</v>
          </cell>
          <cell r="DB17">
            <v>1178.9000000000001</v>
          </cell>
          <cell r="DC17">
            <v>1887.2</v>
          </cell>
          <cell r="DD17">
            <v>1997.3000000000002</v>
          </cell>
          <cell r="DE17">
            <v>1169.1000000000001</v>
          </cell>
          <cell r="DF17">
            <v>1029.7</v>
          </cell>
          <cell r="DG17">
            <v>837.90000000000009</v>
          </cell>
          <cell r="DH17">
            <v>138.6</v>
          </cell>
          <cell r="DI17">
            <v>786.40000000000009</v>
          </cell>
          <cell r="DJ17">
            <v>1975</v>
          </cell>
          <cell r="DK17">
            <v>1715.1000000000001</v>
          </cell>
          <cell r="DL17">
            <v>1260.1000000000001</v>
          </cell>
          <cell r="DM17">
            <v>699.2</v>
          </cell>
          <cell r="DN17">
            <v>995.90000000000009</v>
          </cell>
          <cell r="DO17">
            <v>808.1</v>
          </cell>
          <cell r="DP17">
            <v>570.80000000000007</v>
          </cell>
          <cell r="DQ17">
            <v>95.100000000000009</v>
          </cell>
          <cell r="DR17">
            <v>2079.0250000000001</v>
          </cell>
          <cell r="DS17">
            <v>603.97500000000002</v>
          </cell>
          <cell r="DT17">
            <v>326.55</v>
          </cell>
          <cell r="DU17">
            <v>838.95</v>
          </cell>
          <cell r="DV17">
            <v>783.30000000000007</v>
          </cell>
          <cell r="DW17">
            <v>969.2</v>
          </cell>
          <cell r="DX17">
            <v>1525.48</v>
          </cell>
          <cell r="DY17">
            <v>508.44</v>
          </cell>
          <cell r="DZ17">
            <v>599.79</v>
          </cell>
          <cell r="EA17">
            <v>1476.741</v>
          </cell>
          <cell r="EB17">
            <v>1255.3950000000002</v>
          </cell>
          <cell r="EC17">
            <v>1060.44</v>
          </cell>
          <cell r="ED17">
            <v>492.45000000000005</v>
          </cell>
          <cell r="EE17">
            <v>374.85</v>
          </cell>
          <cell r="EF17">
            <v>392.70000000000005</v>
          </cell>
          <cell r="EG17">
            <v>970.2</v>
          </cell>
          <cell r="EH17">
            <v>848.40000000000009</v>
          </cell>
          <cell r="EI17">
            <v>982.80000000000007</v>
          </cell>
          <cell r="EJ17">
            <v>1413.3000000000002</v>
          </cell>
          <cell r="EK17">
            <v>418.95000000000005</v>
          </cell>
          <cell r="EL17">
            <v>674.1</v>
          </cell>
          <cell r="EM17">
            <v>973.35</v>
          </cell>
          <cell r="EN17">
            <v>793.5</v>
          </cell>
          <cell r="EO17">
            <v>23.1</v>
          </cell>
          <cell r="EP17">
            <v>0</v>
          </cell>
          <cell r="EQ17">
            <v>306.15000000000003</v>
          </cell>
          <cell r="ER17">
            <v>23.1</v>
          </cell>
          <cell r="ES17">
            <v>0</v>
          </cell>
          <cell r="ET17">
            <v>24.150000000000002</v>
          </cell>
          <cell r="EU17">
            <v>24.150000000000002</v>
          </cell>
          <cell r="EV17">
            <v>24.150000000000002</v>
          </cell>
          <cell r="EW17">
            <v>953.40000000000009</v>
          </cell>
          <cell r="EX17">
            <v>744.45</v>
          </cell>
          <cell r="EY17">
            <v>718.2</v>
          </cell>
          <cell r="EZ17">
            <v>998.55000000000007</v>
          </cell>
          <cell r="FA17">
            <v>810.6</v>
          </cell>
          <cell r="FB17">
            <v>1326.15</v>
          </cell>
          <cell r="FC17">
            <v>558.6</v>
          </cell>
          <cell r="FD17">
            <v>485.1</v>
          </cell>
          <cell r="FE17">
            <v>1386</v>
          </cell>
          <cell r="FF17">
            <v>1202.25</v>
          </cell>
          <cell r="FG17">
            <v>1254.6000000000001</v>
          </cell>
          <cell r="FH17">
            <v>1591.8000000000002</v>
          </cell>
          <cell r="FI17">
            <v>1230.6000000000001</v>
          </cell>
          <cell r="FJ17">
            <v>1277.8500000000001</v>
          </cell>
          <cell r="FK17">
            <v>808.5</v>
          </cell>
          <cell r="FL17">
            <v>861.6</v>
          </cell>
          <cell r="FM17">
            <v>398.70000000000005</v>
          </cell>
          <cell r="FN17">
            <v>300.60000000000002</v>
          </cell>
          <cell r="FO17">
            <v>46.5</v>
          </cell>
          <cell r="FP17">
            <v>138.9</v>
          </cell>
          <cell r="FQ17">
            <v>26.25</v>
          </cell>
          <cell r="FR17">
            <v>72.45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24</v>
          </cell>
          <cell r="AE17">
            <v>0</v>
          </cell>
          <cell r="AF17">
            <v>117.60000000000001</v>
          </cell>
          <cell r="AG17">
            <v>71.2</v>
          </cell>
          <cell r="AH17">
            <v>94.2</v>
          </cell>
          <cell r="AI17">
            <v>656.2</v>
          </cell>
          <cell r="AJ17">
            <v>680.40000000000009</v>
          </cell>
          <cell r="AK17">
            <v>397.8</v>
          </cell>
          <cell r="AL17">
            <v>138.5</v>
          </cell>
          <cell r="AM17">
            <v>558.70000000000005</v>
          </cell>
          <cell r="AN17">
            <v>233.60000000000002</v>
          </cell>
          <cell r="AO17">
            <v>22.400000000000002</v>
          </cell>
          <cell r="AP17">
            <v>141.20000000000002</v>
          </cell>
          <cell r="AQ17">
            <v>191</v>
          </cell>
          <cell r="AR17">
            <v>72.5</v>
          </cell>
          <cell r="AS17">
            <v>24.200000000000003</v>
          </cell>
          <cell r="AT17">
            <v>72.3</v>
          </cell>
          <cell r="AU17">
            <v>72.5</v>
          </cell>
          <cell r="AV17">
            <v>24.200000000000003</v>
          </cell>
          <cell r="AW17">
            <v>114.5</v>
          </cell>
          <cell r="AX17">
            <v>21.5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24.200000000000003</v>
          </cell>
          <cell r="BK17">
            <v>24.200000000000003</v>
          </cell>
          <cell r="BL17">
            <v>95.600000000000009</v>
          </cell>
          <cell r="BM17">
            <v>24.200000000000003</v>
          </cell>
          <cell r="BN17">
            <v>24.200000000000003</v>
          </cell>
          <cell r="BO17">
            <v>95.9</v>
          </cell>
          <cell r="BP17">
            <v>119.9</v>
          </cell>
          <cell r="BQ17">
            <v>0</v>
          </cell>
          <cell r="BR17">
            <v>96.600000000000009</v>
          </cell>
          <cell r="BS17">
            <v>717.2</v>
          </cell>
          <cell r="BT17">
            <v>364.20000000000005</v>
          </cell>
          <cell r="BU17">
            <v>338.1</v>
          </cell>
          <cell r="BV17">
            <v>197.10000000000002</v>
          </cell>
          <cell r="BW17">
            <v>73.7</v>
          </cell>
          <cell r="BX17">
            <v>147.5</v>
          </cell>
          <cell r="BY17">
            <v>96.2</v>
          </cell>
          <cell r="BZ17">
            <v>121.4</v>
          </cell>
          <cell r="CA17">
            <v>624.90000000000009</v>
          </cell>
          <cell r="CB17">
            <v>1319.3000000000002</v>
          </cell>
          <cell r="CC17">
            <v>281.5</v>
          </cell>
          <cell r="CD17">
            <v>1306.8000000000002</v>
          </cell>
          <cell r="CE17">
            <v>1572.7</v>
          </cell>
          <cell r="CF17">
            <v>143.5</v>
          </cell>
          <cell r="CG17">
            <v>96.300000000000011</v>
          </cell>
          <cell r="CH17">
            <v>166.3</v>
          </cell>
          <cell r="CI17">
            <v>166.20000000000002</v>
          </cell>
          <cell r="CJ17">
            <v>360.6</v>
          </cell>
          <cell r="CK17">
            <v>95.600000000000009</v>
          </cell>
          <cell r="CL17">
            <v>48.300000000000004</v>
          </cell>
          <cell r="CM17">
            <v>69.3</v>
          </cell>
          <cell r="CN17">
            <v>95.100000000000009</v>
          </cell>
          <cell r="CO17">
            <v>287.60000000000002</v>
          </cell>
          <cell r="CP17">
            <v>27</v>
          </cell>
          <cell r="CQ17">
            <v>67.900000000000006</v>
          </cell>
          <cell r="CR17">
            <v>51</v>
          </cell>
          <cell r="CS17">
            <v>48</v>
          </cell>
          <cell r="CT17">
            <v>48</v>
          </cell>
          <cell r="CU17">
            <v>48.2</v>
          </cell>
          <cell r="CV17">
            <v>46</v>
          </cell>
          <cell r="CW17">
            <v>22</v>
          </cell>
          <cell r="CX17">
            <v>457.1</v>
          </cell>
          <cell r="CY17">
            <v>72.2</v>
          </cell>
          <cell r="CZ17">
            <v>204.70000000000002</v>
          </cell>
          <cell r="DA17">
            <v>234.3</v>
          </cell>
          <cell r="DB17">
            <v>271.40000000000003</v>
          </cell>
          <cell r="DC17">
            <v>302.3</v>
          </cell>
          <cell r="DD17">
            <v>514.80000000000007</v>
          </cell>
          <cell r="DE17">
            <v>203.20000000000002</v>
          </cell>
          <cell r="DF17">
            <v>158.70000000000002</v>
          </cell>
          <cell r="DG17">
            <v>169</v>
          </cell>
          <cell r="DH17">
            <v>0</v>
          </cell>
          <cell r="DI17">
            <v>0</v>
          </cell>
          <cell r="DJ17">
            <v>0</v>
          </cell>
          <cell r="DK17">
            <v>265.60000000000002</v>
          </cell>
          <cell r="DL17">
            <v>284.10000000000002</v>
          </cell>
          <cell r="DM17">
            <v>187.10000000000002</v>
          </cell>
          <cell r="DN17">
            <v>21.5</v>
          </cell>
          <cell r="DO17">
            <v>439</v>
          </cell>
          <cell r="DP17">
            <v>168.5</v>
          </cell>
          <cell r="DQ17">
            <v>415.8</v>
          </cell>
          <cell r="DR17">
            <v>540</v>
          </cell>
          <cell r="DS17">
            <v>23.115000000000002</v>
          </cell>
          <cell r="DT17">
            <v>54</v>
          </cell>
          <cell r="DU17">
            <v>402.48</v>
          </cell>
          <cell r="DV17">
            <v>770.20200000000011</v>
          </cell>
          <cell r="DW17">
            <v>607.56000000000006</v>
          </cell>
          <cell r="DX17">
            <v>261.30200000000002</v>
          </cell>
          <cell r="DY17">
            <v>141.75</v>
          </cell>
          <cell r="DZ17">
            <v>240.45000000000002</v>
          </cell>
          <cell r="EA17">
            <v>313.95000000000005</v>
          </cell>
          <cell r="EB17">
            <v>241.5</v>
          </cell>
          <cell r="EC17">
            <v>24.150000000000002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22.05</v>
          </cell>
          <cell r="EI17">
            <v>48.300000000000004</v>
          </cell>
          <cell r="EJ17">
            <v>70.350000000000009</v>
          </cell>
          <cell r="EK17">
            <v>0</v>
          </cell>
          <cell r="EL17">
            <v>0</v>
          </cell>
          <cell r="EM17">
            <v>0</v>
          </cell>
          <cell r="EN17">
            <v>114.45</v>
          </cell>
          <cell r="EO17">
            <v>0</v>
          </cell>
          <cell r="EP17">
            <v>94.5</v>
          </cell>
          <cell r="EQ17">
            <v>29.700000000000003</v>
          </cell>
          <cell r="ER17">
            <v>72.45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95.550000000000011</v>
          </cell>
          <cell r="FB17">
            <v>0</v>
          </cell>
          <cell r="FC17">
            <v>0</v>
          </cell>
          <cell r="FD17">
            <v>24.150000000000002</v>
          </cell>
          <cell r="FE17">
            <v>161.70000000000002</v>
          </cell>
          <cell r="FF17">
            <v>144.60599999999999</v>
          </cell>
          <cell r="FG17">
            <v>120.75</v>
          </cell>
          <cell r="FH17">
            <v>48.300000000000004</v>
          </cell>
          <cell r="FI17">
            <v>0</v>
          </cell>
          <cell r="FJ17">
            <v>71.400000000000006</v>
          </cell>
          <cell r="FK17">
            <v>0</v>
          </cell>
          <cell r="FL17">
            <v>72.45</v>
          </cell>
          <cell r="FM17">
            <v>24.150000000000002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163.80000000000001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72.45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24.150000000000002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>
        <row r="17">
          <cell r="B17">
            <v>268</v>
          </cell>
          <cell r="C17">
            <v>120</v>
          </cell>
          <cell r="D17">
            <v>24</v>
          </cell>
          <cell r="E17">
            <v>0</v>
          </cell>
          <cell r="F17">
            <v>9</v>
          </cell>
          <cell r="G17">
            <v>0</v>
          </cell>
          <cell r="H17">
            <v>0</v>
          </cell>
          <cell r="I17">
            <v>5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144.5</v>
          </cell>
          <cell r="O17">
            <v>120.5</v>
          </cell>
          <cell r="P17">
            <v>120</v>
          </cell>
          <cell r="Q17">
            <v>72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24.400000000000002</v>
          </cell>
          <cell r="AA17">
            <v>24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24.200000000000003</v>
          </cell>
          <cell r="AH17">
            <v>23.700000000000003</v>
          </cell>
          <cell r="AI17">
            <v>0</v>
          </cell>
          <cell r="AJ17">
            <v>47.7</v>
          </cell>
          <cell r="AK17">
            <v>0</v>
          </cell>
          <cell r="AL17">
            <v>23.700000000000003</v>
          </cell>
          <cell r="AM17">
            <v>47.7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10</v>
          </cell>
          <cell r="BA17">
            <v>0</v>
          </cell>
          <cell r="BB17">
            <v>0</v>
          </cell>
          <cell r="BC17">
            <v>0</v>
          </cell>
          <cell r="BD17">
            <v>24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48.300000000000004</v>
          </cell>
          <cell r="BQ17">
            <v>193.20000000000002</v>
          </cell>
          <cell r="BR17">
            <v>48.300000000000004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24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2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22.1</v>
          </cell>
          <cell r="CM17">
            <v>0</v>
          </cell>
          <cell r="CN17">
            <v>0</v>
          </cell>
          <cell r="CO17">
            <v>0</v>
          </cell>
          <cell r="CP17">
            <v>6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2730.5</v>
          </cell>
          <cell r="DA17">
            <v>24</v>
          </cell>
          <cell r="DB17">
            <v>4073.9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4295.2</v>
          </cell>
          <cell r="DJ17">
            <v>0</v>
          </cell>
          <cell r="DK17">
            <v>0</v>
          </cell>
          <cell r="DL17">
            <v>3985.6000000000004</v>
          </cell>
          <cell r="DM17">
            <v>3973</v>
          </cell>
          <cell r="DN17">
            <v>4172.3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1.4999999999999999E-2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34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3130.5590000000002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3619.12</v>
          </cell>
          <cell r="FC17">
            <v>2500</v>
          </cell>
          <cell r="FD17">
            <v>24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27.3</v>
          </cell>
          <cell r="FM17">
            <v>7616.2250000000004</v>
          </cell>
          <cell r="FN17">
            <v>3177.7049999999999</v>
          </cell>
          <cell r="FO17">
            <v>3294.328</v>
          </cell>
          <cell r="FP17">
            <v>3479.223</v>
          </cell>
          <cell r="FQ17">
            <v>3159.9540000000002</v>
          </cell>
          <cell r="FR17">
            <v>152.74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3232.1040000000003</v>
          </cell>
          <cell r="FX17">
            <v>27.3</v>
          </cell>
          <cell r="FY17">
            <v>3169.26</v>
          </cell>
          <cell r="FZ17">
            <v>27.3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28.900000000000002</v>
          </cell>
          <cell r="P17">
            <v>0</v>
          </cell>
          <cell r="Q17">
            <v>0</v>
          </cell>
          <cell r="R17">
            <v>0</v>
          </cell>
          <cell r="S17">
            <v>3693.1000000000004</v>
          </cell>
          <cell r="T17">
            <v>0</v>
          </cell>
          <cell r="U17">
            <v>3179.2000000000003</v>
          </cell>
          <cell r="V17">
            <v>0</v>
          </cell>
          <cell r="W17">
            <v>3722.9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48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6.3000000000000007</v>
          </cell>
          <cell r="BE17">
            <v>0</v>
          </cell>
          <cell r="BF17">
            <v>48.400000000000006</v>
          </cell>
          <cell r="BG17">
            <v>48</v>
          </cell>
          <cell r="BH17">
            <v>48.2</v>
          </cell>
          <cell r="BI17">
            <v>76.800000000000011</v>
          </cell>
          <cell r="BJ17">
            <v>10.5</v>
          </cell>
          <cell r="BK17">
            <v>78.2</v>
          </cell>
          <cell r="BL17">
            <v>219.4</v>
          </cell>
          <cell r="BM17">
            <v>151.80000000000001</v>
          </cell>
          <cell r="BN17">
            <v>336.1</v>
          </cell>
          <cell r="BO17">
            <v>206.4</v>
          </cell>
          <cell r="BP17">
            <v>151.20000000000002</v>
          </cell>
          <cell r="BQ17">
            <v>532.9</v>
          </cell>
          <cell r="BR17">
            <v>1326.1000000000001</v>
          </cell>
          <cell r="BS17">
            <v>496.20000000000005</v>
          </cell>
          <cell r="BT17">
            <v>301.90000000000003</v>
          </cell>
          <cell r="BU17">
            <v>17791.400000000001</v>
          </cell>
          <cell r="BV17">
            <v>53.400000000000006</v>
          </cell>
          <cell r="BW17">
            <v>14128.5</v>
          </cell>
          <cell r="BX17">
            <v>180.20000000000002</v>
          </cell>
          <cell r="BY17">
            <v>77.100000000000009</v>
          </cell>
          <cell r="BZ17">
            <v>0.70000000000000007</v>
          </cell>
          <cell r="CA17">
            <v>0</v>
          </cell>
          <cell r="CB17">
            <v>0.1</v>
          </cell>
          <cell r="CC17">
            <v>18245.600000000002</v>
          </cell>
          <cell r="CD17">
            <v>41.300000000000004</v>
          </cell>
          <cell r="CE17">
            <v>73.900000000000006</v>
          </cell>
          <cell r="CF17">
            <v>17.600000000000001</v>
          </cell>
          <cell r="CG17">
            <v>191.60000000000002</v>
          </cell>
          <cell r="CH17">
            <v>87</v>
          </cell>
          <cell r="CI17">
            <v>20.400000000000002</v>
          </cell>
          <cell r="CJ17">
            <v>7498.2000000000007</v>
          </cell>
          <cell r="CK17">
            <v>23.400000000000002</v>
          </cell>
          <cell r="CL17">
            <v>5243.2000000000007</v>
          </cell>
          <cell r="CM17">
            <v>2518.5</v>
          </cell>
          <cell r="CN17">
            <v>25</v>
          </cell>
          <cell r="CO17">
            <v>10</v>
          </cell>
          <cell r="CP17">
            <v>20124.400000000001</v>
          </cell>
          <cell r="CQ17">
            <v>10.100000000000001</v>
          </cell>
          <cell r="CR17">
            <v>27.8</v>
          </cell>
          <cell r="CS17">
            <v>5615.2000000000007</v>
          </cell>
          <cell r="CT17">
            <v>370.70000000000005</v>
          </cell>
          <cell r="CU17">
            <v>553.80000000000007</v>
          </cell>
          <cell r="CV17">
            <v>53.6</v>
          </cell>
          <cell r="CW17">
            <v>22.200000000000003</v>
          </cell>
          <cell r="CX17">
            <v>15.600000000000001</v>
          </cell>
          <cell r="CY17">
            <v>8597.9</v>
          </cell>
          <cell r="CZ17">
            <v>68.400000000000006</v>
          </cell>
          <cell r="DA17">
            <v>39.700000000000003</v>
          </cell>
          <cell r="DB17">
            <v>70.2</v>
          </cell>
          <cell r="DC17">
            <v>95.2</v>
          </cell>
          <cell r="DD17">
            <v>49.800000000000004</v>
          </cell>
          <cell r="DE17">
            <v>92.4</v>
          </cell>
          <cell r="DF17">
            <v>60</v>
          </cell>
          <cell r="DG17">
            <v>83.300000000000011</v>
          </cell>
          <cell r="DH17">
            <v>44.400000000000006</v>
          </cell>
          <cell r="DI17">
            <v>25.400000000000002</v>
          </cell>
          <cell r="DJ17">
            <v>0</v>
          </cell>
          <cell r="DK17">
            <v>13.600000000000001</v>
          </cell>
          <cell r="DL17">
            <v>578.80000000000007</v>
          </cell>
          <cell r="DM17">
            <v>343.20000000000005</v>
          </cell>
          <cell r="DN17">
            <v>45.300000000000004</v>
          </cell>
          <cell r="DO17">
            <v>53.6</v>
          </cell>
          <cell r="DP17">
            <v>53.2</v>
          </cell>
          <cell r="DQ17">
            <v>31.200000000000003</v>
          </cell>
          <cell r="DR17">
            <v>40.950000000000003</v>
          </cell>
          <cell r="DS17">
            <v>66.245000000000005</v>
          </cell>
          <cell r="DT17">
            <v>88.254000000000005</v>
          </cell>
          <cell r="DU17">
            <v>53.28</v>
          </cell>
          <cell r="DV17">
            <v>0</v>
          </cell>
          <cell r="DW17">
            <v>71.84</v>
          </cell>
          <cell r="DX17">
            <v>92.460000000000008</v>
          </cell>
          <cell r="DY17">
            <v>60.45</v>
          </cell>
          <cell r="DZ17">
            <v>16317.83</v>
          </cell>
          <cell r="EA17">
            <v>104.08</v>
          </cell>
          <cell r="EB17">
            <v>43.664999999999999</v>
          </cell>
          <cell r="EC17">
            <v>35.1</v>
          </cell>
          <cell r="ED17">
            <v>27.57</v>
          </cell>
          <cell r="EE17">
            <v>38.97</v>
          </cell>
          <cell r="EF17">
            <v>31.950000000000003</v>
          </cell>
          <cell r="EG17">
            <v>17.52</v>
          </cell>
          <cell r="EH17">
            <v>15.600000000000001</v>
          </cell>
          <cell r="EI17">
            <v>19.5</v>
          </cell>
          <cell r="EJ17">
            <v>0</v>
          </cell>
          <cell r="EK17">
            <v>17.52</v>
          </cell>
          <cell r="EL17">
            <v>35.1</v>
          </cell>
          <cell r="EM17">
            <v>25.35</v>
          </cell>
          <cell r="EN17">
            <v>0</v>
          </cell>
          <cell r="EO17">
            <v>25.35</v>
          </cell>
          <cell r="EP17">
            <v>12.675000000000001</v>
          </cell>
          <cell r="EQ17">
            <v>0</v>
          </cell>
          <cell r="ER17">
            <v>1078.74</v>
          </cell>
          <cell r="ES17">
            <v>1129.5150000000001</v>
          </cell>
          <cell r="ET17">
            <v>984.19</v>
          </cell>
          <cell r="EU17">
            <v>126.75</v>
          </cell>
          <cell r="EV17">
            <v>253.5</v>
          </cell>
          <cell r="EW17">
            <v>253.5</v>
          </cell>
          <cell r="EX17">
            <v>101.10000000000001</v>
          </cell>
          <cell r="EY17">
            <v>100.80000000000001</v>
          </cell>
          <cell r="EZ17">
            <v>0</v>
          </cell>
          <cell r="FA17">
            <v>73.5</v>
          </cell>
          <cell r="FB17">
            <v>50.400000000000006</v>
          </cell>
          <cell r="FC17">
            <v>176.4</v>
          </cell>
          <cell r="FD17">
            <v>915.30000000000007</v>
          </cell>
          <cell r="FE17">
            <v>557.55000000000007</v>
          </cell>
          <cell r="FF17">
            <v>304.2</v>
          </cell>
          <cell r="FG17">
            <v>0</v>
          </cell>
          <cell r="FH17">
            <v>126.75</v>
          </cell>
          <cell r="FI17">
            <v>201.42000000000002</v>
          </cell>
          <cell r="FJ17">
            <v>4626.9920000000002</v>
          </cell>
          <cell r="FK17">
            <v>405</v>
          </cell>
          <cell r="FL17">
            <v>129.11600000000001</v>
          </cell>
          <cell r="FM17">
            <v>124.80000000000001</v>
          </cell>
          <cell r="FN17">
            <v>346.94100000000003</v>
          </cell>
          <cell r="FO17">
            <v>76.05</v>
          </cell>
          <cell r="FP17">
            <v>75.350000000000009</v>
          </cell>
          <cell r="FQ17">
            <v>176.75</v>
          </cell>
          <cell r="FR17">
            <v>1151.1100000000001</v>
          </cell>
          <cell r="FS17">
            <v>75.31</v>
          </cell>
          <cell r="FT17">
            <v>560.15</v>
          </cell>
          <cell r="FU17">
            <v>1013.85</v>
          </cell>
          <cell r="FV17">
            <v>2331.855</v>
          </cell>
          <cell r="FW17">
            <v>1728.17</v>
          </cell>
          <cell r="FX17">
            <v>1067.45</v>
          </cell>
          <cell r="FY17">
            <v>716.14</v>
          </cell>
          <cell r="FZ17">
            <v>4696.4279999999999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</sheetNames>
    <sheetDataSet>
      <sheetData sheetId="0"/>
      <sheetData sheetId="1">
        <row r="17">
          <cell r="B17">
            <v>114.80000000000001</v>
          </cell>
        </row>
      </sheetData>
      <sheetData sheetId="2">
        <row r="17">
          <cell r="B17">
            <v>4804.9000000000005</v>
          </cell>
        </row>
      </sheetData>
      <sheetData sheetId="3"/>
      <sheetData sheetId="4"/>
      <sheetData sheetId="5">
        <row r="17">
          <cell r="B17">
            <v>0</v>
          </cell>
        </row>
      </sheetData>
      <sheetData sheetId="6">
        <row r="17">
          <cell r="B17">
            <v>22.400000000000002</v>
          </cell>
        </row>
        <row r="29"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17">
          <cell r="B17">
            <v>0</v>
          </cell>
        </row>
      </sheetData>
      <sheetData sheetId="9">
        <row r="17">
          <cell r="B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7">
          <cell r="B17">
            <v>0</v>
          </cell>
        </row>
      </sheetData>
      <sheetData sheetId="19">
        <row r="17">
          <cell r="B17">
            <v>92.4</v>
          </cell>
        </row>
      </sheetData>
      <sheetData sheetId="20">
        <row r="17">
          <cell r="B17">
            <v>0</v>
          </cell>
        </row>
      </sheetData>
      <sheetData sheetId="21">
        <row r="17">
          <cell r="B17">
            <v>0</v>
          </cell>
        </row>
      </sheetData>
      <sheetData sheetId="22">
        <row r="17">
          <cell r="B17">
            <v>0</v>
          </cell>
        </row>
      </sheetData>
      <sheetData sheetId="23"/>
      <sheetData sheetId="24">
        <row r="17">
          <cell r="B17">
            <v>0</v>
          </cell>
        </row>
      </sheetData>
      <sheetData sheetId="25"/>
      <sheetData sheetId="26">
        <row r="17">
          <cell r="B17">
            <v>0</v>
          </cell>
        </row>
      </sheetData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7">
          <cell r="B17">
            <v>488.90000000000003</v>
          </cell>
          <cell r="C17">
            <v>369.8</v>
          </cell>
          <cell r="D17">
            <v>305.5</v>
          </cell>
          <cell r="E17">
            <v>5.8000000000000007</v>
          </cell>
          <cell r="F17">
            <v>0</v>
          </cell>
          <cell r="G17">
            <v>71.3</v>
          </cell>
          <cell r="H17">
            <v>210.4</v>
          </cell>
          <cell r="I17">
            <v>187.4</v>
          </cell>
          <cell r="J17">
            <v>305</v>
          </cell>
          <cell r="K17">
            <v>747.80000000000007</v>
          </cell>
          <cell r="L17">
            <v>489.70000000000005</v>
          </cell>
          <cell r="M17">
            <v>877.1</v>
          </cell>
          <cell r="N17">
            <v>1542.9</v>
          </cell>
          <cell r="O17">
            <v>1155.7</v>
          </cell>
          <cell r="P17">
            <v>360.40000000000003</v>
          </cell>
          <cell r="Q17">
            <v>24</v>
          </cell>
          <cell r="R17">
            <v>23.5</v>
          </cell>
          <cell r="S17">
            <v>407.5</v>
          </cell>
          <cell r="T17">
            <v>273.5</v>
          </cell>
          <cell r="U17">
            <v>821.80000000000007</v>
          </cell>
          <cell r="V17">
            <v>1492.2</v>
          </cell>
          <cell r="W17">
            <v>1869.6000000000001</v>
          </cell>
          <cell r="X17">
            <v>756.2</v>
          </cell>
          <cell r="Y17">
            <v>2223.6</v>
          </cell>
          <cell r="Z17">
            <v>408.3</v>
          </cell>
          <cell r="AA17">
            <v>351.1</v>
          </cell>
          <cell r="AB17">
            <v>45.2</v>
          </cell>
          <cell r="AC17">
            <v>92.2</v>
          </cell>
          <cell r="AD17">
            <v>273</v>
          </cell>
          <cell r="AE17">
            <v>117.10000000000001</v>
          </cell>
          <cell r="AF17">
            <v>113.9</v>
          </cell>
          <cell r="AG17">
            <v>240.10000000000002</v>
          </cell>
          <cell r="AH17">
            <v>389.5</v>
          </cell>
          <cell r="AI17">
            <v>457.6</v>
          </cell>
          <cell r="AJ17">
            <v>68.100000000000009</v>
          </cell>
          <cell r="AK17">
            <v>138.70000000000002</v>
          </cell>
          <cell r="AL17">
            <v>161.9</v>
          </cell>
          <cell r="AM17">
            <v>41.800000000000004</v>
          </cell>
          <cell r="AN17">
            <v>0</v>
          </cell>
          <cell r="AO17">
            <v>117.60000000000001</v>
          </cell>
          <cell r="AP17">
            <v>248.10000000000002</v>
          </cell>
          <cell r="AQ17">
            <v>153.70000000000002</v>
          </cell>
          <cell r="AR17">
            <v>189.20000000000002</v>
          </cell>
          <cell r="AS17">
            <v>273.8</v>
          </cell>
          <cell r="AT17">
            <v>199.5</v>
          </cell>
          <cell r="AU17">
            <v>287.60000000000002</v>
          </cell>
          <cell r="AV17">
            <v>583.5</v>
          </cell>
          <cell r="AW17">
            <v>128.20000000000002</v>
          </cell>
          <cell r="AX17">
            <v>407.70000000000005</v>
          </cell>
          <cell r="AY17">
            <v>224</v>
          </cell>
          <cell r="AZ17">
            <v>0</v>
          </cell>
          <cell r="BA17">
            <v>18</v>
          </cell>
          <cell r="BB17">
            <v>0</v>
          </cell>
          <cell r="BC17">
            <v>161.80000000000001</v>
          </cell>
          <cell r="BD17">
            <v>179.9</v>
          </cell>
          <cell r="BE17">
            <v>247.4</v>
          </cell>
          <cell r="BF17">
            <v>558.6</v>
          </cell>
          <cell r="BG17">
            <v>609.70000000000005</v>
          </cell>
          <cell r="BH17">
            <v>451.1</v>
          </cell>
          <cell r="BI17">
            <v>409</v>
          </cell>
          <cell r="BJ17">
            <v>575.20000000000005</v>
          </cell>
          <cell r="BK17">
            <v>267.10000000000002</v>
          </cell>
          <cell r="BL17">
            <v>0</v>
          </cell>
          <cell r="BM17">
            <v>53</v>
          </cell>
          <cell r="BN17">
            <v>55.300000000000004</v>
          </cell>
          <cell r="BO17">
            <v>137.4</v>
          </cell>
          <cell r="BP17">
            <v>141.9</v>
          </cell>
          <cell r="BQ17">
            <v>592.80000000000007</v>
          </cell>
          <cell r="BR17">
            <v>319</v>
          </cell>
          <cell r="BS17">
            <v>594.5</v>
          </cell>
          <cell r="BT17">
            <v>787.1</v>
          </cell>
          <cell r="BU17">
            <v>219.8</v>
          </cell>
          <cell r="BV17">
            <v>395.40000000000003</v>
          </cell>
          <cell r="BW17">
            <v>323.60000000000002</v>
          </cell>
          <cell r="BX17">
            <v>86.300000000000011</v>
          </cell>
          <cell r="BY17">
            <v>0</v>
          </cell>
          <cell r="BZ17">
            <v>9.1</v>
          </cell>
          <cell r="CA17">
            <v>8</v>
          </cell>
          <cell r="CB17">
            <v>310.10000000000002</v>
          </cell>
          <cell r="CC17">
            <v>431.3</v>
          </cell>
          <cell r="CD17">
            <v>481.1</v>
          </cell>
          <cell r="CE17">
            <v>229.70000000000002</v>
          </cell>
          <cell r="CF17">
            <v>312.90000000000003</v>
          </cell>
          <cell r="CG17">
            <v>399.3</v>
          </cell>
          <cell r="CH17">
            <v>320.10000000000002</v>
          </cell>
          <cell r="CI17">
            <v>200.3</v>
          </cell>
          <cell r="CJ17">
            <v>0</v>
          </cell>
          <cell r="CK17">
            <v>0</v>
          </cell>
          <cell r="CL17">
            <v>54.800000000000004</v>
          </cell>
          <cell r="CM17">
            <v>82.4</v>
          </cell>
          <cell r="CN17">
            <v>56</v>
          </cell>
          <cell r="CO17">
            <v>263.7</v>
          </cell>
          <cell r="CP17">
            <v>248.5</v>
          </cell>
          <cell r="CQ17">
            <v>237</v>
          </cell>
          <cell r="CR17">
            <v>169</v>
          </cell>
          <cell r="CS17">
            <v>263.5</v>
          </cell>
          <cell r="CT17">
            <v>61</v>
          </cell>
          <cell r="CU17">
            <v>22.5</v>
          </cell>
          <cell r="CV17">
            <v>41.6</v>
          </cell>
          <cell r="CW17">
            <v>33.700000000000003</v>
          </cell>
          <cell r="CX17">
            <v>36.1</v>
          </cell>
          <cell r="CY17">
            <v>16.3</v>
          </cell>
          <cell r="CZ17">
            <v>309.90000000000003</v>
          </cell>
          <cell r="DA17">
            <v>150.30000000000001</v>
          </cell>
          <cell r="DB17">
            <v>236.60000000000002</v>
          </cell>
          <cell r="DC17">
            <v>220.60000000000002</v>
          </cell>
          <cell r="DD17">
            <v>360</v>
          </cell>
          <cell r="DE17">
            <v>309.5</v>
          </cell>
          <cell r="DF17">
            <v>88.9</v>
          </cell>
          <cell r="DG17">
            <v>291.5</v>
          </cell>
          <cell r="DH17">
            <v>124.10000000000001</v>
          </cell>
          <cell r="DI17">
            <v>0</v>
          </cell>
          <cell r="DJ17">
            <v>82.7</v>
          </cell>
          <cell r="DK17">
            <v>65.3</v>
          </cell>
          <cell r="DL17">
            <v>94.600000000000009</v>
          </cell>
          <cell r="DM17">
            <v>474.6</v>
          </cell>
          <cell r="DN17">
            <v>355.6</v>
          </cell>
          <cell r="DO17">
            <v>850.2</v>
          </cell>
          <cell r="DP17">
            <v>611.70000000000005</v>
          </cell>
          <cell r="DQ17">
            <v>544.20000000000005</v>
          </cell>
          <cell r="DR17">
            <v>651.69000000000096</v>
          </cell>
          <cell r="DS17">
            <v>665.43500000000063</v>
          </cell>
          <cell r="DT17">
            <v>181.79000000000087</v>
          </cell>
          <cell r="DU17">
            <v>241.5</v>
          </cell>
          <cell r="DV17">
            <v>52.5</v>
          </cell>
          <cell r="DW17">
            <v>62.680000000000291</v>
          </cell>
          <cell r="DX17">
            <v>141.77500000000146</v>
          </cell>
          <cell r="DY17">
            <v>273.5850000000006</v>
          </cell>
          <cell r="DZ17">
            <v>289.43599999999572</v>
          </cell>
          <cell r="EA17">
            <v>375.6989999999991</v>
          </cell>
          <cell r="EB17">
            <v>236.50800000000018</v>
          </cell>
          <cell r="EC17">
            <v>349.02600000000098</v>
          </cell>
          <cell r="ED17">
            <v>153.63000000000176</v>
          </cell>
          <cell r="EE17">
            <v>182.13500000000352</v>
          </cell>
          <cell r="EF17">
            <v>210.51000000000059</v>
          </cell>
          <cell r="EG17">
            <v>227.84299999999931</v>
          </cell>
          <cell r="EH17">
            <v>180.21399999999994</v>
          </cell>
          <cell r="EI17">
            <v>126.11999999999972</v>
          </cell>
          <cell r="EJ17">
            <v>131.31999999999971</v>
          </cell>
          <cell r="EK17">
            <v>376.62799999999697</v>
          </cell>
          <cell r="EL17">
            <v>440.40400000000159</v>
          </cell>
          <cell r="EM17">
            <v>290.58999999999759</v>
          </cell>
          <cell r="EN17">
            <v>267.21399999999852</v>
          </cell>
          <cell r="EO17">
            <v>483.74899999999911</v>
          </cell>
          <cell r="EP17">
            <v>657.05500000000029</v>
          </cell>
          <cell r="EQ17">
            <v>580.06700000000023</v>
          </cell>
          <cell r="ER17">
            <v>499.97999999999888</v>
          </cell>
          <cell r="ES17">
            <v>366.91799999999932</v>
          </cell>
          <cell r="ET17">
            <v>619.82200000000012</v>
          </cell>
          <cell r="EU17">
            <v>617.47599999999954</v>
          </cell>
          <cell r="EV17">
            <v>638.37200000000018</v>
          </cell>
          <cell r="EW17">
            <v>989.39299999999969</v>
          </cell>
          <cell r="EX17">
            <v>943.98999999999944</v>
          </cell>
          <cell r="EY17">
            <v>800.23200000000077</v>
          </cell>
          <cell r="EZ17">
            <v>590.89400000000023</v>
          </cell>
          <cell r="FA17">
            <v>128.61300000000048</v>
          </cell>
          <cell r="FB17">
            <v>321.34800000000251</v>
          </cell>
          <cell r="FC17">
            <v>106.4</v>
          </cell>
          <cell r="FD17">
            <v>47.400000000000006</v>
          </cell>
          <cell r="FE17">
            <v>63.817999999999302</v>
          </cell>
          <cell r="FF17">
            <v>25.541999999998371</v>
          </cell>
          <cell r="FG17">
            <v>80.558999999999656</v>
          </cell>
          <cell r="FH17">
            <v>410.70299999999844</v>
          </cell>
          <cell r="FI17">
            <v>1080.8380000000004</v>
          </cell>
          <cell r="FJ17">
            <v>1162.0809999999999</v>
          </cell>
          <cell r="FK17">
            <v>1751.7320000000009</v>
          </cell>
          <cell r="FL17">
            <v>813.596</v>
          </cell>
          <cell r="FM17">
            <v>884.85300000000279</v>
          </cell>
          <cell r="FN17">
            <v>7430.0929999999998</v>
          </cell>
          <cell r="FO17">
            <v>4512.9580000000005</v>
          </cell>
          <cell r="FP17">
            <v>1757.4010000000001</v>
          </cell>
          <cell r="FQ17">
            <v>1393.5160000000001</v>
          </cell>
          <cell r="FR17">
            <v>1290.26</v>
          </cell>
          <cell r="FS17">
            <v>1916.527</v>
          </cell>
          <cell r="FT17">
            <v>4338.2889999999998</v>
          </cell>
          <cell r="FU17">
            <v>5493.9870000000001</v>
          </cell>
          <cell r="FV17">
            <v>7493.9639999999999</v>
          </cell>
          <cell r="FW17">
            <v>11095.431</v>
          </cell>
          <cell r="FX17">
            <v>10813.395</v>
          </cell>
          <cell r="FY17">
            <v>8703.0410000000011</v>
          </cell>
          <cell r="FZ17">
            <v>8949.3510000000006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">
        <row r="17">
          <cell r="B17">
            <v>8806.6</v>
          </cell>
          <cell r="C17">
            <v>5914.7000000000007</v>
          </cell>
          <cell r="D17">
            <v>3105</v>
          </cell>
          <cell r="E17">
            <v>2518.3000000000002</v>
          </cell>
          <cell r="F17">
            <v>3570.4</v>
          </cell>
          <cell r="G17">
            <v>4422.8</v>
          </cell>
          <cell r="H17">
            <v>5030.1000000000004</v>
          </cell>
          <cell r="I17">
            <v>4815.3</v>
          </cell>
          <cell r="J17">
            <v>8034.8</v>
          </cell>
          <cell r="K17">
            <v>8971.5</v>
          </cell>
          <cell r="L17">
            <v>9817.7000000000007</v>
          </cell>
          <cell r="M17">
            <v>6904.2000000000007</v>
          </cell>
          <cell r="N17">
            <v>8269.8000000000011</v>
          </cell>
          <cell r="O17">
            <v>8079</v>
          </cell>
          <cell r="P17">
            <v>7006.8</v>
          </cell>
          <cell r="Q17">
            <v>6141.2000000000007</v>
          </cell>
          <cell r="R17">
            <v>7883.2000000000007</v>
          </cell>
          <cell r="S17">
            <v>7677.5</v>
          </cell>
          <cell r="T17">
            <v>9999</v>
          </cell>
          <cell r="U17">
            <v>10890.5</v>
          </cell>
          <cell r="V17">
            <v>9799.1</v>
          </cell>
          <cell r="W17">
            <v>11182.900000000001</v>
          </cell>
          <cell r="X17">
            <v>13554.300000000001</v>
          </cell>
          <cell r="Y17">
            <v>6208.8</v>
          </cell>
          <cell r="Z17">
            <v>3427.3</v>
          </cell>
          <cell r="AA17">
            <v>5026.9000000000005</v>
          </cell>
          <cell r="AB17">
            <v>3797.9</v>
          </cell>
          <cell r="AC17">
            <v>2968.4</v>
          </cell>
          <cell r="AD17">
            <v>3329.9</v>
          </cell>
          <cell r="AE17">
            <v>5054.5</v>
          </cell>
          <cell r="AF17">
            <v>8543.8000000000011</v>
          </cell>
          <cell r="AG17">
            <v>8852</v>
          </cell>
          <cell r="AH17">
            <v>9666.4</v>
          </cell>
          <cell r="AI17">
            <v>16338.5</v>
          </cell>
          <cell r="AJ17">
            <v>14512.5</v>
          </cell>
          <cell r="AK17">
            <v>10436.6</v>
          </cell>
          <cell r="AL17">
            <v>12494.1</v>
          </cell>
          <cell r="AM17">
            <v>8298.8000000000011</v>
          </cell>
          <cell r="AN17">
            <v>10077.5</v>
          </cell>
          <cell r="AO17">
            <v>9491.8000000000011</v>
          </cell>
          <cell r="AP17">
            <v>11542</v>
          </cell>
          <cell r="AQ17">
            <v>13097</v>
          </cell>
          <cell r="AR17">
            <v>14817.800000000001</v>
          </cell>
          <cell r="AS17">
            <v>13556.6</v>
          </cell>
          <cell r="AT17">
            <v>15518.900000000001</v>
          </cell>
          <cell r="AU17">
            <v>22057.600000000002</v>
          </cell>
          <cell r="AV17">
            <v>19335.5</v>
          </cell>
          <cell r="AW17">
            <v>18052</v>
          </cell>
          <cell r="AX17">
            <v>16657.600000000002</v>
          </cell>
          <cell r="AY17">
            <v>11201.6</v>
          </cell>
          <cell r="AZ17">
            <v>6876.2000000000007</v>
          </cell>
          <cell r="BA17">
            <v>7331.6</v>
          </cell>
          <cell r="BB17">
            <v>12796.900000000001</v>
          </cell>
          <cell r="BC17">
            <v>9609.6</v>
          </cell>
          <cell r="BD17">
            <v>10753</v>
          </cell>
          <cell r="BE17">
            <v>15411.1</v>
          </cell>
          <cell r="BF17">
            <v>18669</v>
          </cell>
          <cell r="BG17">
            <v>17795.400000000001</v>
          </cell>
          <cell r="BH17">
            <v>16354.300000000001</v>
          </cell>
          <cell r="BI17">
            <v>16998.5</v>
          </cell>
          <cell r="BJ17">
            <v>13886.6</v>
          </cell>
          <cell r="BK17">
            <v>7726.8</v>
          </cell>
          <cell r="BL17">
            <v>7253.5</v>
          </cell>
          <cell r="BM17">
            <v>8760.7000000000007</v>
          </cell>
          <cell r="BN17">
            <v>6730.1</v>
          </cell>
          <cell r="BO17">
            <v>11026.7</v>
          </cell>
          <cell r="BP17">
            <v>10978.900000000001</v>
          </cell>
          <cell r="BQ17">
            <v>11868.7</v>
          </cell>
          <cell r="BR17">
            <v>17419.7</v>
          </cell>
          <cell r="BS17">
            <v>25047.4</v>
          </cell>
          <cell r="BT17">
            <v>15848.5</v>
          </cell>
          <cell r="BU17">
            <v>13055.400000000001</v>
          </cell>
          <cell r="BV17">
            <v>10332.400000000001</v>
          </cell>
          <cell r="BW17">
            <v>6643.7000000000007</v>
          </cell>
          <cell r="BX17">
            <v>5923.4000000000005</v>
          </cell>
          <cell r="BY17">
            <v>5678.5</v>
          </cell>
          <cell r="BZ17">
            <v>6991.1</v>
          </cell>
          <cell r="CA17">
            <v>4909.1000000000004</v>
          </cell>
          <cell r="CB17">
            <v>5840.8</v>
          </cell>
          <cell r="CC17">
            <v>10900.6</v>
          </cell>
          <cell r="CD17">
            <v>10727.7</v>
          </cell>
          <cell r="CE17">
            <v>17638.100000000002</v>
          </cell>
          <cell r="CF17">
            <v>15733.400000000001</v>
          </cell>
          <cell r="CG17">
            <v>14291.400000000001</v>
          </cell>
          <cell r="CH17">
            <v>7366.1</v>
          </cell>
          <cell r="CI17">
            <v>7079.2000000000007</v>
          </cell>
          <cell r="CJ17">
            <v>9896.3000000000011</v>
          </cell>
          <cell r="CK17">
            <v>7876.6</v>
          </cell>
          <cell r="CL17">
            <v>12007.7</v>
          </cell>
          <cell r="CM17">
            <v>8558.6</v>
          </cell>
          <cell r="CN17">
            <v>7089.6</v>
          </cell>
          <cell r="CO17">
            <v>10964.800000000001</v>
          </cell>
          <cell r="CP17">
            <v>13855.800000000001</v>
          </cell>
          <cell r="CQ17">
            <v>11915.5</v>
          </cell>
          <cell r="CR17">
            <v>14058.300000000001</v>
          </cell>
          <cell r="CS17">
            <v>12310.7</v>
          </cell>
          <cell r="CT17">
            <v>14523.2</v>
          </cell>
          <cell r="CU17">
            <v>12694.7</v>
          </cell>
          <cell r="CV17">
            <v>12175.1</v>
          </cell>
          <cell r="CW17">
            <v>8953.2000000000007</v>
          </cell>
          <cell r="CX17">
            <v>9371.1</v>
          </cell>
          <cell r="CY17">
            <v>10406.400000000001</v>
          </cell>
          <cell r="CZ17">
            <v>11658.7</v>
          </cell>
          <cell r="DA17">
            <v>13341.900000000001</v>
          </cell>
          <cell r="DB17">
            <v>15005.2</v>
          </cell>
          <cell r="DC17">
            <v>17241.600000000002</v>
          </cell>
          <cell r="DD17">
            <v>15779.2</v>
          </cell>
          <cell r="DE17">
            <v>14034.6</v>
          </cell>
          <cell r="DF17">
            <v>16320.800000000001</v>
          </cell>
          <cell r="DG17">
            <v>12276.1</v>
          </cell>
          <cell r="DH17">
            <v>9980</v>
          </cell>
          <cell r="DI17">
            <v>7169.6</v>
          </cell>
          <cell r="DJ17">
            <v>7591.2000000000007</v>
          </cell>
          <cell r="DK17">
            <v>8158</v>
          </cell>
          <cell r="DL17">
            <v>11371.6</v>
          </cell>
          <cell r="DM17">
            <v>14944.800000000001</v>
          </cell>
          <cell r="DN17">
            <v>15653.400000000001</v>
          </cell>
          <cell r="DO17">
            <v>19269.8</v>
          </cell>
          <cell r="DP17">
            <v>19020.7</v>
          </cell>
          <cell r="DQ17">
            <v>15150.6</v>
          </cell>
          <cell r="DR17">
            <v>14591.652</v>
          </cell>
          <cell r="DS17">
            <v>14503.726000000002</v>
          </cell>
          <cell r="DT17">
            <v>15598.476000000002</v>
          </cell>
          <cell r="DU17">
            <v>14950.504999999999</v>
          </cell>
          <cell r="DV17">
            <v>11027.264000000001</v>
          </cell>
          <cell r="DW17">
            <v>16260.385999999999</v>
          </cell>
          <cell r="DX17">
            <v>17170.334000000003</v>
          </cell>
          <cell r="DY17">
            <v>21445.244000000002</v>
          </cell>
          <cell r="DZ17">
            <v>23910.711000000003</v>
          </cell>
          <cell r="EA17">
            <v>28442.504000000001</v>
          </cell>
          <cell r="EB17">
            <v>25890.999</v>
          </cell>
          <cell r="EC17">
            <v>23454.367000000002</v>
          </cell>
          <cell r="ED17">
            <v>20769.775000000001</v>
          </cell>
          <cell r="EE17">
            <v>20417.71</v>
          </cell>
          <cell r="EF17">
            <v>17956.892000000003</v>
          </cell>
          <cell r="EG17">
            <v>9196.9840000000004</v>
          </cell>
          <cell r="EH17">
            <v>10641.898999999999</v>
          </cell>
          <cell r="EI17">
            <v>16835.038</v>
          </cell>
          <cell r="EJ17">
            <v>14027.784999999998</v>
          </cell>
          <cell r="EK17">
            <v>20383.616999999998</v>
          </cell>
          <cell r="EL17">
            <v>20416.793000000001</v>
          </cell>
          <cell r="EM17">
            <v>19828.485000000001</v>
          </cell>
          <cell r="EN17">
            <v>17784.384000000005</v>
          </cell>
          <cell r="EO17">
            <v>16453.310000000001</v>
          </cell>
          <cell r="EP17">
            <v>12661.420000000002</v>
          </cell>
          <cell r="EQ17">
            <v>11658.049000000001</v>
          </cell>
          <cell r="ER17">
            <v>12120.319000000001</v>
          </cell>
          <cell r="ES17">
            <v>8841.1890000000021</v>
          </cell>
          <cell r="ET17">
            <v>11609.785000000002</v>
          </cell>
          <cell r="EU17">
            <v>12130.186000000002</v>
          </cell>
          <cell r="EV17">
            <v>16388.927</v>
          </cell>
          <cell r="EW17">
            <v>17505.192999999999</v>
          </cell>
          <cell r="EX17">
            <v>25545.685000000001</v>
          </cell>
          <cell r="EY17">
            <v>23952.308000000001</v>
          </cell>
          <cell r="EZ17">
            <v>17032.067999999999</v>
          </cell>
          <cell r="FA17">
            <v>14039.922</v>
          </cell>
          <cell r="FB17">
            <v>16995.919000000002</v>
          </cell>
          <cell r="FC17">
            <v>12439.343999999999</v>
          </cell>
          <cell r="FD17">
            <v>12276.920000000002</v>
          </cell>
          <cell r="FE17">
            <v>10517.258000000002</v>
          </cell>
          <cell r="FF17">
            <v>10618.924000000003</v>
          </cell>
          <cell r="FG17">
            <v>10199.336000000001</v>
          </cell>
          <cell r="FH17">
            <v>16987.680000000004</v>
          </cell>
          <cell r="FI17">
            <v>18172.710999999999</v>
          </cell>
          <cell r="FJ17">
            <v>21575.84</v>
          </cell>
          <cell r="FK17">
            <v>24853.478999999999</v>
          </cell>
          <cell r="FL17">
            <v>22491.010000000002</v>
          </cell>
          <cell r="FM17">
            <v>23617.460999999999</v>
          </cell>
          <cell r="FN17">
            <v>15582.007</v>
          </cell>
          <cell r="FO17">
            <v>8716.2800000000007</v>
          </cell>
          <cell r="FP17">
            <v>11050.483</v>
          </cell>
          <cell r="FQ17">
            <v>9046.9189999999999</v>
          </cell>
          <cell r="FR17">
            <v>9398.0949999999993</v>
          </cell>
          <cell r="FS17">
            <v>10251.362999999999</v>
          </cell>
          <cell r="FT17">
            <v>12018.72</v>
          </cell>
          <cell r="FU17">
            <v>13813.732</v>
          </cell>
          <cell r="FV17">
            <v>16782.224999999999</v>
          </cell>
          <cell r="FW17">
            <v>14753.199000000001</v>
          </cell>
          <cell r="FX17">
            <v>11416.341</v>
          </cell>
          <cell r="FY17">
            <v>8985.9140000000007</v>
          </cell>
          <cell r="FZ17">
            <v>11530.853000000001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23.8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22.3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24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71</v>
          </cell>
          <cell r="DD17">
            <v>106</v>
          </cell>
          <cell r="DE17">
            <v>48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168</v>
          </cell>
          <cell r="DO17">
            <v>0</v>
          </cell>
          <cell r="DP17">
            <v>94</v>
          </cell>
          <cell r="DQ17">
            <v>59</v>
          </cell>
          <cell r="DR17">
            <v>37.5</v>
          </cell>
          <cell r="DS17">
            <v>22.5</v>
          </cell>
          <cell r="DT17">
            <v>61.710000000000008</v>
          </cell>
          <cell r="DU17">
            <v>0</v>
          </cell>
          <cell r="DV17">
            <v>0</v>
          </cell>
          <cell r="DW17">
            <v>371</v>
          </cell>
          <cell r="DX17">
            <v>227.8</v>
          </cell>
          <cell r="DY17">
            <v>141</v>
          </cell>
          <cell r="DZ17">
            <v>204.816</v>
          </cell>
          <cell r="EA17">
            <v>236.67</v>
          </cell>
          <cell r="EB17">
            <v>239.96</v>
          </cell>
          <cell r="EC17">
            <v>141.60400000000001</v>
          </cell>
          <cell r="ED17">
            <v>232</v>
          </cell>
          <cell r="EE17">
            <v>214.9</v>
          </cell>
          <cell r="EF17">
            <v>244.5</v>
          </cell>
          <cell r="EG17">
            <v>147.52000000000001</v>
          </cell>
          <cell r="EH17">
            <v>382.3</v>
          </cell>
          <cell r="EI17">
            <v>163</v>
          </cell>
          <cell r="EJ17">
            <v>48</v>
          </cell>
          <cell r="EK17">
            <v>93.13</v>
          </cell>
          <cell r="EL17">
            <v>201.28399999999999</v>
          </cell>
          <cell r="EM17">
            <v>115.06</v>
          </cell>
          <cell r="EN17">
            <v>157.5</v>
          </cell>
          <cell r="EO17">
            <v>183.99800000000002</v>
          </cell>
          <cell r="EP17">
            <v>54</v>
          </cell>
          <cell r="EQ17">
            <v>130.898</v>
          </cell>
          <cell r="ER17">
            <v>132</v>
          </cell>
          <cell r="ES17">
            <v>112</v>
          </cell>
          <cell r="ET17">
            <v>260.10000000000002</v>
          </cell>
          <cell r="EU17">
            <v>148.25</v>
          </cell>
          <cell r="EV17">
            <v>220.69899999999998</v>
          </cell>
          <cell r="EW17">
            <v>120</v>
          </cell>
          <cell r="EX17">
            <v>592.79600000000005</v>
          </cell>
          <cell r="EY17">
            <v>232.34899999999999</v>
          </cell>
          <cell r="EZ17">
            <v>200</v>
          </cell>
          <cell r="FA17">
            <v>189.60000000000002</v>
          </cell>
          <cell r="FB17">
            <v>218.35000000000002</v>
          </cell>
          <cell r="FC17">
            <v>189</v>
          </cell>
          <cell r="FD17">
            <v>515</v>
          </cell>
          <cell r="FE17">
            <v>451.40000000000003</v>
          </cell>
          <cell r="FF17">
            <v>459.5</v>
          </cell>
          <cell r="FG17">
            <v>268.60000000000002</v>
          </cell>
          <cell r="FH17">
            <v>336.50800000000004</v>
          </cell>
          <cell r="FI17">
            <v>585.02499999999998</v>
          </cell>
          <cell r="FJ17">
            <v>281.36599999999999</v>
          </cell>
          <cell r="FK17">
            <v>210.76</v>
          </cell>
          <cell r="FL17">
            <v>348.64800000000002</v>
          </cell>
          <cell r="FM17">
            <v>338.48600000000005</v>
          </cell>
          <cell r="FN17">
            <v>142.47999999999999</v>
          </cell>
          <cell r="FO17">
            <v>118.265</v>
          </cell>
          <cell r="FP17">
            <v>247.75</v>
          </cell>
          <cell r="FQ17">
            <v>324</v>
          </cell>
          <cell r="FR17">
            <v>206.91</v>
          </cell>
          <cell r="FS17">
            <v>187.88800000000001</v>
          </cell>
          <cell r="FT17">
            <v>151</v>
          </cell>
          <cell r="FU17">
            <v>258.98599999999999</v>
          </cell>
          <cell r="FV17">
            <v>205.08799999999999</v>
          </cell>
          <cell r="FW17">
            <v>175.4</v>
          </cell>
          <cell r="FX17">
            <v>159.1</v>
          </cell>
          <cell r="FY17">
            <v>106.33</v>
          </cell>
          <cell r="FZ17">
            <v>269.78800000000001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17">
          <cell r="B17">
            <v>1352</v>
          </cell>
          <cell r="C17">
            <v>852.30000000000007</v>
          </cell>
          <cell r="D17">
            <v>1030.3</v>
          </cell>
          <cell r="E17">
            <v>1115.4000000000001</v>
          </cell>
          <cell r="F17">
            <v>808</v>
          </cell>
          <cell r="G17">
            <v>1270.7</v>
          </cell>
          <cell r="H17">
            <v>1234</v>
          </cell>
          <cell r="I17">
            <v>1195.4000000000001</v>
          </cell>
          <cell r="J17">
            <v>1401.9</v>
          </cell>
          <cell r="K17">
            <v>2006.8000000000002</v>
          </cell>
          <cell r="L17">
            <v>1894.4</v>
          </cell>
          <cell r="M17">
            <v>1434.1000000000001</v>
          </cell>
          <cell r="N17">
            <v>2160.6</v>
          </cell>
          <cell r="O17">
            <v>1915.7</v>
          </cell>
          <cell r="P17">
            <v>1796.5</v>
          </cell>
          <cell r="Q17">
            <v>1377.1000000000001</v>
          </cell>
          <cell r="R17">
            <v>1828.8000000000002</v>
          </cell>
          <cell r="S17">
            <v>1818.8000000000002</v>
          </cell>
          <cell r="T17">
            <v>1348.3000000000002</v>
          </cell>
          <cell r="U17">
            <v>1202.4000000000001</v>
          </cell>
          <cell r="V17">
            <v>1652.1000000000001</v>
          </cell>
          <cell r="W17">
            <v>2446.2000000000003</v>
          </cell>
          <cell r="X17">
            <v>2022.5</v>
          </cell>
          <cell r="Y17">
            <v>865</v>
          </cell>
          <cell r="Z17">
            <v>498.70000000000005</v>
          </cell>
          <cell r="AA17">
            <v>1359.8000000000002</v>
          </cell>
          <cell r="AB17">
            <v>1523.1000000000001</v>
          </cell>
          <cell r="AC17">
            <v>1452.3000000000002</v>
          </cell>
          <cell r="AD17">
            <v>1401.9</v>
          </cell>
          <cell r="AE17">
            <v>1504.9</v>
          </cell>
          <cell r="AF17">
            <v>1042.2</v>
          </cell>
          <cell r="AG17">
            <v>1763</v>
          </cell>
          <cell r="AH17">
            <v>1850</v>
          </cell>
          <cell r="AI17">
            <v>2790.2000000000003</v>
          </cell>
          <cell r="AJ17">
            <v>2566</v>
          </cell>
          <cell r="AK17">
            <v>2036.4</v>
          </cell>
          <cell r="AL17">
            <v>2199.9</v>
          </cell>
          <cell r="AM17">
            <v>2612.1000000000004</v>
          </cell>
          <cell r="AN17">
            <v>3000.8</v>
          </cell>
          <cell r="AO17">
            <v>3101</v>
          </cell>
          <cell r="AP17">
            <v>2652.1000000000004</v>
          </cell>
          <cell r="AQ17">
            <v>2494.1000000000004</v>
          </cell>
          <cell r="AR17">
            <v>3009.4</v>
          </cell>
          <cell r="AS17">
            <v>2995.4</v>
          </cell>
          <cell r="AT17">
            <v>1995.6000000000001</v>
          </cell>
          <cell r="AU17">
            <v>3069</v>
          </cell>
          <cell r="AV17">
            <v>2789</v>
          </cell>
          <cell r="AW17">
            <v>2790.4</v>
          </cell>
          <cell r="AX17">
            <v>3612.7000000000003</v>
          </cell>
          <cell r="AY17">
            <v>2463.2000000000003</v>
          </cell>
          <cell r="AZ17">
            <v>1877.2</v>
          </cell>
          <cell r="BA17">
            <v>3368</v>
          </cell>
          <cell r="BB17">
            <v>2012.3000000000002</v>
          </cell>
          <cell r="BC17">
            <v>1665.1000000000001</v>
          </cell>
          <cell r="BD17">
            <v>1569.3000000000002</v>
          </cell>
          <cell r="BE17">
            <v>1452.2</v>
          </cell>
          <cell r="BF17">
            <v>2393.5</v>
          </cell>
          <cell r="BG17">
            <v>2908</v>
          </cell>
          <cell r="BH17">
            <v>2067.1</v>
          </cell>
          <cell r="BI17">
            <v>1711.6000000000001</v>
          </cell>
          <cell r="BJ17">
            <v>1207.3</v>
          </cell>
          <cell r="BK17">
            <v>1160</v>
          </cell>
          <cell r="BL17">
            <v>1228.8000000000002</v>
          </cell>
          <cell r="BM17">
            <v>2377.7000000000003</v>
          </cell>
          <cell r="BN17">
            <v>2114.6</v>
          </cell>
          <cell r="BO17">
            <v>2031.5</v>
          </cell>
          <cell r="BP17">
            <v>2145.6</v>
          </cell>
          <cell r="BQ17">
            <v>2037.1000000000001</v>
          </cell>
          <cell r="BR17">
            <v>3594.5</v>
          </cell>
          <cell r="BS17">
            <v>5584.5</v>
          </cell>
          <cell r="BT17">
            <v>3487.1000000000004</v>
          </cell>
          <cell r="BU17">
            <v>1407.7</v>
          </cell>
          <cell r="BV17">
            <v>1417.4</v>
          </cell>
          <cell r="BW17">
            <v>587.30000000000007</v>
          </cell>
          <cell r="BX17">
            <v>1492.3000000000002</v>
          </cell>
          <cell r="BY17">
            <v>2079.3000000000002</v>
          </cell>
          <cell r="BZ17">
            <v>2529.8000000000002</v>
          </cell>
          <cell r="CA17">
            <v>2049.3000000000002</v>
          </cell>
          <cell r="CB17">
            <v>1272.9000000000001</v>
          </cell>
          <cell r="CC17">
            <v>1730.9</v>
          </cell>
          <cell r="CD17">
            <v>2276.2000000000003</v>
          </cell>
          <cell r="CE17">
            <v>2323.2000000000003</v>
          </cell>
          <cell r="CF17">
            <v>1565.9</v>
          </cell>
          <cell r="CG17">
            <v>1334.7</v>
          </cell>
          <cell r="CH17">
            <v>1231.3000000000002</v>
          </cell>
          <cell r="CI17">
            <v>830.90000000000009</v>
          </cell>
          <cell r="CJ17">
            <v>1145.5</v>
          </cell>
          <cell r="CK17">
            <v>1438</v>
          </cell>
          <cell r="CL17">
            <v>1684</v>
          </cell>
          <cell r="CM17">
            <v>1772.8000000000002</v>
          </cell>
          <cell r="CN17">
            <v>756.1</v>
          </cell>
          <cell r="CO17">
            <v>1885.8000000000002</v>
          </cell>
          <cell r="CP17">
            <v>1060.5</v>
          </cell>
          <cell r="CQ17">
            <v>771.5</v>
          </cell>
          <cell r="CR17">
            <v>1439.3000000000002</v>
          </cell>
          <cell r="CS17">
            <v>878.40000000000009</v>
          </cell>
          <cell r="CT17">
            <v>702.7</v>
          </cell>
          <cell r="CU17">
            <v>815.30000000000007</v>
          </cell>
          <cell r="CV17">
            <v>928.1</v>
          </cell>
          <cell r="CW17">
            <v>1121</v>
          </cell>
          <cell r="CX17">
            <v>838.2</v>
          </cell>
          <cell r="CY17">
            <v>1387.5</v>
          </cell>
          <cell r="CZ17">
            <v>1680</v>
          </cell>
          <cell r="DA17">
            <v>1788.9</v>
          </cell>
          <cell r="DB17">
            <v>1203.4000000000001</v>
          </cell>
          <cell r="DC17">
            <v>1439.2</v>
          </cell>
          <cell r="DD17">
            <v>624.40000000000009</v>
          </cell>
          <cell r="DE17">
            <v>899.2</v>
          </cell>
          <cell r="DF17">
            <v>1333.4</v>
          </cell>
          <cell r="DG17">
            <v>931.5</v>
          </cell>
          <cell r="DH17">
            <v>1333.1000000000001</v>
          </cell>
          <cell r="DI17">
            <v>928.7</v>
          </cell>
          <cell r="DJ17">
            <v>1228</v>
          </cell>
          <cell r="DK17">
            <v>891.2</v>
          </cell>
          <cell r="DL17">
            <v>998.2</v>
          </cell>
          <cell r="DM17">
            <v>1445.3000000000002</v>
          </cell>
          <cell r="DN17">
            <v>1180.8</v>
          </cell>
          <cell r="DO17">
            <v>1032.6000000000001</v>
          </cell>
          <cell r="DP17">
            <v>664.80000000000007</v>
          </cell>
          <cell r="DQ17">
            <v>935.6</v>
          </cell>
          <cell r="DR17">
            <v>1062.8</v>
          </cell>
          <cell r="DS17">
            <v>580.4</v>
          </cell>
          <cell r="DT17">
            <v>664.80000000000007</v>
          </cell>
          <cell r="DU17">
            <v>2148.3430000000003</v>
          </cell>
          <cell r="DV17">
            <v>1650.4169999999999</v>
          </cell>
          <cell r="DW17">
            <v>1533.2280000000001</v>
          </cell>
          <cell r="DX17">
            <v>1369.8720000000001</v>
          </cell>
          <cell r="DY17">
            <v>1715.325</v>
          </cell>
          <cell r="DZ17">
            <v>1067.623</v>
          </cell>
          <cell r="EA17">
            <v>1326.424</v>
          </cell>
          <cell r="EB17">
            <v>1310.633</v>
          </cell>
          <cell r="EC17">
            <v>991.08300000000008</v>
          </cell>
          <cell r="ED17">
            <v>687.12800000000004</v>
          </cell>
          <cell r="EE17">
            <v>733.83800000000008</v>
          </cell>
          <cell r="EF17">
            <v>1040.6020000000001</v>
          </cell>
          <cell r="EG17">
            <v>661.48400000000004</v>
          </cell>
          <cell r="EH17">
            <v>1798.01</v>
          </cell>
          <cell r="EI17">
            <v>1363.19</v>
          </cell>
          <cell r="EJ17">
            <v>1278.1980000000001</v>
          </cell>
          <cell r="EK17">
            <v>1680.1450000000002</v>
          </cell>
          <cell r="EL17">
            <v>1736.0770000000002</v>
          </cell>
          <cell r="EM17">
            <v>1361.9160000000002</v>
          </cell>
          <cell r="EN17">
            <v>864.90000000000009</v>
          </cell>
          <cell r="EO17">
            <v>860.5</v>
          </cell>
          <cell r="EP17">
            <v>442.6</v>
          </cell>
          <cell r="EQ17">
            <v>166.64000000000001</v>
          </cell>
          <cell r="ER17">
            <v>359.20000000000005</v>
          </cell>
          <cell r="ES17">
            <v>464.18000000000006</v>
          </cell>
          <cell r="ET17">
            <v>1146</v>
          </cell>
          <cell r="EU17">
            <v>1187.4000000000001</v>
          </cell>
          <cell r="EV17">
            <v>727.5</v>
          </cell>
          <cell r="EW17">
            <v>836.5</v>
          </cell>
          <cell r="EX17">
            <v>633.06000000000006</v>
          </cell>
          <cell r="EY17">
            <v>739.32500000000005</v>
          </cell>
          <cell r="EZ17">
            <v>606.5</v>
          </cell>
          <cell r="FA17">
            <v>262.5</v>
          </cell>
          <cell r="FB17">
            <v>661.5</v>
          </cell>
          <cell r="FC17">
            <v>662.6</v>
          </cell>
          <cell r="FD17">
            <v>698.80000000000007</v>
          </cell>
          <cell r="FE17">
            <v>1044.3700000000001</v>
          </cell>
          <cell r="FF17">
            <v>1723.4</v>
          </cell>
          <cell r="FG17">
            <v>1198.1000000000001</v>
          </cell>
          <cell r="FH17">
            <v>572</v>
          </cell>
          <cell r="FI17">
            <v>902</v>
          </cell>
          <cell r="FJ17">
            <v>1071.184</v>
          </cell>
          <cell r="FK17">
            <v>360.52</v>
          </cell>
          <cell r="FL17">
            <v>445.8</v>
          </cell>
          <cell r="FM17">
            <v>161</v>
          </cell>
          <cell r="FN17">
            <v>531.84900000000005</v>
          </cell>
          <cell r="FO17">
            <v>641</v>
          </cell>
          <cell r="FP17">
            <v>331.315</v>
          </cell>
          <cell r="FQ17">
            <v>1704.5</v>
          </cell>
          <cell r="FR17">
            <v>899.25200000000007</v>
          </cell>
          <cell r="FS17">
            <v>703.72</v>
          </cell>
          <cell r="FT17">
            <v>539.62</v>
          </cell>
          <cell r="FU17">
            <v>1105.9000000000001</v>
          </cell>
          <cell r="FV17">
            <v>689.5</v>
          </cell>
          <cell r="FW17">
            <v>791.55600000000004</v>
          </cell>
          <cell r="FX17">
            <v>803.5</v>
          </cell>
          <cell r="FY17">
            <v>216.75900000000001</v>
          </cell>
          <cell r="FZ17">
            <v>334.5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23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5">
        <row r="17">
          <cell r="B17">
            <v>0</v>
          </cell>
          <cell r="C17">
            <v>0</v>
          </cell>
          <cell r="D17">
            <v>2.4000000000000004</v>
          </cell>
          <cell r="E17">
            <v>0</v>
          </cell>
          <cell r="F17">
            <v>0</v>
          </cell>
          <cell r="G17">
            <v>1.3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8.9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24</v>
          </cell>
          <cell r="CC17">
            <v>1.3</v>
          </cell>
          <cell r="CD17">
            <v>0</v>
          </cell>
          <cell r="CE17">
            <v>0</v>
          </cell>
          <cell r="CF17">
            <v>41.300000000000004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3.5</v>
          </cell>
          <cell r="CQ17">
            <v>22.400000000000002</v>
          </cell>
          <cell r="CR17">
            <v>20</v>
          </cell>
          <cell r="CS17">
            <v>44.800000000000004</v>
          </cell>
          <cell r="CT17">
            <v>22.400000000000002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14.3</v>
          </cell>
          <cell r="DM17">
            <v>0</v>
          </cell>
          <cell r="DN17">
            <v>45.400000000000006</v>
          </cell>
          <cell r="DO17">
            <v>22.200000000000003</v>
          </cell>
          <cell r="DP17">
            <v>24.900000000000002</v>
          </cell>
          <cell r="DQ17">
            <v>0</v>
          </cell>
          <cell r="DR17">
            <v>21.28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45.099000000000004</v>
          </cell>
          <cell r="DZ17">
            <v>82.816000000000003</v>
          </cell>
          <cell r="EA17">
            <v>0</v>
          </cell>
          <cell r="EB17">
            <v>0</v>
          </cell>
          <cell r="EC17">
            <v>30.160000000000004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154</v>
          </cell>
          <cell r="EJ17">
            <v>112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5.9880000000000004</v>
          </cell>
          <cell r="EV17">
            <v>24.446000000000002</v>
          </cell>
          <cell r="EW17">
            <v>44.800000000000004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44.800000000000004</v>
          </cell>
          <cell r="FH17">
            <v>67.2</v>
          </cell>
          <cell r="FI17">
            <v>0</v>
          </cell>
          <cell r="FJ17">
            <v>46.800000000000004</v>
          </cell>
          <cell r="FK17">
            <v>22.400000000000002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67.2</v>
          </cell>
          <cell r="FV17">
            <v>22.400000000000002</v>
          </cell>
          <cell r="FW17">
            <v>20.7</v>
          </cell>
          <cell r="FX17">
            <v>22.400000000000002</v>
          </cell>
          <cell r="FY17">
            <v>22.400000000000002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47.6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24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23.8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1224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1224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0.14400000000000002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8">
        <row r="17">
          <cell r="B17">
            <v>1344.7</v>
          </cell>
          <cell r="C17">
            <v>1319.2</v>
          </cell>
          <cell r="D17">
            <v>358.70000000000005</v>
          </cell>
          <cell r="E17">
            <v>118</v>
          </cell>
          <cell r="F17">
            <v>167.20000000000002</v>
          </cell>
          <cell r="G17">
            <v>179.9</v>
          </cell>
          <cell r="H17">
            <v>215.9</v>
          </cell>
          <cell r="I17">
            <v>384</v>
          </cell>
          <cell r="J17">
            <v>965.1</v>
          </cell>
          <cell r="K17">
            <v>926.40000000000009</v>
          </cell>
          <cell r="L17">
            <v>1661.8000000000002</v>
          </cell>
          <cell r="M17">
            <v>1284.6000000000001</v>
          </cell>
          <cell r="N17">
            <v>959.40000000000009</v>
          </cell>
          <cell r="O17">
            <v>957.30000000000007</v>
          </cell>
          <cell r="P17">
            <v>371.1</v>
          </cell>
          <cell r="Q17">
            <v>163</v>
          </cell>
          <cell r="R17">
            <v>359.1</v>
          </cell>
          <cell r="S17">
            <v>446</v>
          </cell>
          <cell r="T17">
            <v>538.1</v>
          </cell>
          <cell r="U17">
            <v>768.6</v>
          </cell>
          <cell r="V17">
            <v>1252</v>
          </cell>
          <cell r="W17">
            <v>1039.8</v>
          </cell>
          <cell r="X17">
            <v>1639.1000000000001</v>
          </cell>
          <cell r="Y17">
            <v>1115</v>
          </cell>
          <cell r="Z17">
            <v>243.8</v>
          </cell>
          <cell r="AA17">
            <v>139.5</v>
          </cell>
          <cell r="AB17">
            <v>134.4</v>
          </cell>
          <cell r="AC17">
            <v>49.2</v>
          </cell>
          <cell r="AD17">
            <v>120.9</v>
          </cell>
          <cell r="AE17">
            <v>279.8</v>
          </cell>
          <cell r="AF17">
            <v>1385.5</v>
          </cell>
          <cell r="AG17">
            <v>634</v>
          </cell>
          <cell r="AH17">
            <v>743</v>
          </cell>
          <cell r="AI17">
            <v>2013.5</v>
          </cell>
          <cell r="AJ17">
            <v>1114.3</v>
          </cell>
          <cell r="AK17">
            <v>381.6</v>
          </cell>
          <cell r="AL17">
            <v>415</v>
          </cell>
          <cell r="AM17">
            <v>280.5</v>
          </cell>
          <cell r="AN17">
            <v>23.5</v>
          </cell>
          <cell r="AO17">
            <v>172.5</v>
          </cell>
          <cell r="AP17">
            <v>124</v>
          </cell>
          <cell r="AQ17">
            <v>23.5</v>
          </cell>
          <cell r="AR17">
            <v>1371.5</v>
          </cell>
          <cell r="AS17">
            <v>1175</v>
          </cell>
          <cell r="AT17">
            <v>1198.5</v>
          </cell>
          <cell r="AU17">
            <v>1525</v>
          </cell>
          <cell r="AV17">
            <v>1478.5</v>
          </cell>
          <cell r="AW17">
            <v>400</v>
          </cell>
          <cell r="AX17">
            <v>611.5</v>
          </cell>
          <cell r="AY17">
            <v>212</v>
          </cell>
          <cell r="AZ17">
            <v>70.5</v>
          </cell>
          <cell r="BA17">
            <v>71.900000000000006</v>
          </cell>
          <cell r="BB17">
            <v>423</v>
          </cell>
          <cell r="BC17">
            <v>893.5</v>
          </cell>
          <cell r="BD17">
            <v>871</v>
          </cell>
          <cell r="BE17">
            <v>1502</v>
          </cell>
          <cell r="BF17">
            <v>2152.1</v>
          </cell>
          <cell r="BG17">
            <v>1250.5</v>
          </cell>
          <cell r="BH17">
            <v>739.1</v>
          </cell>
          <cell r="BI17">
            <v>801.7</v>
          </cell>
          <cell r="BJ17">
            <v>296</v>
          </cell>
          <cell r="BK17">
            <v>342.1</v>
          </cell>
          <cell r="BL17">
            <v>186.10000000000002</v>
          </cell>
          <cell r="BM17">
            <v>404.6</v>
          </cell>
          <cell r="BN17">
            <v>262.5</v>
          </cell>
          <cell r="BO17">
            <v>637.1</v>
          </cell>
          <cell r="BP17">
            <v>918.2</v>
          </cell>
          <cell r="BQ17">
            <v>483.40000000000003</v>
          </cell>
          <cell r="BR17">
            <v>1022.5</v>
          </cell>
          <cell r="BS17">
            <v>582.80000000000007</v>
          </cell>
          <cell r="BT17">
            <v>654.20000000000005</v>
          </cell>
          <cell r="BU17">
            <v>233.10000000000002</v>
          </cell>
          <cell r="BV17">
            <v>266.7</v>
          </cell>
          <cell r="BW17">
            <v>138</v>
          </cell>
          <cell r="BX17">
            <v>23.700000000000003</v>
          </cell>
          <cell r="BY17">
            <v>0.1</v>
          </cell>
          <cell r="BZ17">
            <v>61.300000000000004</v>
          </cell>
          <cell r="CA17">
            <v>80.400000000000006</v>
          </cell>
          <cell r="CB17">
            <v>208.5</v>
          </cell>
          <cell r="CC17">
            <v>259.10000000000002</v>
          </cell>
          <cell r="CD17">
            <v>280</v>
          </cell>
          <cell r="CE17">
            <v>208.8</v>
          </cell>
          <cell r="CF17">
            <v>228.70000000000002</v>
          </cell>
          <cell r="CG17">
            <v>230.9</v>
          </cell>
          <cell r="CH17">
            <v>72.900000000000006</v>
          </cell>
          <cell r="CI17">
            <v>47</v>
          </cell>
          <cell r="CJ17">
            <v>94</v>
          </cell>
          <cell r="CK17">
            <v>23.5</v>
          </cell>
          <cell r="CL17">
            <v>23</v>
          </cell>
          <cell r="CM17">
            <v>140.5</v>
          </cell>
          <cell r="CN17">
            <v>0</v>
          </cell>
          <cell r="CO17">
            <v>22.5</v>
          </cell>
          <cell r="CP17">
            <v>85.7</v>
          </cell>
          <cell r="CQ17">
            <v>37</v>
          </cell>
          <cell r="CR17">
            <v>18</v>
          </cell>
          <cell r="CS17">
            <v>22.1</v>
          </cell>
          <cell r="CT17">
            <v>113</v>
          </cell>
          <cell r="CU17">
            <v>45</v>
          </cell>
          <cell r="CV17">
            <v>22.5</v>
          </cell>
          <cell r="CW17">
            <v>114.4</v>
          </cell>
          <cell r="CX17">
            <v>42.6</v>
          </cell>
          <cell r="CY17">
            <v>184.9</v>
          </cell>
          <cell r="CZ17">
            <v>595.20000000000005</v>
          </cell>
          <cell r="DA17">
            <v>758.40000000000009</v>
          </cell>
          <cell r="DB17">
            <v>876.90000000000009</v>
          </cell>
          <cell r="DC17">
            <v>338.6</v>
          </cell>
          <cell r="DD17">
            <v>756.7</v>
          </cell>
          <cell r="DE17">
            <v>48</v>
          </cell>
          <cell r="DF17">
            <v>360.20000000000005</v>
          </cell>
          <cell r="DG17">
            <v>24</v>
          </cell>
          <cell r="DH17">
            <v>0</v>
          </cell>
          <cell r="DI17">
            <v>134.5</v>
          </cell>
          <cell r="DJ17">
            <v>182.4</v>
          </cell>
          <cell r="DK17">
            <v>231.70000000000002</v>
          </cell>
          <cell r="DL17">
            <v>251.20000000000002</v>
          </cell>
          <cell r="DM17">
            <v>1337.3000000000002</v>
          </cell>
          <cell r="DN17">
            <v>1204.8</v>
          </cell>
          <cell r="DO17">
            <v>1324</v>
          </cell>
          <cell r="DP17">
            <v>789.80000000000007</v>
          </cell>
          <cell r="DQ17">
            <v>632.5</v>
          </cell>
          <cell r="DR17">
            <v>735.33</v>
          </cell>
          <cell r="DS17">
            <v>207.8</v>
          </cell>
          <cell r="DT17">
            <v>752.66300000000001</v>
          </cell>
          <cell r="DU17">
            <v>772.30000000000007</v>
          </cell>
          <cell r="DV17">
            <v>532.30000000000007</v>
          </cell>
          <cell r="DW17">
            <v>354</v>
          </cell>
          <cell r="DX17">
            <v>694.7</v>
          </cell>
          <cell r="DY17">
            <v>744</v>
          </cell>
          <cell r="DZ17">
            <v>1293.5</v>
          </cell>
          <cell r="EA17">
            <v>1082</v>
          </cell>
          <cell r="EB17">
            <v>1122.3</v>
          </cell>
          <cell r="EC17">
            <v>1103</v>
          </cell>
          <cell r="ED17">
            <v>864</v>
          </cell>
          <cell r="EE17">
            <v>613.30000000000007</v>
          </cell>
          <cell r="EF17">
            <v>875.5</v>
          </cell>
          <cell r="EG17">
            <v>526</v>
          </cell>
          <cell r="EH17">
            <v>565.21199999999999</v>
          </cell>
          <cell r="EI17">
            <v>648.70000000000005</v>
          </cell>
          <cell r="EJ17">
            <v>216.60000000000002</v>
          </cell>
          <cell r="EK17">
            <v>567</v>
          </cell>
          <cell r="EL17">
            <v>661.5</v>
          </cell>
          <cell r="EM17">
            <v>863.2</v>
          </cell>
          <cell r="EN17">
            <v>642.40000000000009</v>
          </cell>
          <cell r="EO17">
            <v>668.99</v>
          </cell>
          <cell r="EP17">
            <v>437.96000000000004</v>
          </cell>
          <cell r="EQ17">
            <v>472.05900000000003</v>
          </cell>
          <cell r="ER17">
            <v>418.00500000000005</v>
          </cell>
          <cell r="ES17">
            <v>215.5</v>
          </cell>
          <cell r="ET17">
            <v>976.19799999999998</v>
          </cell>
          <cell r="EU17">
            <v>996.22400000000005</v>
          </cell>
          <cell r="EV17">
            <v>1026.78</v>
          </cell>
          <cell r="EW17">
            <v>1103.481</v>
          </cell>
          <cell r="EX17">
            <v>2089.317</v>
          </cell>
          <cell r="EY17">
            <v>1245.7350000000001</v>
          </cell>
          <cell r="EZ17">
            <v>278.65000000000003</v>
          </cell>
          <cell r="FA17">
            <v>304.07799999999997</v>
          </cell>
          <cell r="FB17">
            <v>523.93000000000006</v>
          </cell>
          <cell r="FC17">
            <v>410.53300000000002</v>
          </cell>
          <cell r="FD17">
            <v>1166.8799999999999</v>
          </cell>
          <cell r="FE17">
            <v>1037.875</v>
          </cell>
          <cell r="FF17">
            <v>627.03000000000009</v>
          </cell>
          <cell r="FG17">
            <v>948.81399999999996</v>
          </cell>
          <cell r="FH17">
            <v>1220</v>
          </cell>
          <cell r="FI17">
            <v>1624.4470000000001</v>
          </cell>
          <cell r="FJ17">
            <v>1150.972</v>
          </cell>
          <cell r="FK17">
            <v>1159.356</v>
          </cell>
          <cell r="FL17">
            <v>1723.7919999999999</v>
          </cell>
          <cell r="FM17">
            <v>1789.43</v>
          </cell>
          <cell r="FN17">
            <v>1729.9829999999999</v>
          </cell>
          <cell r="FO17">
            <v>1370.548</v>
          </cell>
          <cell r="FP17">
            <v>1613.569</v>
          </cell>
          <cell r="FQ17">
            <v>1480.691</v>
          </cell>
          <cell r="FR17">
            <v>1505.7170000000001</v>
          </cell>
          <cell r="FS17">
            <v>2212.1129999999998</v>
          </cell>
          <cell r="FT17">
            <v>1254.0260000000001</v>
          </cell>
          <cell r="FU17">
            <v>711.41</v>
          </cell>
          <cell r="FV17">
            <v>1110.3630000000001</v>
          </cell>
          <cell r="FW17">
            <v>1750.3410000000001</v>
          </cell>
          <cell r="FX17">
            <v>867.72500000000002</v>
          </cell>
          <cell r="FY17">
            <v>645.68200000000002</v>
          </cell>
          <cell r="FZ17">
            <v>916.22699999999998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17">
          <cell r="B17">
            <v>25.6</v>
          </cell>
          <cell r="C17">
            <v>0.1</v>
          </cell>
          <cell r="D17">
            <v>0.5</v>
          </cell>
          <cell r="E17">
            <v>0.30000000000000004</v>
          </cell>
          <cell r="F17">
            <v>0.5</v>
          </cell>
          <cell r="G17">
            <v>0.2</v>
          </cell>
          <cell r="H17">
            <v>0.30000000000000004</v>
          </cell>
          <cell r="I17">
            <v>0.2</v>
          </cell>
          <cell r="J17">
            <v>0.70000000000000007</v>
          </cell>
          <cell r="K17">
            <v>0</v>
          </cell>
          <cell r="L17">
            <v>0</v>
          </cell>
          <cell r="M17">
            <v>1.3</v>
          </cell>
          <cell r="N17">
            <v>18.400000000000002</v>
          </cell>
          <cell r="O17">
            <v>25</v>
          </cell>
          <cell r="P17">
            <v>0.70000000000000007</v>
          </cell>
          <cell r="Q17">
            <v>0.2</v>
          </cell>
          <cell r="R17">
            <v>0.60000000000000009</v>
          </cell>
          <cell r="S17">
            <v>0.1</v>
          </cell>
          <cell r="T17">
            <v>0.1</v>
          </cell>
          <cell r="U17">
            <v>0.2</v>
          </cell>
          <cell r="V17">
            <v>0.4</v>
          </cell>
          <cell r="W17">
            <v>0.2</v>
          </cell>
          <cell r="X17">
            <v>0.1</v>
          </cell>
          <cell r="Y17">
            <v>0.4</v>
          </cell>
          <cell r="Z17">
            <v>0.30000000000000004</v>
          </cell>
          <cell r="AA17">
            <v>0.60000000000000009</v>
          </cell>
          <cell r="AB17">
            <v>0.4</v>
          </cell>
          <cell r="AC17">
            <v>0.8</v>
          </cell>
          <cell r="AD17">
            <v>0.2</v>
          </cell>
          <cell r="AE17">
            <v>0.5</v>
          </cell>
          <cell r="AF17">
            <v>0.60000000000000009</v>
          </cell>
          <cell r="AG17">
            <v>0.30000000000000004</v>
          </cell>
          <cell r="AH17">
            <v>24</v>
          </cell>
          <cell r="AI17">
            <v>164.70000000000002</v>
          </cell>
          <cell r="AJ17">
            <v>24.1</v>
          </cell>
          <cell r="AK17">
            <v>71.5</v>
          </cell>
          <cell r="AL17">
            <v>95</v>
          </cell>
          <cell r="AM17">
            <v>0.4</v>
          </cell>
          <cell r="AN17">
            <v>23.5</v>
          </cell>
          <cell r="AO17">
            <v>45.6</v>
          </cell>
          <cell r="AP17">
            <v>0</v>
          </cell>
          <cell r="AQ17">
            <v>117.5</v>
          </cell>
          <cell r="AR17">
            <v>84.2</v>
          </cell>
          <cell r="AS17">
            <v>22</v>
          </cell>
          <cell r="AT17">
            <v>22</v>
          </cell>
          <cell r="AU17">
            <v>22.8</v>
          </cell>
          <cell r="AV17">
            <v>107.10000000000001</v>
          </cell>
          <cell r="AW17">
            <v>94.100000000000009</v>
          </cell>
          <cell r="AX17">
            <v>95</v>
          </cell>
          <cell r="AY17">
            <v>92</v>
          </cell>
          <cell r="AZ17">
            <v>32</v>
          </cell>
          <cell r="BA17">
            <v>0.2</v>
          </cell>
          <cell r="BB17">
            <v>0</v>
          </cell>
          <cell r="BC17">
            <v>120</v>
          </cell>
          <cell r="BD17">
            <v>72</v>
          </cell>
          <cell r="BE17">
            <v>24.3</v>
          </cell>
          <cell r="BF17">
            <v>48.1</v>
          </cell>
          <cell r="BG17">
            <v>24.700000000000003</v>
          </cell>
          <cell r="BH17">
            <v>5.3000000000000007</v>
          </cell>
          <cell r="BI17">
            <v>0.1</v>
          </cell>
          <cell r="BJ17">
            <v>0.1</v>
          </cell>
          <cell r="BK17">
            <v>0.2</v>
          </cell>
          <cell r="BL17">
            <v>0.30000000000000004</v>
          </cell>
          <cell r="BM17">
            <v>1.3</v>
          </cell>
          <cell r="BN17">
            <v>1.1000000000000001</v>
          </cell>
          <cell r="BO17">
            <v>1.4000000000000001</v>
          </cell>
          <cell r="BP17">
            <v>0.30000000000000004</v>
          </cell>
          <cell r="BQ17">
            <v>0.30000000000000004</v>
          </cell>
          <cell r="BR17">
            <v>0.1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24.1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45.5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48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32.4</v>
          </cell>
          <cell r="DP17">
            <v>116.2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24.004000000000001</v>
          </cell>
          <cell r="EE17">
            <v>32.688000000000002</v>
          </cell>
          <cell r="EF17">
            <v>2.59</v>
          </cell>
          <cell r="EG17">
            <v>53.054000000000002</v>
          </cell>
          <cell r="EH17">
            <v>3.024</v>
          </cell>
          <cell r="EI17">
            <v>6.7080000000000002</v>
          </cell>
          <cell r="EJ17">
            <v>1.2240000000000002</v>
          </cell>
          <cell r="EK17">
            <v>2.6320000000000001</v>
          </cell>
          <cell r="EL17">
            <v>17.252000000000002</v>
          </cell>
          <cell r="EM17">
            <v>45.187000000000005</v>
          </cell>
          <cell r="EN17">
            <v>94.5</v>
          </cell>
          <cell r="EO17">
            <v>203.44400000000002</v>
          </cell>
          <cell r="EP17">
            <v>163.96</v>
          </cell>
          <cell r="EQ17">
            <v>68.86</v>
          </cell>
          <cell r="ER17">
            <v>8.3370000000000015</v>
          </cell>
          <cell r="ES17">
            <v>94.441000000000003</v>
          </cell>
          <cell r="ET17">
            <v>95.38</v>
          </cell>
          <cell r="EU17">
            <v>0.32100000000000001</v>
          </cell>
          <cell r="EV17">
            <v>1.3480000000000001</v>
          </cell>
          <cell r="EW17">
            <v>13.083000000000002</v>
          </cell>
          <cell r="EX17">
            <v>76.544000000000011</v>
          </cell>
          <cell r="EY17">
            <v>50.185000000000002</v>
          </cell>
          <cell r="EZ17">
            <v>25.866000000000003</v>
          </cell>
          <cell r="FA17">
            <v>2.85</v>
          </cell>
          <cell r="FB17">
            <v>2.4570000000000003</v>
          </cell>
          <cell r="FC17">
            <v>3.8600000000000003</v>
          </cell>
          <cell r="FD17">
            <v>0</v>
          </cell>
          <cell r="FE17">
            <v>0</v>
          </cell>
          <cell r="FF17">
            <v>0</v>
          </cell>
          <cell r="FG17">
            <v>2.2000000000000002E-2</v>
          </cell>
          <cell r="FH17">
            <v>56</v>
          </cell>
          <cell r="FI17">
            <v>0.35400000000000004</v>
          </cell>
          <cell r="FJ17">
            <v>0</v>
          </cell>
          <cell r="FK17">
            <v>23.975999999999999</v>
          </cell>
          <cell r="FL17">
            <v>0</v>
          </cell>
          <cell r="FM17">
            <v>348.28899999999999</v>
          </cell>
          <cell r="FN17">
            <v>1.5680000000000001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24</v>
          </cell>
          <cell r="FX17">
            <v>47.811</v>
          </cell>
          <cell r="FY17">
            <v>23.778000000000002</v>
          </cell>
          <cell r="FZ17">
            <v>23.324999999999999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9.2000000000000011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18.900000000000002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7287.8620000000001</v>
          </cell>
          <cell r="FL17">
            <v>3202.65</v>
          </cell>
          <cell r="FM17">
            <v>4527.2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17">
          <cell r="B17">
            <v>994.90000000000009</v>
          </cell>
          <cell r="C17">
            <v>695.80000000000007</v>
          </cell>
          <cell r="D17">
            <v>103</v>
          </cell>
          <cell r="E17">
            <v>210.60000000000002</v>
          </cell>
          <cell r="F17">
            <v>120.4</v>
          </cell>
          <cell r="G17">
            <v>356.5</v>
          </cell>
          <cell r="H17">
            <v>515.9</v>
          </cell>
          <cell r="I17">
            <v>394.8</v>
          </cell>
          <cell r="J17">
            <v>873.90000000000009</v>
          </cell>
          <cell r="K17">
            <v>739</v>
          </cell>
          <cell r="L17">
            <v>478.3</v>
          </cell>
          <cell r="M17">
            <v>485.90000000000003</v>
          </cell>
          <cell r="N17">
            <v>742.2</v>
          </cell>
          <cell r="O17">
            <v>365.8</v>
          </cell>
          <cell r="P17">
            <v>416.8</v>
          </cell>
          <cell r="Q17">
            <v>1183.1000000000001</v>
          </cell>
          <cell r="R17">
            <v>1129.2</v>
          </cell>
          <cell r="S17">
            <v>749.7</v>
          </cell>
          <cell r="T17">
            <v>650.30000000000007</v>
          </cell>
          <cell r="U17">
            <v>591.20000000000005</v>
          </cell>
          <cell r="V17">
            <v>885.1</v>
          </cell>
          <cell r="W17">
            <v>322.5</v>
          </cell>
          <cell r="X17">
            <v>828.6</v>
          </cell>
          <cell r="Y17">
            <v>215.70000000000002</v>
          </cell>
          <cell r="Z17">
            <v>127.4</v>
          </cell>
          <cell r="AA17">
            <v>374.40000000000003</v>
          </cell>
          <cell r="AB17">
            <v>42.7</v>
          </cell>
          <cell r="AC17">
            <v>103.2</v>
          </cell>
          <cell r="AD17">
            <v>279.10000000000002</v>
          </cell>
          <cell r="AE17">
            <v>763.6</v>
          </cell>
          <cell r="AF17">
            <v>607.80000000000007</v>
          </cell>
          <cell r="AG17">
            <v>425.5</v>
          </cell>
          <cell r="AH17">
            <v>603.20000000000005</v>
          </cell>
          <cell r="AI17">
            <v>1006.7</v>
          </cell>
          <cell r="AJ17">
            <v>1022.9000000000001</v>
          </cell>
          <cell r="AK17">
            <v>944</v>
          </cell>
          <cell r="AL17">
            <v>1343.6000000000001</v>
          </cell>
          <cell r="AM17">
            <v>256.2</v>
          </cell>
          <cell r="AN17">
            <v>465.70000000000005</v>
          </cell>
          <cell r="AO17">
            <v>370.1</v>
          </cell>
          <cell r="AP17">
            <v>634.70000000000005</v>
          </cell>
          <cell r="AQ17">
            <v>667.2</v>
          </cell>
          <cell r="AR17">
            <v>879.80000000000007</v>
          </cell>
          <cell r="AS17">
            <v>1176.3</v>
          </cell>
          <cell r="AT17">
            <v>805.7</v>
          </cell>
          <cell r="AU17">
            <v>1169.5</v>
          </cell>
          <cell r="AV17">
            <v>1241</v>
          </cell>
          <cell r="AW17">
            <v>949.40000000000009</v>
          </cell>
          <cell r="AX17">
            <v>1241.7</v>
          </cell>
          <cell r="AY17">
            <v>237.8</v>
          </cell>
          <cell r="AZ17">
            <v>245.4</v>
          </cell>
          <cell r="BA17">
            <v>68.5</v>
          </cell>
          <cell r="BB17">
            <v>829.40000000000009</v>
          </cell>
          <cell r="BC17">
            <v>1255.5</v>
          </cell>
          <cell r="BD17">
            <v>1754.3000000000002</v>
          </cell>
          <cell r="BE17">
            <v>1291.7</v>
          </cell>
          <cell r="BF17">
            <v>1175.4000000000001</v>
          </cell>
          <cell r="BG17">
            <v>1242.5</v>
          </cell>
          <cell r="BH17">
            <v>665.6</v>
          </cell>
          <cell r="BI17">
            <v>704.30000000000007</v>
          </cell>
          <cell r="BJ17">
            <v>555.1</v>
          </cell>
          <cell r="BK17">
            <v>376.20000000000005</v>
          </cell>
          <cell r="BL17">
            <v>47.400000000000006</v>
          </cell>
          <cell r="BM17">
            <v>64.7</v>
          </cell>
          <cell r="BN17">
            <v>131.1</v>
          </cell>
          <cell r="BO17">
            <v>403.40000000000003</v>
          </cell>
          <cell r="BP17">
            <v>917</v>
          </cell>
          <cell r="BQ17">
            <v>1746.6000000000001</v>
          </cell>
          <cell r="BR17">
            <v>1781.7</v>
          </cell>
          <cell r="BS17">
            <v>2837.8</v>
          </cell>
          <cell r="BT17">
            <v>1177</v>
          </cell>
          <cell r="BU17">
            <v>634.70000000000005</v>
          </cell>
          <cell r="BV17">
            <v>658.80000000000007</v>
          </cell>
          <cell r="BW17">
            <v>352</v>
          </cell>
          <cell r="BX17">
            <v>79.600000000000009</v>
          </cell>
          <cell r="BY17">
            <v>30</v>
          </cell>
          <cell r="BZ17">
            <v>336.90000000000003</v>
          </cell>
          <cell r="CA17">
            <v>405.8</v>
          </cell>
          <cell r="CB17">
            <v>704.5</v>
          </cell>
          <cell r="CC17">
            <v>1235</v>
          </cell>
          <cell r="CD17">
            <v>1264.3000000000002</v>
          </cell>
          <cell r="CE17">
            <v>1845.6000000000001</v>
          </cell>
          <cell r="CF17">
            <v>884.1</v>
          </cell>
          <cell r="CG17">
            <v>757.80000000000007</v>
          </cell>
          <cell r="CH17">
            <v>691.1</v>
          </cell>
          <cell r="CI17">
            <v>523.70000000000005</v>
          </cell>
          <cell r="CJ17">
            <v>143.6</v>
          </cell>
          <cell r="CK17">
            <v>154.4</v>
          </cell>
          <cell r="CL17">
            <v>64.900000000000006</v>
          </cell>
          <cell r="CM17">
            <v>420.6</v>
          </cell>
          <cell r="CN17">
            <v>357.5</v>
          </cell>
          <cell r="CO17">
            <v>846.90000000000009</v>
          </cell>
          <cell r="CP17">
            <v>882.80000000000007</v>
          </cell>
          <cell r="CQ17">
            <v>397.8</v>
          </cell>
          <cell r="CR17">
            <v>327.20000000000005</v>
          </cell>
          <cell r="CS17">
            <v>454.70000000000005</v>
          </cell>
          <cell r="CT17">
            <v>300.2</v>
          </cell>
          <cell r="CU17">
            <v>357.1</v>
          </cell>
          <cell r="CV17">
            <v>93.2</v>
          </cell>
          <cell r="CW17">
            <v>66.8</v>
          </cell>
          <cell r="CX17">
            <v>46.400000000000006</v>
          </cell>
          <cell r="CY17">
            <v>289.8</v>
          </cell>
          <cell r="CZ17">
            <v>384.1</v>
          </cell>
          <cell r="DA17">
            <v>546</v>
          </cell>
          <cell r="DB17">
            <v>263.5</v>
          </cell>
          <cell r="DC17">
            <v>539.4</v>
          </cell>
          <cell r="DD17">
            <v>383.90000000000003</v>
          </cell>
          <cell r="DE17">
            <v>278</v>
          </cell>
          <cell r="DF17">
            <v>287.40000000000003</v>
          </cell>
          <cell r="DG17">
            <v>223.5</v>
          </cell>
          <cell r="DH17">
            <v>29</v>
          </cell>
          <cell r="DI17">
            <v>179.20000000000002</v>
          </cell>
          <cell r="DJ17">
            <v>44.5</v>
          </cell>
          <cell r="DK17">
            <v>169.10000000000002</v>
          </cell>
          <cell r="DL17">
            <v>605.20000000000005</v>
          </cell>
          <cell r="DM17">
            <v>81.300000000000011</v>
          </cell>
          <cell r="DN17">
            <v>330.5</v>
          </cell>
          <cell r="DO17">
            <v>317.3</v>
          </cell>
          <cell r="DP17">
            <v>660.40000000000009</v>
          </cell>
          <cell r="DQ17">
            <v>397.20000000000005</v>
          </cell>
          <cell r="DR17">
            <v>249.87</v>
          </cell>
          <cell r="DS17">
            <v>180.26500000000001</v>
          </cell>
          <cell r="DT17">
            <v>46.35</v>
          </cell>
          <cell r="DU17">
            <v>304.52</v>
          </cell>
          <cell r="DV17">
            <v>207.971</v>
          </cell>
          <cell r="DW17">
            <v>422.92</v>
          </cell>
          <cell r="DX17">
            <v>559.48300000000006</v>
          </cell>
          <cell r="DY17">
            <v>428.00900000000001</v>
          </cell>
          <cell r="DZ17">
            <v>272.48200000000003</v>
          </cell>
          <cell r="EA17">
            <v>463.26900000000001</v>
          </cell>
          <cell r="EB17">
            <v>431.13100000000009</v>
          </cell>
          <cell r="EC17">
            <v>1805.96</v>
          </cell>
          <cell r="ED17">
            <v>393.28300000000002</v>
          </cell>
          <cell r="EE17">
            <v>133.096</v>
          </cell>
          <cell r="EF17">
            <v>308.77</v>
          </cell>
          <cell r="EG17">
            <v>24</v>
          </cell>
          <cell r="EH17">
            <v>136.35999999999999</v>
          </cell>
          <cell r="EI17">
            <v>48</v>
          </cell>
          <cell r="EJ17">
            <v>204.845</v>
          </cell>
          <cell r="EK17">
            <v>811.52200000000005</v>
          </cell>
          <cell r="EL17">
            <v>810.28300000000002</v>
          </cell>
          <cell r="EM17">
            <v>426.01900000000001</v>
          </cell>
          <cell r="EN17">
            <v>434.16400000000004</v>
          </cell>
          <cell r="EO17">
            <v>377.61</v>
          </cell>
          <cell r="EP17">
            <v>314.05100000000004</v>
          </cell>
          <cell r="EQ17">
            <v>246.89200000000002</v>
          </cell>
          <cell r="ER17">
            <v>159.88300000000001</v>
          </cell>
          <cell r="ES17">
            <v>46.703000000000003</v>
          </cell>
          <cell r="ET17">
            <v>99.204000000000008</v>
          </cell>
          <cell r="EU17">
            <v>88.374000000000009</v>
          </cell>
          <cell r="EV17">
            <v>264</v>
          </cell>
          <cell r="EW17">
            <v>206.72</v>
          </cell>
          <cell r="EX17">
            <v>215.36500000000001</v>
          </cell>
          <cell r="EY17">
            <v>254.85400000000001</v>
          </cell>
          <cell r="EZ17">
            <v>107.51400000000001</v>
          </cell>
          <cell r="FA17">
            <v>0</v>
          </cell>
          <cell r="FB17">
            <v>78.025000000000006</v>
          </cell>
          <cell r="FC17">
            <v>84.497000000000014</v>
          </cell>
          <cell r="FD17">
            <v>63.917999999999999</v>
          </cell>
          <cell r="FE17">
            <v>70.100000000000009</v>
          </cell>
          <cell r="FF17">
            <v>236.90900000000002</v>
          </cell>
          <cell r="FG17">
            <v>180.56</v>
          </cell>
          <cell r="FH17">
            <v>326</v>
          </cell>
          <cell r="FI17">
            <v>255</v>
          </cell>
          <cell r="FJ17">
            <v>764.10900000000004</v>
          </cell>
          <cell r="FK17">
            <v>349</v>
          </cell>
          <cell r="FL17">
            <v>234.9</v>
          </cell>
          <cell r="FM17">
            <v>150.44000000000003</v>
          </cell>
          <cell r="FN17">
            <v>199</v>
          </cell>
          <cell r="FO17">
            <v>62</v>
          </cell>
          <cell r="FP17">
            <v>23</v>
          </cell>
          <cell r="FQ17">
            <v>48</v>
          </cell>
          <cell r="FR17">
            <v>62</v>
          </cell>
          <cell r="FS17">
            <v>42.65</v>
          </cell>
          <cell r="FT17">
            <v>119</v>
          </cell>
          <cell r="FU17">
            <v>189.02799999999999</v>
          </cell>
          <cell r="FV17">
            <v>462.82499999999999</v>
          </cell>
          <cell r="FW17">
            <v>468.6</v>
          </cell>
          <cell r="FX17">
            <v>134.30000000000001</v>
          </cell>
          <cell r="FY17">
            <v>77.399000000000001</v>
          </cell>
          <cell r="FZ17">
            <v>216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17">
          <cell r="B17">
            <v>2649.9</v>
          </cell>
          <cell r="C17">
            <v>1106.2</v>
          </cell>
          <cell r="D17">
            <v>1048.9000000000001</v>
          </cell>
          <cell r="E17">
            <v>789.30000000000007</v>
          </cell>
          <cell r="F17">
            <v>679.1</v>
          </cell>
          <cell r="G17">
            <v>1060.9000000000001</v>
          </cell>
          <cell r="H17">
            <v>684.30000000000007</v>
          </cell>
          <cell r="I17">
            <v>2207.9</v>
          </cell>
          <cell r="J17">
            <v>2377.4</v>
          </cell>
          <cell r="K17">
            <v>1789</v>
          </cell>
          <cell r="L17">
            <v>1476.9</v>
          </cell>
          <cell r="M17">
            <v>926.2</v>
          </cell>
          <cell r="N17">
            <v>1892.5</v>
          </cell>
          <cell r="O17">
            <v>1232.1000000000001</v>
          </cell>
          <cell r="P17">
            <v>1066.9000000000001</v>
          </cell>
          <cell r="Q17">
            <v>512.30000000000007</v>
          </cell>
          <cell r="R17">
            <v>373</v>
          </cell>
          <cell r="S17">
            <v>427</v>
          </cell>
          <cell r="T17">
            <v>2892.7000000000003</v>
          </cell>
          <cell r="U17">
            <v>3664.9</v>
          </cell>
          <cell r="V17">
            <v>3323.9</v>
          </cell>
          <cell r="W17">
            <v>4190.6000000000004</v>
          </cell>
          <cell r="X17">
            <v>3814</v>
          </cell>
          <cell r="Y17">
            <v>2637.1000000000004</v>
          </cell>
          <cell r="Z17">
            <v>611.9</v>
          </cell>
          <cell r="AA17">
            <v>747.2</v>
          </cell>
          <cell r="AB17">
            <v>488.20000000000005</v>
          </cell>
          <cell r="AC17">
            <v>473.6</v>
          </cell>
          <cell r="AD17">
            <v>606.70000000000005</v>
          </cell>
          <cell r="AE17">
            <v>735.6</v>
          </cell>
          <cell r="AF17">
            <v>3059</v>
          </cell>
          <cell r="AG17">
            <v>2358.4</v>
          </cell>
          <cell r="AH17">
            <v>2824.4</v>
          </cell>
          <cell r="AI17">
            <v>4840.3</v>
          </cell>
          <cell r="AJ17">
            <v>4094.9</v>
          </cell>
          <cell r="AK17">
            <v>2470.1000000000004</v>
          </cell>
          <cell r="AL17">
            <v>2931.5</v>
          </cell>
          <cell r="AM17">
            <v>1254.6000000000001</v>
          </cell>
          <cell r="AN17">
            <v>1289.5</v>
          </cell>
          <cell r="AO17">
            <v>2318.2000000000003</v>
          </cell>
          <cell r="AP17">
            <v>2522.8000000000002</v>
          </cell>
          <cell r="AQ17">
            <v>2896.6000000000004</v>
          </cell>
          <cell r="AR17">
            <v>4343.9000000000005</v>
          </cell>
          <cell r="AS17">
            <v>4290.5</v>
          </cell>
          <cell r="AT17">
            <v>5233.2000000000007</v>
          </cell>
          <cell r="AU17">
            <v>6623.3</v>
          </cell>
          <cell r="AV17">
            <v>5314.1</v>
          </cell>
          <cell r="AW17">
            <v>3773.8</v>
          </cell>
          <cell r="AX17">
            <v>3126</v>
          </cell>
          <cell r="AY17">
            <v>1361.6000000000001</v>
          </cell>
          <cell r="AZ17">
            <v>1106.4000000000001</v>
          </cell>
          <cell r="BA17">
            <v>719.90000000000009</v>
          </cell>
          <cell r="BB17">
            <v>742.90000000000009</v>
          </cell>
          <cell r="BC17">
            <v>1008.2</v>
          </cell>
          <cell r="BD17">
            <v>1813</v>
          </cell>
          <cell r="BE17">
            <v>2730.8</v>
          </cell>
          <cell r="BF17">
            <v>3178.9</v>
          </cell>
          <cell r="BG17">
            <v>3408.1000000000004</v>
          </cell>
          <cell r="BH17">
            <v>2465.7000000000003</v>
          </cell>
          <cell r="BI17">
            <v>1930</v>
          </cell>
          <cell r="BJ17">
            <v>2240.8000000000002</v>
          </cell>
          <cell r="BK17">
            <v>1157.4000000000001</v>
          </cell>
          <cell r="BL17">
            <v>1016</v>
          </cell>
          <cell r="BM17">
            <v>894.1</v>
          </cell>
          <cell r="BN17">
            <v>421.90000000000003</v>
          </cell>
          <cell r="BO17">
            <v>586.1</v>
          </cell>
          <cell r="BP17">
            <v>1708.8000000000002</v>
          </cell>
          <cell r="BQ17">
            <v>1958.6000000000001</v>
          </cell>
          <cell r="BR17">
            <v>3071.1000000000004</v>
          </cell>
          <cell r="BS17">
            <v>4420.3</v>
          </cell>
          <cell r="BT17">
            <v>3075.6000000000004</v>
          </cell>
          <cell r="BU17">
            <v>2937.9</v>
          </cell>
          <cell r="BV17">
            <v>1316.3000000000002</v>
          </cell>
          <cell r="BW17">
            <v>606.1</v>
          </cell>
          <cell r="BX17">
            <v>554.9</v>
          </cell>
          <cell r="BY17">
            <v>407</v>
          </cell>
          <cell r="BZ17">
            <v>594.20000000000005</v>
          </cell>
          <cell r="CA17">
            <v>291.60000000000002</v>
          </cell>
          <cell r="CB17">
            <v>1177.9000000000001</v>
          </cell>
          <cell r="CC17">
            <v>1202.8</v>
          </cell>
          <cell r="CD17">
            <v>2065.8000000000002</v>
          </cell>
          <cell r="CE17">
            <v>3411.2000000000003</v>
          </cell>
          <cell r="CF17">
            <v>3077.6000000000004</v>
          </cell>
          <cell r="CG17">
            <v>3127.9</v>
          </cell>
          <cell r="CH17">
            <v>575.30000000000007</v>
          </cell>
          <cell r="CI17">
            <v>292.40000000000003</v>
          </cell>
          <cell r="CJ17">
            <v>1532.1000000000001</v>
          </cell>
          <cell r="CK17">
            <v>1544.3000000000002</v>
          </cell>
          <cell r="CL17">
            <v>1658.3000000000002</v>
          </cell>
          <cell r="CM17">
            <v>465.6</v>
          </cell>
          <cell r="CN17">
            <v>564.4</v>
          </cell>
          <cell r="CO17">
            <v>973.90000000000009</v>
          </cell>
          <cell r="CP17">
            <v>1214.8</v>
          </cell>
          <cell r="CQ17">
            <v>1552.2</v>
          </cell>
          <cell r="CR17">
            <v>1871.1000000000001</v>
          </cell>
          <cell r="CS17">
            <v>1271.8000000000002</v>
          </cell>
          <cell r="CT17">
            <v>1173.4000000000001</v>
          </cell>
          <cell r="CU17">
            <v>544.9</v>
          </cell>
          <cell r="CV17">
            <v>818.7</v>
          </cell>
          <cell r="CW17">
            <v>361.5</v>
          </cell>
          <cell r="CX17">
            <v>580.70000000000005</v>
          </cell>
          <cell r="CY17">
            <v>616.40000000000009</v>
          </cell>
          <cell r="CZ17">
            <v>1800.7</v>
          </cell>
          <cell r="DA17">
            <v>2844.2000000000003</v>
          </cell>
          <cell r="DB17">
            <v>2397.3000000000002</v>
          </cell>
          <cell r="DC17">
            <v>3934.9</v>
          </cell>
          <cell r="DD17">
            <v>2587.3000000000002</v>
          </cell>
          <cell r="DE17">
            <v>1615</v>
          </cell>
          <cell r="DF17">
            <v>2073.9</v>
          </cell>
          <cell r="DG17">
            <v>546.9</v>
          </cell>
          <cell r="DH17">
            <v>157.80000000000001</v>
          </cell>
          <cell r="DI17">
            <v>285.60000000000002</v>
          </cell>
          <cell r="DJ17">
            <v>429.20000000000005</v>
          </cell>
          <cell r="DK17">
            <v>645.6</v>
          </cell>
          <cell r="DL17">
            <v>985.5</v>
          </cell>
          <cell r="DM17">
            <v>1063</v>
          </cell>
          <cell r="DN17">
            <v>1901.3000000000002</v>
          </cell>
          <cell r="DO17">
            <v>2638.9</v>
          </cell>
          <cell r="DP17">
            <v>2327.4</v>
          </cell>
          <cell r="DQ17">
            <v>1459.6000000000001</v>
          </cell>
          <cell r="DR17">
            <v>1225.8780000000002</v>
          </cell>
          <cell r="DS17">
            <v>573.6</v>
          </cell>
          <cell r="DT17">
            <v>664.40000000000009</v>
          </cell>
          <cell r="DU17">
            <v>310.25</v>
          </cell>
          <cell r="DV17">
            <v>254.01</v>
          </cell>
          <cell r="DW17">
            <v>264.36</v>
          </cell>
          <cell r="DX17">
            <v>1754.6470000000002</v>
          </cell>
          <cell r="DY17">
            <v>2006.846</v>
          </cell>
          <cell r="DZ17">
            <v>2306.616</v>
          </cell>
          <cell r="EA17">
            <v>3644.1849999999999</v>
          </cell>
          <cell r="EB17">
            <v>2940.4570000000003</v>
          </cell>
          <cell r="EC17">
            <v>2011.048</v>
          </cell>
          <cell r="ED17">
            <v>2023.5160000000001</v>
          </cell>
          <cell r="EE17">
            <v>759.88700000000006</v>
          </cell>
          <cell r="EF17">
            <v>388.42800000000005</v>
          </cell>
          <cell r="EG17">
            <v>185.42000000000002</v>
          </cell>
          <cell r="EH17">
            <v>207.58000000000004</v>
          </cell>
          <cell r="EI17">
            <v>436.44</v>
          </cell>
          <cell r="EJ17">
            <v>705.87600000000009</v>
          </cell>
          <cell r="EK17">
            <v>1772.26</v>
          </cell>
          <cell r="EL17">
            <v>2701.1400000000003</v>
          </cell>
          <cell r="EM17">
            <v>2474.4940000000001</v>
          </cell>
          <cell r="EN17">
            <v>2440.8240000000001</v>
          </cell>
          <cell r="EO17">
            <v>1567.7020000000002</v>
          </cell>
          <cell r="EP17">
            <v>1131.4599999999998</v>
          </cell>
          <cell r="EQ17">
            <v>1021.273</v>
          </cell>
          <cell r="ER17">
            <v>1096.8010000000002</v>
          </cell>
          <cell r="ES17">
            <v>1384.1690000000001</v>
          </cell>
          <cell r="ET17">
            <v>1621.8010000000002</v>
          </cell>
          <cell r="EU17">
            <v>1864.5730000000001</v>
          </cell>
          <cell r="EV17">
            <v>3656.4990000000007</v>
          </cell>
          <cell r="EW17">
            <v>4364.085</v>
          </cell>
          <cell r="EX17">
            <v>3956.4470000000001</v>
          </cell>
          <cell r="EY17">
            <v>3442.0790000000002</v>
          </cell>
          <cell r="EZ17">
            <v>2199.3530000000001</v>
          </cell>
          <cell r="FA17">
            <v>1061.93</v>
          </cell>
          <cell r="FB17">
            <v>1140.9009999999998</v>
          </cell>
          <cell r="FC17">
            <v>510.35600000000005</v>
          </cell>
          <cell r="FD17">
            <v>664.38400000000001</v>
          </cell>
          <cell r="FE17">
            <v>699.11200000000008</v>
          </cell>
          <cell r="FF17">
            <v>914.2700000000001</v>
          </cell>
          <cell r="FG17">
            <v>661.30099999999993</v>
          </cell>
          <cell r="FH17">
            <v>1834.5840000000001</v>
          </cell>
          <cell r="FI17">
            <v>1735.9040000000002</v>
          </cell>
          <cell r="FJ17">
            <v>1146.22</v>
          </cell>
          <cell r="FK17">
            <v>1001.5560000000002</v>
          </cell>
          <cell r="FL17">
            <v>1584.9880000000003</v>
          </cell>
          <cell r="FM17">
            <v>1598.826</v>
          </cell>
          <cell r="FN17">
            <v>1067.441</v>
          </cell>
          <cell r="FO17">
            <v>524.69899999999996</v>
          </cell>
          <cell r="FP17">
            <v>234.66400000000002</v>
          </cell>
          <cell r="FQ17">
            <v>333.36</v>
          </cell>
          <cell r="FR17">
            <v>329.32299999999998</v>
          </cell>
          <cell r="FS17">
            <v>213.43899999999999</v>
          </cell>
          <cell r="FT17">
            <v>1120.6220000000001</v>
          </cell>
          <cell r="FU17">
            <v>858.1</v>
          </cell>
          <cell r="FV17">
            <v>1222.885</v>
          </cell>
          <cell r="FW17">
            <v>1640.9349999999999</v>
          </cell>
          <cell r="FX17">
            <v>1432.143</v>
          </cell>
          <cell r="FY17">
            <v>1074.42</v>
          </cell>
          <cell r="FZ17">
            <v>2273.86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21.5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19.700000000000003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0.8</v>
          </cell>
          <cell r="BK17">
            <v>0.8</v>
          </cell>
          <cell r="BL17">
            <v>0.8</v>
          </cell>
          <cell r="BM17">
            <v>0.8</v>
          </cell>
          <cell r="BN17">
            <v>0.8</v>
          </cell>
          <cell r="BO17">
            <v>0.8</v>
          </cell>
          <cell r="BP17">
            <v>0.8</v>
          </cell>
          <cell r="BQ17">
            <v>1.5</v>
          </cell>
          <cell r="BR17">
            <v>0.8</v>
          </cell>
          <cell r="BS17">
            <v>1.5</v>
          </cell>
          <cell r="BT17">
            <v>0.9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450.20000000000005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5">
        <row r="17">
          <cell r="B17">
            <v>48.5</v>
          </cell>
          <cell r="C17">
            <v>0</v>
          </cell>
          <cell r="D17">
            <v>71.8</v>
          </cell>
          <cell r="E17">
            <v>0</v>
          </cell>
          <cell r="F17">
            <v>23.900000000000002</v>
          </cell>
          <cell r="G17">
            <v>0.8</v>
          </cell>
          <cell r="H17">
            <v>24</v>
          </cell>
          <cell r="I17">
            <v>0</v>
          </cell>
          <cell r="J17">
            <v>83</v>
          </cell>
          <cell r="K17">
            <v>69</v>
          </cell>
          <cell r="L17">
            <v>92.800000000000011</v>
          </cell>
          <cell r="M17">
            <v>48</v>
          </cell>
          <cell r="N17">
            <v>48</v>
          </cell>
          <cell r="O17">
            <v>24</v>
          </cell>
          <cell r="P17">
            <v>0</v>
          </cell>
          <cell r="Q17">
            <v>0</v>
          </cell>
          <cell r="R17">
            <v>5.8000000000000007</v>
          </cell>
          <cell r="S17">
            <v>22</v>
          </cell>
          <cell r="T17">
            <v>53.5</v>
          </cell>
          <cell r="U17">
            <v>72</v>
          </cell>
          <cell r="V17">
            <v>120</v>
          </cell>
          <cell r="W17">
            <v>160</v>
          </cell>
          <cell r="X17">
            <v>72</v>
          </cell>
          <cell r="Y17">
            <v>168</v>
          </cell>
          <cell r="Z17">
            <v>72</v>
          </cell>
          <cell r="AA17">
            <v>0</v>
          </cell>
          <cell r="AB17">
            <v>0</v>
          </cell>
          <cell r="AC17">
            <v>30</v>
          </cell>
          <cell r="AD17">
            <v>40</v>
          </cell>
          <cell r="AE17">
            <v>63.7</v>
          </cell>
          <cell r="AF17">
            <v>72</v>
          </cell>
          <cell r="AG17">
            <v>65.8</v>
          </cell>
          <cell r="AH17">
            <v>145</v>
          </cell>
          <cell r="AI17">
            <v>201.70000000000002</v>
          </cell>
          <cell r="AJ17">
            <v>320.90000000000003</v>
          </cell>
          <cell r="AK17">
            <v>273.5</v>
          </cell>
          <cell r="AL17">
            <v>241.9</v>
          </cell>
          <cell r="AM17">
            <v>228.3</v>
          </cell>
          <cell r="AN17">
            <v>318.3</v>
          </cell>
          <cell r="AO17">
            <v>138.20000000000002</v>
          </cell>
          <cell r="AP17">
            <v>68.400000000000006</v>
          </cell>
          <cell r="AQ17">
            <v>109.30000000000001</v>
          </cell>
          <cell r="AR17">
            <v>153.60000000000002</v>
          </cell>
          <cell r="AS17">
            <v>126.2</v>
          </cell>
          <cell r="AT17">
            <v>557.4</v>
          </cell>
          <cell r="AU17">
            <v>528.80000000000007</v>
          </cell>
          <cell r="AV17">
            <v>439.1</v>
          </cell>
          <cell r="AW17">
            <v>364.70000000000005</v>
          </cell>
          <cell r="AX17">
            <v>478.8</v>
          </cell>
          <cell r="AY17">
            <v>352.6</v>
          </cell>
          <cell r="AZ17">
            <v>195.4</v>
          </cell>
          <cell r="BA17">
            <v>9.2000000000000011</v>
          </cell>
          <cell r="BB17">
            <v>0</v>
          </cell>
          <cell r="BC17">
            <v>24</v>
          </cell>
          <cell r="BD17">
            <v>57.6</v>
          </cell>
          <cell r="BE17">
            <v>233.5</v>
          </cell>
          <cell r="BF17">
            <v>638.30000000000007</v>
          </cell>
          <cell r="BG17">
            <v>661.1</v>
          </cell>
          <cell r="BH17">
            <v>442.3</v>
          </cell>
          <cell r="BI17">
            <v>474.70000000000005</v>
          </cell>
          <cell r="BJ17">
            <v>598.1</v>
          </cell>
          <cell r="BK17">
            <v>319.40000000000003</v>
          </cell>
          <cell r="BL17">
            <v>144</v>
          </cell>
          <cell r="BM17">
            <v>24</v>
          </cell>
          <cell r="BN17">
            <v>75.100000000000009</v>
          </cell>
          <cell r="BO17">
            <v>48.5</v>
          </cell>
          <cell r="BP17">
            <v>205.60000000000002</v>
          </cell>
          <cell r="BQ17">
            <v>400.70000000000005</v>
          </cell>
          <cell r="BR17">
            <v>508.3</v>
          </cell>
          <cell r="BS17">
            <v>605.80000000000007</v>
          </cell>
          <cell r="BT17">
            <v>558.4</v>
          </cell>
          <cell r="BU17">
            <v>823.80000000000007</v>
          </cell>
          <cell r="BV17">
            <v>716.40000000000009</v>
          </cell>
          <cell r="BW17">
            <v>227.4</v>
          </cell>
          <cell r="BX17">
            <v>278.3</v>
          </cell>
          <cell r="BY17">
            <v>105.4</v>
          </cell>
          <cell r="BZ17">
            <v>64.2</v>
          </cell>
          <cell r="CA17">
            <v>108</v>
          </cell>
          <cell r="CB17">
            <v>153.5</v>
          </cell>
          <cell r="CC17">
            <v>437.5</v>
          </cell>
          <cell r="CD17">
            <v>639.1</v>
          </cell>
          <cell r="CE17">
            <v>1039.3</v>
          </cell>
          <cell r="CF17">
            <v>744.1</v>
          </cell>
          <cell r="CG17">
            <v>1005.1</v>
          </cell>
          <cell r="CH17">
            <v>419.90000000000003</v>
          </cell>
          <cell r="CI17">
            <v>480.90000000000003</v>
          </cell>
          <cell r="CJ17">
            <v>284</v>
          </cell>
          <cell r="CK17">
            <v>48.300000000000004</v>
          </cell>
          <cell r="CL17">
            <v>22.400000000000002</v>
          </cell>
          <cell r="CM17">
            <v>177</v>
          </cell>
          <cell r="CN17">
            <v>277.60000000000002</v>
          </cell>
          <cell r="CO17">
            <v>432.40000000000003</v>
          </cell>
          <cell r="CP17">
            <v>703.90000000000009</v>
          </cell>
          <cell r="CQ17">
            <v>852.7</v>
          </cell>
          <cell r="CR17">
            <v>1030.5</v>
          </cell>
          <cell r="CS17">
            <v>728.1</v>
          </cell>
          <cell r="CT17">
            <v>1092.5</v>
          </cell>
          <cell r="CU17">
            <v>864.7</v>
          </cell>
          <cell r="CV17">
            <v>588.1</v>
          </cell>
          <cell r="CW17">
            <v>525.1</v>
          </cell>
          <cell r="CX17">
            <v>263.8</v>
          </cell>
          <cell r="CY17">
            <v>391.3</v>
          </cell>
          <cell r="CZ17">
            <v>557.80000000000007</v>
          </cell>
          <cell r="DA17">
            <v>891.30000000000007</v>
          </cell>
          <cell r="DB17">
            <v>954.80000000000007</v>
          </cell>
          <cell r="DC17">
            <v>1546.3000000000002</v>
          </cell>
          <cell r="DD17">
            <v>1583.7</v>
          </cell>
          <cell r="DE17">
            <v>1102.2</v>
          </cell>
          <cell r="DF17">
            <v>1004.2</v>
          </cell>
          <cell r="DG17">
            <v>418.6</v>
          </cell>
          <cell r="DH17">
            <v>696.7</v>
          </cell>
          <cell r="DI17">
            <v>177.8</v>
          </cell>
          <cell r="DJ17">
            <v>327.90000000000003</v>
          </cell>
          <cell r="DK17">
            <v>256.2</v>
          </cell>
          <cell r="DL17">
            <v>593.4</v>
          </cell>
          <cell r="DM17">
            <v>495</v>
          </cell>
          <cell r="DN17">
            <v>1144.5</v>
          </cell>
          <cell r="DO17">
            <v>1509.2</v>
          </cell>
          <cell r="DP17">
            <v>1887.6000000000001</v>
          </cell>
          <cell r="DQ17">
            <v>1304.5</v>
          </cell>
          <cell r="DR17">
            <v>1590.49</v>
          </cell>
          <cell r="DS17">
            <v>1014.3370000000001</v>
          </cell>
          <cell r="DT17">
            <v>921.33100000000002</v>
          </cell>
          <cell r="DU17">
            <v>480.05799999999999</v>
          </cell>
          <cell r="DV17">
            <v>369.97900000000004</v>
          </cell>
          <cell r="DW17">
            <v>464.59300000000007</v>
          </cell>
          <cell r="DX17">
            <v>969.2600000000001</v>
          </cell>
          <cell r="DY17">
            <v>1017.472</v>
          </cell>
          <cell r="DZ17">
            <v>1217.471</v>
          </cell>
          <cell r="EA17">
            <v>1952.3150000000003</v>
          </cell>
          <cell r="EB17">
            <v>1325.5910000000001</v>
          </cell>
          <cell r="EC17">
            <v>1459.6120000000001</v>
          </cell>
          <cell r="ED17">
            <v>1436.4830000000002</v>
          </cell>
          <cell r="EE17">
            <v>1050.0140000000001</v>
          </cell>
          <cell r="EF17">
            <v>1644.566</v>
          </cell>
          <cell r="EG17">
            <v>679.05500000000006</v>
          </cell>
          <cell r="EH17">
            <v>923.46399999999994</v>
          </cell>
          <cell r="EI17">
            <v>1550.6990000000001</v>
          </cell>
          <cell r="EJ17">
            <v>1796.278</v>
          </cell>
          <cell r="EK17">
            <v>1956.9090000000001</v>
          </cell>
          <cell r="EL17">
            <v>1533.8710000000001</v>
          </cell>
          <cell r="EM17">
            <v>1705</v>
          </cell>
          <cell r="EN17">
            <v>1507.0210000000002</v>
          </cell>
          <cell r="EO17">
            <v>1643.1470000000002</v>
          </cell>
          <cell r="EP17">
            <v>1604.2920000000001</v>
          </cell>
          <cell r="EQ17">
            <v>1013.8699999999999</v>
          </cell>
          <cell r="ER17">
            <v>396.97900000000004</v>
          </cell>
          <cell r="ES17">
            <v>725.303</v>
          </cell>
          <cell r="ET17">
            <v>1256.375</v>
          </cell>
          <cell r="EU17">
            <v>1396.83</v>
          </cell>
          <cell r="EV17">
            <v>1444.7240000000002</v>
          </cell>
          <cell r="EW17">
            <v>787.34400000000005</v>
          </cell>
          <cell r="EX17">
            <v>1160.559</v>
          </cell>
          <cell r="EY17">
            <v>1159.0510000000002</v>
          </cell>
          <cell r="EZ17">
            <v>1202.6569999999999</v>
          </cell>
          <cell r="FA17">
            <v>589.62600000000009</v>
          </cell>
          <cell r="FB17">
            <v>759.96300000000008</v>
          </cell>
          <cell r="FC17">
            <v>719.43500000000006</v>
          </cell>
          <cell r="FD17">
            <v>509.279</v>
          </cell>
          <cell r="FE17">
            <v>711.92900000000009</v>
          </cell>
          <cell r="FF17">
            <v>726.66800000000012</v>
          </cell>
          <cell r="FG17">
            <v>1044.009</v>
          </cell>
          <cell r="FH17">
            <v>865.42700000000013</v>
          </cell>
          <cell r="FI17">
            <v>1156.309</v>
          </cell>
          <cell r="FJ17">
            <v>1561.2870000000003</v>
          </cell>
          <cell r="FK17">
            <v>1780.5520000000001</v>
          </cell>
          <cell r="FL17">
            <v>1232.1880000000001</v>
          </cell>
          <cell r="FM17">
            <v>1071.8030000000001</v>
          </cell>
          <cell r="FN17">
            <v>1399.8990000000001</v>
          </cell>
          <cell r="FO17">
            <v>1135.7830000000001</v>
          </cell>
          <cell r="FP17">
            <v>373.80700000000002</v>
          </cell>
          <cell r="FQ17">
            <v>554.55000000000007</v>
          </cell>
          <cell r="FR17">
            <v>898.33</v>
          </cell>
          <cell r="FS17">
            <v>840.33</v>
          </cell>
          <cell r="FT17">
            <v>1228.547</v>
          </cell>
          <cell r="FU17">
            <v>1540.0230000000001</v>
          </cell>
          <cell r="FV17">
            <v>1784.384</v>
          </cell>
          <cell r="FW17">
            <v>1760.56</v>
          </cell>
          <cell r="FX17">
            <v>1539.096</v>
          </cell>
          <cell r="FY17">
            <v>1375.279</v>
          </cell>
          <cell r="FZ17">
            <v>1651.028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84</v>
          </cell>
          <cell r="AQ17">
            <v>24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24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21.5</v>
          </cell>
          <cell r="BM17">
            <v>24</v>
          </cell>
          <cell r="BN17">
            <v>72</v>
          </cell>
          <cell r="BO17">
            <v>237.8</v>
          </cell>
          <cell r="BP17">
            <v>337.90000000000003</v>
          </cell>
          <cell r="BQ17">
            <v>0</v>
          </cell>
          <cell r="BR17">
            <v>2</v>
          </cell>
          <cell r="BS17">
            <v>199.9</v>
          </cell>
          <cell r="BT17">
            <v>0</v>
          </cell>
          <cell r="BU17">
            <v>2.9000000000000004</v>
          </cell>
          <cell r="BV17">
            <v>0</v>
          </cell>
          <cell r="BW17">
            <v>3</v>
          </cell>
          <cell r="BX17">
            <v>0.4</v>
          </cell>
          <cell r="BY17">
            <v>0</v>
          </cell>
          <cell r="BZ17">
            <v>1.5</v>
          </cell>
          <cell r="CA17">
            <v>3</v>
          </cell>
          <cell r="CB17">
            <v>0</v>
          </cell>
          <cell r="CC17">
            <v>0</v>
          </cell>
          <cell r="CD17">
            <v>0.5</v>
          </cell>
          <cell r="CE17">
            <v>1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22.200000000000003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9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1.05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16.591999999999999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46.760000000000005</v>
          </cell>
          <cell r="EO17">
            <v>0</v>
          </cell>
          <cell r="EP17">
            <v>0</v>
          </cell>
          <cell r="EQ17">
            <v>46.080000000000005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24.400000000000002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0.5</v>
          </cell>
          <cell r="FC17">
            <v>23.965000000000003</v>
          </cell>
          <cell r="FD17">
            <v>0</v>
          </cell>
          <cell r="FE17">
            <v>92.105000000000004</v>
          </cell>
          <cell r="FF17">
            <v>138.50899999999999</v>
          </cell>
          <cell r="FG17">
            <v>138.75700000000001</v>
          </cell>
          <cell r="FH17">
            <v>91.696000000000012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24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27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17">
          <cell r="B17">
            <v>285.8</v>
          </cell>
          <cell r="C17">
            <v>245.70000000000002</v>
          </cell>
          <cell r="D17">
            <v>213.4</v>
          </cell>
          <cell r="E17">
            <v>144.9</v>
          </cell>
          <cell r="F17">
            <v>111.7</v>
          </cell>
          <cell r="G17">
            <v>110.7</v>
          </cell>
          <cell r="H17">
            <v>162.9</v>
          </cell>
          <cell r="I17">
            <v>248.70000000000002</v>
          </cell>
          <cell r="J17">
            <v>258.8</v>
          </cell>
          <cell r="K17">
            <v>168.3</v>
          </cell>
          <cell r="L17">
            <v>179.9</v>
          </cell>
          <cell r="M17">
            <v>96.100000000000009</v>
          </cell>
          <cell r="N17">
            <v>0.60000000000000009</v>
          </cell>
          <cell r="O17">
            <v>1.8</v>
          </cell>
          <cell r="P17">
            <v>20.100000000000001</v>
          </cell>
          <cell r="Q17">
            <v>8.1</v>
          </cell>
          <cell r="R17">
            <v>7</v>
          </cell>
          <cell r="S17">
            <v>4.8000000000000007</v>
          </cell>
          <cell r="T17">
            <v>53.7</v>
          </cell>
          <cell r="U17">
            <v>140.9</v>
          </cell>
          <cell r="V17">
            <v>79.100000000000009</v>
          </cell>
          <cell r="W17">
            <v>113.9</v>
          </cell>
          <cell r="X17">
            <v>1.2000000000000002</v>
          </cell>
          <cell r="Y17">
            <v>46.1</v>
          </cell>
          <cell r="Z17">
            <v>56.6</v>
          </cell>
          <cell r="AA17">
            <v>75.3</v>
          </cell>
          <cell r="AB17">
            <v>2.6</v>
          </cell>
          <cell r="AC17">
            <v>1.6</v>
          </cell>
          <cell r="AD17">
            <v>248.20000000000002</v>
          </cell>
          <cell r="AE17">
            <v>15.3</v>
          </cell>
          <cell r="AF17">
            <v>101</v>
          </cell>
          <cell r="AG17">
            <v>329.6</v>
          </cell>
          <cell r="AH17">
            <v>150.70000000000002</v>
          </cell>
          <cell r="AI17">
            <v>216.9</v>
          </cell>
          <cell r="AJ17">
            <v>65.600000000000009</v>
          </cell>
          <cell r="AK17">
            <v>294.2</v>
          </cell>
          <cell r="AL17">
            <v>1136.9000000000001</v>
          </cell>
          <cell r="AM17">
            <v>1466.2</v>
          </cell>
          <cell r="AN17">
            <v>632.40000000000009</v>
          </cell>
          <cell r="AO17">
            <v>45.300000000000004</v>
          </cell>
          <cell r="AP17">
            <v>232.70000000000002</v>
          </cell>
          <cell r="AQ17">
            <v>230.20000000000002</v>
          </cell>
          <cell r="AR17">
            <v>688</v>
          </cell>
          <cell r="AS17">
            <v>396.40000000000003</v>
          </cell>
          <cell r="AT17">
            <v>469.8</v>
          </cell>
          <cell r="AU17">
            <v>1506.7</v>
          </cell>
          <cell r="AV17">
            <v>1238.4000000000001</v>
          </cell>
          <cell r="AW17">
            <v>2079.8000000000002</v>
          </cell>
          <cell r="AX17">
            <v>513.6</v>
          </cell>
          <cell r="AY17">
            <v>216.10000000000002</v>
          </cell>
          <cell r="AZ17">
            <v>854.5</v>
          </cell>
          <cell r="BA17">
            <v>498</v>
          </cell>
          <cell r="BB17">
            <v>1613.8000000000002</v>
          </cell>
          <cell r="BC17">
            <v>693.90000000000009</v>
          </cell>
          <cell r="BD17">
            <v>2109.1</v>
          </cell>
          <cell r="BE17">
            <v>1962</v>
          </cell>
          <cell r="BF17">
            <v>1673.5</v>
          </cell>
          <cell r="BG17">
            <v>1249.4000000000001</v>
          </cell>
          <cell r="BH17">
            <v>900.40000000000009</v>
          </cell>
          <cell r="BI17">
            <v>1211.8</v>
          </cell>
          <cell r="BJ17">
            <v>867.40000000000009</v>
          </cell>
          <cell r="BK17">
            <v>503.40000000000003</v>
          </cell>
          <cell r="BL17">
            <v>1296.5</v>
          </cell>
          <cell r="BM17">
            <v>656.40000000000009</v>
          </cell>
          <cell r="BN17">
            <v>920.30000000000007</v>
          </cell>
          <cell r="BO17">
            <v>1184.4000000000001</v>
          </cell>
          <cell r="BP17">
            <v>764.80000000000007</v>
          </cell>
          <cell r="BQ17">
            <v>252.3</v>
          </cell>
          <cell r="BR17">
            <v>723.1</v>
          </cell>
          <cell r="BS17">
            <v>4198.2</v>
          </cell>
          <cell r="BT17">
            <v>632.90000000000009</v>
          </cell>
          <cell r="BU17">
            <v>2481.9</v>
          </cell>
          <cell r="BV17">
            <v>1138.9000000000001</v>
          </cell>
          <cell r="BW17">
            <v>25.5</v>
          </cell>
          <cell r="BX17">
            <v>455.1</v>
          </cell>
          <cell r="BY17">
            <v>277.5</v>
          </cell>
          <cell r="BZ17">
            <v>484.20000000000005</v>
          </cell>
          <cell r="CA17">
            <v>217.4</v>
          </cell>
          <cell r="CB17">
            <v>813.5</v>
          </cell>
          <cell r="CC17">
            <v>2927.8</v>
          </cell>
          <cell r="CD17">
            <v>503.70000000000005</v>
          </cell>
          <cell r="CE17">
            <v>1215.6000000000001</v>
          </cell>
          <cell r="CF17">
            <v>3571.4</v>
          </cell>
          <cell r="CG17">
            <v>3367.1000000000004</v>
          </cell>
          <cell r="CH17">
            <v>942.40000000000009</v>
          </cell>
          <cell r="CI17">
            <v>1696.3000000000002</v>
          </cell>
          <cell r="CJ17">
            <v>1358.1000000000001</v>
          </cell>
          <cell r="CK17">
            <v>1176.5</v>
          </cell>
          <cell r="CL17">
            <v>2696.1000000000004</v>
          </cell>
          <cell r="CM17">
            <v>1028.3</v>
          </cell>
          <cell r="CN17">
            <v>1571.1000000000001</v>
          </cell>
          <cell r="CO17">
            <v>1979.8000000000002</v>
          </cell>
          <cell r="CP17">
            <v>2845.7000000000003</v>
          </cell>
          <cell r="CQ17">
            <v>2838.6000000000004</v>
          </cell>
          <cell r="CR17">
            <v>3422</v>
          </cell>
          <cell r="CS17">
            <v>2366.9</v>
          </cell>
          <cell r="CT17">
            <v>6330.9000000000005</v>
          </cell>
          <cell r="CU17">
            <v>3378.8</v>
          </cell>
          <cell r="CV17">
            <v>5223.4000000000005</v>
          </cell>
          <cell r="CW17">
            <v>4632.1000000000004</v>
          </cell>
          <cell r="CX17">
            <v>5876.4000000000005</v>
          </cell>
          <cell r="CY17">
            <v>5849.1</v>
          </cell>
          <cell r="CZ17">
            <v>4166.9000000000005</v>
          </cell>
          <cell r="DA17">
            <v>2961.2000000000003</v>
          </cell>
          <cell r="DB17">
            <v>3350.7000000000003</v>
          </cell>
          <cell r="DC17">
            <v>3067.6000000000004</v>
          </cell>
          <cell r="DD17">
            <v>3644.1000000000004</v>
          </cell>
          <cell r="DE17">
            <v>3566.6000000000004</v>
          </cell>
          <cell r="DF17">
            <v>5331.7000000000007</v>
          </cell>
          <cell r="DG17">
            <v>4359.8</v>
          </cell>
          <cell r="DH17">
            <v>4075.9</v>
          </cell>
          <cell r="DI17">
            <v>4113</v>
          </cell>
          <cell r="DJ17">
            <v>3986.6000000000004</v>
          </cell>
          <cell r="DK17">
            <v>4277.9000000000005</v>
          </cell>
          <cell r="DL17">
            <v>5076.6000000000004</v>
          </cell>
          <cell r="DM17">
            <v>6476.1</v>
          </cell>
          <cell r="DN17">
            <v>5121.8</v>
          </cell>
          <cell r="DO17">
            <v>7625</v>
          </cell>
          <cell r="DP17">
            <v>6283.9000000000005</v>
          </cell>
          <cell r="DQ17">
            <v>4392.7</v>
          </cell>
          <cell r="DR17">
            <v>5578.6550000000007</v>
          </cell>
          <cell r="DS17">
            <v>8266.0220000000008</v>
          </cell>
          <cell r="DT17">
            <v>8259.4970000000012</v>
          </cell>
          <cell r="DU17">
            <v>8561.9050000000007</v>
          </cell>
          <cell r="DV17">
            <v>6533.3870000000006</v>
          </cell>
          <cell r="DW17">
            <v>10207.080000000002</v>
          </cell>
          <cell r="DX17">
            <v>8914.6040000000012</v>
          </cell>
          <cell r="DY17">
            <v>11467.882000000001</v>
          </cell>
          <cell r="DZ17">
            <v>9471.223</v>
          </cell>
          <cell r="EA17">
            <v>10936.691000000001</v>
          </cell>
          <cell r="EB17">
            <v>10566.144</v>
          </cell>
          <cell r="EC17">
            <v>8568.9410000000007</v>
          </cell>
          <cell r="ED17">
            <v>5945.02</v>
          </cell>
          <cell r="EE17">
            <v>6383.9290000000001</v>
          </cell>
          <cell r="EF17">
            <v>4079.223</v>
          </cell>
          <cell r="EG17">
            <v>1373.191</v>
          </cell>
          <cell r="EH17">
            <v>1208.3050000000001</v>
          </cell>
          <cell r="EI17">
            <v>6487.3190000000004</v>
          </cell>
          <cell r="EJ17">
            <v>2684.5660000000003</v>
          </cell>
          <cell r="EK17">
            <v>6759.2540000000008</v>
          </cell>
          <cell r="EL17">
            <v>3516.9430000000002</v>
          </cell>
          <cell r="EM17">
            <v>2009.3310000000001</v>
          </cell>
          <cell r="EN17">
            <v>1645.03</v>
          </cell>
          <cell r="EO17">
            <v>1788.9110000000001</v>
          </cell>
          <cell r="EP17">
            <v>2142.2260000000001</v>
          </cell>
          <cell r="EQ17">
            <v>1323.605</v>
          </cell>
          <cell r="ER17">
            <v>3682.2420000000002</v>
          </cell>
          <cell r="ES17">
            <v>1582.9380000000001</v>
          </cell>
          <cell r="ET17">
            <v>1645.2</v>
          </cell>
          <cell r="EU17">
            <v>1409.019</v>
          </cell>
          <cell r="EV17">
            <v>3213.3330000000005</v>
          </cell>
          <cell r="EW17">
            <v>2771.3720000000003</v>
          </cell>
          <cell r="EX17">
            <v>5624.1510000000007</v>
          </cell>
          <cell r="EY17">
            <v>6889.7470000000003</v>
          </cell>
          <cell r="EZ17">
            <v>2818.598</v>
          </cell>
          <cell r="FA17">
            <v>949.2940000000001</v>
          </cell>
          <cell r="FB17">
            <v>2032.3180000000002</v>
          </cell>
          <cell r="FC17">
            <v>2185.4639999999999</v>
          </cell>
          <cell r="FD17">
            <v>1870.7020000000002</v>
          </cell>
          <cell r="FE17">
            <v>1053.5470000000003</v>
          </cell>
          <cell r="FF17">
            <v>1221.9269999999999</v>
          </cell>
          <cell r="FG17">
            <v>1320.83</v>
          </cell>
          <cell r="FH17">
            <v>717.05600000000004</v>
          </cell>
          <cell r="FI17">
            <v>2789.317</v>
          </cell>
          <cell r="FJ17">
            <v>4165.6019999999999</v>
          </cell>
          <cell r="FK17">
            <v>1491.8130000000001</v>
          </cell>
          <cell r="FL17">
            <v>2149.5950000000003</v>
          </cell>
          <cell r="FM17">
            <v>1084.47</v>
          </cell>
          <cell r="FN17">
            <v>5368.32</v>
          </cell>
          <cell r="FO17">
            <v>1435.3500000000001</v>
          </cell>
          <cell r="FP17">
            <v>1124.4190000000001</v>
          </cell>
          <cell r="FQ17">
            <v>2488.4749999999999</v>
          </cell>
          <cell r="FR17">
            <v>2371.08</v>
          </cell>
          <cell r="FS17">
            <v>2600.2060000000001</v>
          </cell>
          <cell r="FT17">
            <v>1683.5330000000001</v>
          </cell>
          <cell r="FU17">
            <v>2403.5120000000002</v>
          </cell>
          <cell r="FV17">
            <v>3359.4920000000002</v>
          </cell>
          <cell r="FW17">
            <v>2779.0889999999999</v>
          </cell>
          <cell r="FX17">
            <v>1989.0440000000001</v>
          </cell>
          <cell r="FY17">
            <v>1764.499</v>
          </cell>
          <cell r="FZ17">
            <v>1574.1770000000001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17">
          <cell r="B17">
            <v>158.30000000000001</v>
          </cell>
          <cell r="C17">
            <v>115.2</v>
          </cell>
          <cell r="D17">
            <v>118.9</v>
          </cell>
          <cell r="E17">
            <v>23</v>
          </cell>
          <cell r="F17">
            <v>36.4</v>
          </cell>
          <cell r="G17">
            <v>0</v>
          </cell>
          <cell r="H17">
            <v>0</v>
          </cell>
          <cell r="I17">
            <v>16.5</v>
          </cell>
          <cell r="J17">
            <v>23</v>
          </cell>
          <cell r="K17">
            <v>80.5</v>
          </cell>
          <cell r="L17">
            <v>97</v>
          </cell>
          <cell r="M17">
            <v>199</v>
          </cell>
          <cell r="N17">
            <v>214.5</v>
          </cell>
          <cell r="O17">
            <v>375.90000000000003</v>
          </cell>
          <cell r="P17">
            <v>0</v>
          </cell>
          <cell r="Q17">
            <v>25</v>
          </cell>
          <cell r="R17">
            <v>29.900000000000002</v>
          </cell>
          <cell r="S17">
            <v>47</v>
          </cell>
          <cell r="T17">
            <v>0</v>
          </cell>
          <cell r="U17">
            <v>0</v>
          </cell>
          <cell r="V17">
            <v>13</v>
          </cell>
          <cell r="W17">
            <v>23</v>
          </cell>
          <cell r="X17">
            <v>59.300000000000004</v>
          </cell>
          <cell r="Y17">
            <v>59.300000000000004</v>
          </cell>
          <cell r="Z17">
            <v>47.800000000000004</v>
          </cell>
          <cell r="AA17">
            <v>73.5</v>
          </cell>
          <cell r="AB17">
            <v>0</v>
          </cell>
          <cell r="AC17">
            <v>15.4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221</v>
          </cell>
          <cell r="AI17">
            <v>203</v>
          </cell>
          <cell r="AJ17">
            <v>0</v>
          </cell>
          <cell r="AK17">
            <v>24</v>
          </cell>
          <cell r="AL17">
            <v>48</v>
          </cell>
          <cell r="AM17">
            <v>72</v>
          </cell>
          <cell r="AN17">
            <v>72</v>
          </cell>
          <cell r="AO17">
            <v>198</v>
          </cell>
          <cell r="AP17">
            <v>50</v>
          </cell>
          <cell r="AQ17">
            <v>75.900000000000006</v>
          </cell>
          <cell r="AR17">
            <v>25</v>
          </cell>
          <cell r="AS17">
            <v>0</v>
          </cell>
          <cell r="AT17">
            <v>191.9</v>
          </cell>
          <cell r="AU17">
            <v>48</v>
          </cell>
          <cell r="AV17">
            <v>52</v>
          </cell>
          <cell r="AW17">
            <v>171.8</v>
          </cell>
          <cell r="AX17">
            <v>50</v>
          </cell>
          <cell r="AY17">
            <v>24</v>
          </cell>
          <cell r="AZ17">
            <v>0</v>
          </cell>
          <cell r="BA17">
            <v>24</v>
          </cell>
          <cell r="BB17">
            <v>0</v>
          </cell>
          <cell r="BC17">
            <v>24</v>
          </cell>
          <cell r="BD17">
            <v>24</v>
          </cell>
          <cell r="BE17">
            <v>48</v>
          </cell>
          <cell r="BF17">
            <v>0</v>
          </cell>
          <cell r="BG17">
            <v>119.9</v>
          </cell>
          <cell r="BH17">
            <v>22.5</v>
          </cell>
          <cell r="BI17">
            <v>0</v>
          </cell>
          <cell r="BJ17">
            <v>0</v>
          </cell>
          <cell r="BK17">
            <v>23.400000000000002</v>
          </cell>
          <cell r="BL17">
            <v>0</v>
          </cell>
          <cell r="BM17">
            <v>23.900000000000002</v>
          </cell>
          <cell r="BN17">
            <v>0</v>
          </cell>
          <cell r="BO17">
            <v>21.6</v>
          </cell>
          <cell r="BP17">
            <v>48</v>
          </cell>
          <cell r="BQ17">
            <v>93.5</v>
          </cell>
          <cell r="BR17">
            <v>279.5</v>
          </cell>
          <cell r="BS17">
            <v>739.40000000000009</v>
          </cell>
          <cell r="BT17">
            <v>90.600000000000009</v>
          </cell>
          <cell r="BU17">
            <v>0</v>
          </cell>
          <cell r="BV17">
            <v>70.400000000000006</v>
          </cell>
          <cell r="BW17">
            <v>45</v>
          </cell>
          <cell r="BX17">
            <v>56.400000000000006</v>
          </cell>
          <cell r="BY17">
            <v>71.400000000000006</v>
          </cell>
          <cell r="BZ17">
            <v>24</v>
          </cell>
          <cell r="CA17">
            <v>46</v>
          </cell>
          <cell r="CB17">
            <v>137</v>
          </cell>
          <cell r="CC17">
            <v>330.5</v>
          </cell>
          <cell r="CD17">
            <v>624</v>
          </cell>
          <cell r="CE17">
            <v>446.8</v>
          </cell>
          <cell r="CF17">
            <v>387.70000000000005</v>
          </cell>
          <cell r="CG17">
            <v>120</v>
          </cell>
          <cell r="CH17">
            <v>119</v>
          </cell>
          <cell r="CI17">
            <v>72</v>
          </cell>
          <cell r="CJ17">
            <v>0</v>
          </cell>
          <cell r="CK17">
            <v>48</v>
          </cell>
          <cell r="CL17">
            <v>24</v>
          </cell>
          <cell r="CM17">
            <v>0</v>
          </cell>
          <cell r="CN17">
            <v>0</v>
          </cell>
          <cell r="CO17">
            <v>240</v>
          </cell>
          <cell r="CP17">
            <v>787.80000000000007</v>
          </cell>
          <cell r="CQ17">
            <v>496.3</v>
          </cell>
          <cell r="CR17">
            <v>185</v>
          </cell>
          <cell r="CS17">
            <v>201.5</v>
          </cell>
          <cell r="CT17">
            <v>137</v>
          </cell>
          <cell r="CU17">
            <v>106</v>
          </cell>
          <cell r="CV17">
            <v>155.70000000000002</v>
          </cell>
          <cell r="CW17">
            <v>105.2</v>
          </cell>
          <cell r="CX17">
            <v>66</v>
          </cell>
          <cell r="CY17">
            <v>82.100000000000009</v>
          </cell>
          <cell r="CZ17">
            <v>144.4</v>
          </cell>
          <cell r="DA17">
            <v>117</v>
          </cell>
          <cell r="DB17">
            <v>185.8</v>
          </cell>
          <cell r="DC17">
            <v>330.70000000000005</v>
          </cell>
          <cell r="DD17">
            <v>120</v>
          </cell>
          <cell r="DE17">
            <v>72</v>
          </cell>
          <cell r="DF17">
            <v>241.10000000000002</v>
          </cell>
          <cell r="DG17">
            <v>48</v>
          </cell>
          <cell r="DH17">
            <v>0</v>
          </cell>
          <cell r="DI17">
            <v>0</v>
          </cell>
          <cell r="DJ17">
            <v>0</v>
          </cell>
          <cell r="DK17">
            <v>88.4</v>
          </cell>
          <cell r="DL17">
            <v>44.5</v>
          </cell>
          <cell r="DM17">
            <v>154.70000000000002</v>
          </cell>
          <cell r="DN17">
            <v>192</v>
          </cell>
          <cell r="DO17">
            <v>0</v>
          </cell>
          <cell r="DP17">
            <v>120</v>
          </cell>
          <cell r="DQ17">
            <v>288</v>
          </cell>
          <cell r="DR17">
            <v>144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167</v>
          </cell>
          <cell r="DX17">
            <v>48</v>
          </cell>
          <cell r="DY17">
            <v>120</v>
          </cell>
          <cell r="DZ17">
            <v>48</v>
          </cell>
          <cell r="EA17">
            <v>237.20000000000002</v>
          </cell>
          <cell r="EB17">
            <v>117</v>
          </cell>
          <cell r="EC17">
            <v>259</v>
          </cell>
          <cell r="ED17">
            <v>216</v>
          </cell>
          <cell r="EE17">
            <v>24</v>
          </cell>
          <cell r="EF17">
            <v>0</v>
          </cell>
          <cell r="EG17">
            <v>313.38400000000001</v>
          </cell>
          <cell r="EH17">
            <v>154.95000000000002</v>
          </cell>
          <cell r="EI17">
            <v>0</v>
          </cell>
          <cell r="EJ17">
            <v>0</v>
          </cell>
          <cell r="EK17">
            <v>23</v>
          </cell>
          <cell r="EL17">
            <v>0</v>
          </cell>
          <cell r="EM17">
            <v>113.95</v>
          </cell>
          <cell r="EN17">
            <v>0</v>
          </cell>
          <cell r="EO17">
            <v>22.950000000000003</v>
          </cell>
          <cell r="EP17">
            <v>24</v>
          </cell>
          <cell r="EQ17">
            <v>43.5</v>
          </cell>
          <cell r="ER17">
            <v>48</v>
          </cell>
          <cell r="ES17">
            <v>0</v>
          </cell>
          <cell r="ET17">
            <v>0</v>
          </cell>
          <cell r="EU17">
            <v>48</v>
          </cell>
          <cell r="EV17">
            <v>91.800000000000011</v>
          </cell>
          <cell r="EW17">
            <v>91.800000000000011</v>
          </cell>
          <cell r="EX17">
            <v>180</v>
          </cell>
          <cell r="EY17">
            <v>202.5</v>
          </cell>
          <cell r="EZ17">
            <v>247.5</v>
          </cell>
          <cell r="FA17">
            <v>112.5</v>
          </cell>
          <cell r="FB17">
            <v>136.5</v>
          </cell>
          <cell r="FC17">
            <v>69</v>
          </cell>
          <cell r="FD17">
            <v>0</v>
          </cell>
          <cell r="FE17">
            <v>24</v>
          </cell>
          <cell r="FF17">
            <v>0</v>
          </cell>
          <cell r="FG17">
            <v>67.5</v>
          </cell>
          <cell r="FH17">
            <v>22.5</v>
          </cell>
          <cell r="FI17">
            <v>45</v>
          </cell>
          <cell r="FJ17">
            <v>22.5</v>
          </cell>
          <cell r="FK17">
            <v>0</v>
          </cell>
          <cell r="FL17">
            <v>50</v>
          </cell>
          <cell r="FM17">
            <v>22.5</v>
          </cell>
          <cell r="FN17">
            <v>90</v>
          </cell>
          <cell r="FO17">
            <v>112.599</v>
          </cell>
          <cell r="FP17">
            <v>22.5</v>
          </cell>
          <cell r="FQ17">
            <v>22.5</v>
          </cell>
          <cell r="FR17">
            <v>0</v>
          </cell>
          <cell r="FS17">
            <v>0</v>
          </cell>
          <cell r="FT17">
            <v>22.5</v>
          </cell>
          <cell r="FU17">
            <v>0</v>
          </cell>
          <cell r="FV17">
            <v>22.5</v>
          </cell>
          <cell r="FW17">
            <v>22.5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24</v>
          </cell>
          <cell r="L17">
            <v>0</v>
          </cell>
          <cell r="M17">
            <v>0</v>
          </cell>
          <cell r="N17">
            <v>0</v>
          </cell>
          <cell r="O17">
            <v>32.6</v>
          </cell>
          <cell r="P17">
            <v>0</v>
          </cell>
          <cell r="Q17">
            <v>0</v>
          </cell>
          <cell r="R17">
            <v>30.200000000000003</v>
          </cell>
          <cell r="S17">
            <v>0</v>
          </cell>
          <cell r="T17">
            <v>0</v>
          </cell>
          <cell r="U17">
            <v>18</v>
          </cell>
          <cell r="V17">
            <v>0</v>
          </cell>
          <cell r="W17">
            <v>0</v>
          </cell>
          <cell r="X17">
            <v>0</v>
          </cell>
          <cell r="Y17">
            <v>29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78</v>
          </cell>
          <cell r="AI17">
            <v>0</v>
          </cell>
          <cell r="AJ17">
            <v>24.700000000000003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25</v>
          </cell>
          <cell r="AQ17">
            <v>0</v>
          </cell>
          <cell r="AR17">
            <v>0</v>
          </cell>
          <cell r="AS17">
            <v>0</v>
          </cell>
          <cell r="AT17">
            <v>13.5</v>
          </cell>
          <cell r="AU17">
            <v>23</v>
          </cell>
          <cell r="AV17">
            <v>0</v>
          </cell>
          <cell r="AW17">
            <v>0</v>
          </cell>
          <cell r="AX17">
            <v>24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48</v>
          </cell>
          <cell r="BG17">
            <v>24</v>
          </cell>
          <cell r="BH17">
            <v>0</v>
          </cell>
          <cell r="BI17">
            <v>0</v>
          </cell>
          <cell r="BJ17">
            <v>74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24.5</v>
          </cell>
          <cell r="BP17">
            <v>0</v>
          </cell>
          <cell r="BQ17">
            <v>0</v>
          </cell>
          <cell r="BR17">
            <v>75</v>
          </cell>
          <cell r="BS17">
            <v>0</v>
          </cell>
          <cell r="BT17">
            <v>25</v>
          </cell>
          <cell r="BU17">
            <v>25</v>
          </cell>
          <cell r="BV17">
            <v>0</v>
          </cell>
          <cell r="BW17">
            <v>0</v>
          </cell>
          <cell r="BX17">
            <v>0</v>
          </cell>
          <cell r="BY17">
            <v>2.9000000000000004</v>
          </cell>
          <cell r="BZ17">
            <v>0</v>
          </cell>
          <cell r="CA17">
            <v>0</v>
          </cell>
          <cell r="CB17">
            <v>0.9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65</v>
          </cell>
          <cell r="CH17">
            <v>0</v>
          </cell>
          <cell r="CI17">
            <v>25.400000000000002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25.200000000000003</v>
          </cell>
          <cell r="CP17">
            <v>18.400000000000002</v>
          </cell>
          <cell r="CQ17">
            <v>76.100000000000009</v>
          </cell>
          <cell r="CR17">
            <v>24</v>
          </cell>
          <cell r="CS17">
            <v>53.6</v>
          </cell>
          <cell r="CT17">
            <v>26.8</v>
          </cell>
          <cell r="CU17">
            <v>24</v>
          </cell>
          <cell r="CV17">
            <v>21.200000000000003</v>
          </cell>
          <cell r="CW17">
            <v>0</v>
          </cell>
          <cell r="CX17">
            <v>51.7</v>
          </cell>
          <cell r="CY17">
            <v>16.7</v>
          </cell>
          <cell r="CZ17">
            <v>0</v>
          </cell>
          <cell r="DA17">
            <v>101.60000000000001</v>
          </cell>
          <cell r="DB17">
            <v>52.7</v>
          </cell>
          <cell r="DC17">
            <v>0</v>
          </cell>
          <cell r="DD17">
            <v>0</v>
          </cell>
          <cell r="DE17">
            <v>25.900000000000002</v>
          </cell>
          <cell r="DF17">
            <v>51.7</v>
          </cell>
          <cell r="DG17">
            <v>25.900000000000002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51.7</v>
          </cell>
          <cell r="DM17">
            <v>0</v>
          </cell>
          <cell r="DN17">
            <v>89.2</v>
          </cell>
          <cell r="DO17">
            <v>16</v>
          </cell>
          <cell r="DP17">
            <v>42.5</v>
          </cell>
          <cell r="DQ17">
            <v>0</v>
          </cell>
          <cell r="DR17">
            <v>74.712000000000003</v>
          </cell>
          <cell r="DS17">
            <v>24.624000000000002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120.654</v>
          </cell>
          <cell r="EA17">
            <v>17.454000000000001</v>
          </cell>
          <cell r="EB17">
            <v>23.594999999999999</v>
          </cell>
          <cell r="EC17">
            <v>0</v>
          </cell>
          <cell r="ED17">
            <v>42.480000000000004</v>
          </cell>
          <cell r="EE17">
            <v>0</v>
          </cell>
          <cell r="EF17">
            <v>38.412000000000006</v>
          </cell>
          <cell r="EG17">
            <v>0</v>
          </cell>
          <cell r="EH17">
            <v>0</v>
          </cell>
          <cell r="EI17">
            <v>48.916000000000004</v>
          </cell>
          <cell r="EJ17">
            <v>0</v>
          </cell>
          <cell r="EK17">
            <v>21.788</v>
          </cell>
          <cell r="EL17">
            <v>103.21600000000001</v>
          </cell>
          <cell r="EM17">
            <v>24</v>
          </cell>
          <cell r="EN17">
            <v>0</v>
          </cell>
          <cell r="EO17">
            <v>0</v>
          </cell>
          <cell r="EP17">
            <v>1.8</v>
          </cell>
          <cell r="EQ17">
            <v>52.814</v>
          </cell>
          <cell r="ER17">
            <v>0</v>
          </cell>
          <cell r="ES17">
            <v>45.142000000000003</v>
          </cell>
          <cell r="ET17">
            <v>21.36</v>
          </cell>
          <cell r="EU17">
            <v>54.432000000000009</v>
          </cell>
          <cell r="EV17">
            <v>0</v>
          </cell>
          <cell r="EW17">
            <v>22.400000000000002</v>
          </cell>
          <cell r="EX17">
            <v>0</v>
          </cell>
          <cell r="EY17">
            <v>0</v>
          </cell>
          <cell r="EZ17">
            <v>68.350999999999999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46.1</v>
          </cell>
          <cell r="FI17">
            <v>21.200000000000003</v>
          </cell>
          <cell r="FJ17">
            <v>0</v>
          </cell>
          <cell r="FK17">
            <v>24</v>
          </cell>
          <cell r="FL17">
            <v>0</v>
          </cell>
          <cell r="FM17">
            <v>43.400000000000006</v>
          </cell>
          <cell r="FN17">
            <v>0</v>
          </cell>
          <cell r="FO17">
            <v>41.907000000000004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43.116</v>
          </cell>
          <cell r="FU17">
            <v>0</v>
          </cell>
          <cell r="FV17">
            <v>22.400000000000002</v>
          </cell>
          <cell r="FW17">
            <v>0</v>
          </cell>
          <cell r="FX17">
            <v>23.212</v>
          </cell>
          <cell r="FY17">
            <v>21.498999999999999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17">
          <cell r="B17">
            <v>425.40000000000003</v>
          </cell>
          <cell r="C17">
            <v>167.5</v>
          </cell>
          <cell r="D17">
            <v>159.5</v>
          </cell>
          <cell r="E17">
            <v>46.5</v>
          </cell>
          <cell r="F17">
            <v>71.8</v>
          </cell>
          <cell r="G17">
            <v>170.4</v>
          </cell>
          <cell r="H17">
            <v>138.9</v>
          </cell>
          <cell r="I17">
            <v>257.10000000000002</v>
          </cell>
          <cell r="J17">
            <v>649.80000000000007</v>
          </cell>
          <cell r="K17">
            <v>538.9</v>
          </cell>
          <cell r="L17">
            <v>674.30000000000007</v>
          </cell>
          <cell r="M17">
            <v>315.60000000000002</v>
          </cell>
          <cell r="N17">
            <v>344.40000000000003</v>
          </cell>
          <cell r="O17">
            <v>319.8</v>
          </cell>
          <cell r="P17">
            <v>272</v>
          </cell>
          <cell r="Q17">
            <v>55</v>
          </cell>
          <cell r="R17">
            <v>294.90000000000003</v>
          </cell>
          <cell r="S17">
            <v>175.3</v>
          </cell>
          <cell r="T17">
            <v>421.70000000000005</v>
          </cell>
          <cell r="U17">
            <v>428</v>
          </cell>
          <cell r="V17">
            <v>381.6</v>
          </cell>
          <cell r="W17">
            <v>691.2</v>
          </cell>
          <cell r="X17">
            <v>580.5</v>
          </cell>
          <cell r="Y17">
            <v>585.6</v>
          </cell>
          <cell r="Z17">
            <v>378.3</v>
          </cell>
          <cell r="AA17">
            <v>120</v>
          </cell>
          <cell r="AB17">
            <v>143.5</v>
          </cell>
          <cell r="AC17">
            <v>76</v>
          </cell>
          <cell r="AD17">
            <v>146.1</v>
          </cell>
          <cell r="AE17">
            <v>46.900000000000006</v>
          </cell>
          <cell r="AF17">
            <v>219.60000000000002</v>
          </cell>
          <cell r="AG17">
            <v>414.6</v>
          </cell>
          <cell r="AH17">
            <v>488</v>
          </cell>
          <cell r="AI17">
            <v>559.70000000000005</v>
          </cell>
          <cell r="AJ17">
            <v>604</v>
          </cell>
          <cell r="AK17">
            <v>529.1</v>
          </cell>
          <cell r="AL17">
            <v>423.20000000000005</v>
          </cell>
          <cell r="AM17">
            <v>369.8</v>
          </cell>
          <cell r="AN17">
            <v>167.3</v>
          </cell>
          <cell r="AO17">
            <v>48</v>
          </cell>
          <cell r="AP17">
            <v>142.20000000000002</v>
          </cell>
          <cell r="AQ17">
            <v>190.3</v>
          </cell>
          <cell r="AR17">
            <v>359.40000000000003</v>
          </cell>
          <cell r="AS17">
            <v>119.5</v>
          </cell>
          <cell r="AT17">
            <v>470.8</v>
          </cell>
          <cell r="AU17">
            <v>708.30000000000007</v>
          </cell>
          <cell r="AV17">
            <v>331.5</v>
          </cell>
          <cell r="AW17">
            <v>577.1</v>
          </cell>
          <cell r="AX17">
            <v>301.5</v>
          </cell>
          <cell r="AY17">
            <v>163</v>
          </cell>
          <cell r="AZ17">
            <v>202.4</v>
          </cell>
          <cell r="BA17">
            <v>276.60000000000002</v>
          </cell>
          <cell r="BB17">
            <v>202.20000000000002</v>
          </cell>
          <cell r="BC17">
            <v>0</v>
          </cell>
          <cell r="BD17">
            <v>208.20000000000002</v>
          </cell>
          <cell r="BE17">
            <v>453.20000000000005</v>
          </cell>
          <cell r="BF17">
            <v>661.5</v>
          </cell>
          <cell r="BG17">
            <v>462.20000000000005</v>
          </cell>
          <cell r="BH17">
            <v>701.6</v>
          </cell>
          <cell r="BI17">
            <v>729.6</v>
          </cell>
          <cell r="BJ17">
            <v>243.9</v>
          </cell>
          <cell r="BK17">
            <v>207.5</v>
          </cell>
          <cell r="BL17">
            <v>132.30000000000001</v>
          </cell>
          <cell r="BM17">
            <v>200.20000000000002</v>
          </cell>
          <cell r="BN17">
            <v>192.70000000000002</v>
          </cell>
          <cell r="BO17">
            <v>371.6</v>
          </cell>
          <cell r="BP17">
            <v>297.5</v>
          </cell>
          <cell r="BQ17">
            <v>329.70000000000005</v>
          </cell>
          <cell r="BR17">
            <v>703.80000000000007</v>
          </cell>
          <cell r="BS17">
            <v>918.2</v>
          </cell>
          <cell r="BT17">
            <v>965.6</v>
          </cell>
          <cell r="BU17">
            <v>895.6</v>
          </cell>
          <cell r="BV17">
            <v>766.2</v>
          </cell>
          <cell r="BW17">
            <v>228.20000000000002</v>
          </cell>
          <cell r="BX17">
            <v>137.9</v>
          </cell>
          <cell r="BY17">
            <v>279.40000000000003</v>
          </cell>
          <cell r="BZ17">
            <v>296.2</v>
          </cell>
          <cell r="CA17">
            <v>200.3</v>
          </cell>
          <cell r="CB17">
            <v>324</v>
          </cell>
          <cell r="CC17">
            <v>361.70000000000005</v>
          </cell>
          <cell r="CD17">
            <v>609</v>
          </cell>
          <cell r="CE17">
            <v>973.80000000000007</v>
          </cell>
          <cell r="CF17">
            <v>942.2</v>
          </cell>
          <cell r="CG17">
            <v>846.80000000000007</v>
          </cell>
          <cell r="CH17">
            <v>553.9</v>
          </cell>
          <cell r="CI17">
            <v>343.90000000000003</v>
          </cell>
          <cell r="CJ17">
            <v>286.10000000000002</v>
          </cell>
          <cell r="CK17">
            <v>135.1</v>
          </cell>
          <cell r="CL17">
            <v>235.20000000000002</v>
          </cell>
          <cell r="CM17">
            <v>167.60000000000002</v>
          </cell>
          <cell r="CN17">
            <v>560.1</v>
          </cell>
          <cell r="CO17">
            <v>604.5</v>
          </cell>
          <cell r="CP17">
            <v>714.1</v>
          </cell>
          <cell r="CQ17">
            <v>774.2</v>
          </cell>
          <cell r="CR17">
            <v>764.30000000000007</v>
          </cell>
          <cell r="CS17">
            <v>952</v>
          </cell>
          <cell r="CT17">
            <v>649.40000000000009</v>
          </cell>
          <cell r="CU17">
            <v>524.6</v>
          </cell>
          <cell r="CV17">
            <v>421.5</v>
          </cell>
          <cell r="CW17">
            <v>367.20000000000005</v>
          </cell>
          <cell r="CX17">
            <v>425.20000000000005</v>
          </cell>
          <cell r="CY17">
            <v>381.3</v>
          </cell>
          <cell r="CZ17">
            <v>412.70000000000005</v>
          </cell>
          <cell r="DA17">
            <v>923.1</v>
          </cell>
          <cell r="DB17">
            <v>1001.4000000000001</v>
          </cell>
          <cell r="DC17">
            <v>1112.6000000000001</v>
          </cell>
          <cell r="DD17">
            <v>1016.7</v>
          </cell>
          <cell r="DE17">
            <v>1022.4000000000001</v>
          </cell>
          <cell r="DF17">
            <v>478.8</v>
          </cell>
          <cell r="DG17">
            <v>357.5</v>
          </cell>
          <cell r="DH17">
            <v>504.1</v>
          </cell>
          <cell r="DI17">
            <v>387</v>
          </cell>
          <cell r="DJ17">
            <v>293.2</v>
          </cell>
          <cell r="DK17">
            <v>434.8</v>
          </cell>
          <cell r="DL17">
            <v>411.70000000000005</v>
          </cell>
          <cell r="DM17">
            <v>588.5</v>
          </cell>
          <cell r="DN17">
            <v>560.80000000000007</v>
          </cell>
          <cell r="DO17">
            <v>442.8</v>
          </cell>
          <cell r="DP17">
            <v>619.40000000000009</v>
          </cell>
          <cell r="DQ17">
            <v>576.1</v>
          </cell>
          <cell r="DR17">
            <v>402.10200000000003</v>
          </cell>
          <cell r="DS17">
            <v>175.83100000000002</v>
          </cell>
          <cell r="DT17">
            <v>208.99400000000003</v>
          </cell>
          <cell r="DU17">
            <v>336.24900000000002</v>
          </cell>
          <cell r="DV17">
            <v>238.858</v>
          </cell>
          <cell r="DW17">
            <v>270.43600000000004</v>
          </cell>
          <cell r="DX17">
            <v>273.00900000000001</v>
          </cell>
          <cell r="DY17">
            <v>493.36800000000005</v>
          </cell>
          <cell r="DZ17">
            <v>618.774</v>
          </cell>
          <cell r="EA17">
            <v>968.72900000000016</v>
          </cell>
          <cell r="EB17">
            <v>1027.048</v>
          </cell>
          <cell r="EC17">
            <v>1025.9869999999999</v>
          </cell>
          <cell r="ED17">
            <v>943.51299999999992</v>
          </cell>
          <cell r="EE17">
            <v>1157.6030000000001</v>
          </cell>
          <cell r="EF17">
            <v>858.49800000000005</v>
          </cell>
          <cell r="EG17">
            <v>787.15800000000002</v>
          </cell>
          <cell r="EH17">
            <v>608.44500000000005</v>
          </cell>
          <cell r="EI17">
            <v>741.88700000000006</v>
          </cell>
          <cell r="EJ17">
            <v>997.39</v>
          </cell>
          <cell r="EK17">
            <v>804.67700000000013</v>
          </cell>
          <cell r="EL17">
            <v>890.78400000000011</v>
          </cell>
          <cell r="EM17">
            <v>1464.9770000000001</v>
          </cell>
          <cell r="EN17">
            <v>1550.3190000000002</v>
          </cell>
          <cell r="EO17">
            <v>1272.5709999999999</v>
          </cell>
          <cell r="EP17">
            <v>1284.8679999999999</v>
          </cell>
          <cell r="EQ17">
            <v>727.32799999999997</v>
          </cell>
          <cell r="ER17">
            <v>1226.9090000000001</v>
          </cell>
          <cell r="ES17">
            <v>763.16100000000006</v>
          </cell>
          <cell r="ET17">
            <v>960.32000000000016</v>
          </cell>
          <cell r="EU17">
            <v>1293.0309999999999</v>
          </cell>
          <cell r="EV17">
            <v>1365.721</v>
          </cell>
          <cell r="EW17">
            <v>2490.6530000000002</v>
          </cell>
          <cell r="EX17">
            <v>2919.855</v>
          </cell>
          <cell r="EY17">
            <v>2342.9690000000005</v>
          </cell>
          <cell r="EZ17">
            <v>1421.8360000000002</v>
          </cell>
          <cell r="FA17">
            <v>1943.671</v>
          </cell>
          <cell r="FB17">
            <v>2266.8449999999998</v>
          </cell>
          <cell r="FC17">
            <v>1266.3780000000002</v>
          </cell>
          <cell r="FD17">
            <v>751.92700000000013</v>
          </cell>
          <cell r="FE17">
            <v>936.85500000000002</v>
          </cell>
          <cell r="FF17">
            <v>1347.2610000000002</v>
          </cell>
          <cell r="FG17">
            <v>764.45</v>
          </cell>
          <cell r="FH17">
            <v>1551.527</v>
          </cell>
          <cell r="FI17">
            <v>2267.6420000000003</v>
          </cell>
          <cell r="FJ17">
            <v>3309.7790000000005</v>
          </cell>
          <cell r="FK17">
            <v>2895.585</v>
          </cell>
          <cell r="FL17">
            <v>3958.7309999999998</v>
          </cell>
          <cell r="FM17">
            <v>3482.5260000000003</v>
          </cell>
          <cell r="FN17">
            <v>1515.655</v>
          </cell>
          <cell r="FO17">
            <v>788.06100000000004</v>
          </cell>
          <cell r="FP17">
            <v>577.90499999999997</v>
          </cell>
          <cell r="FQ17">
            <v>571.44100000000003</v>
          </cell>
          <cell r="FR17">
            <v>358.56200000000001</v>
          </cell>
          <cell r="FS17">
            <v>1152.6990000000001</v>
          </cell>
          <cell r="FT17">
            <v>1139.9560000000001</v>
          </cell>
          <cell r="FU17">
            <v>1723.373</v>
          </cell>
          <cell r="FV17">
            <v>3449.777</v>
          </cell>
          <cell r="FW17">
            <v>4546.5990000000002</v>
          </cell>
          <cell r="FX17">
            <v>2595.424</v>
          </cell>
          <cell r="FY17">
            <v>3392.5030000000002</v>
          </cell>
          <cell r="FZ17">
            <v>1800.1610000000001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17">
          <cell r="B17">
            <v>1521.5</v>
          </cell>
          <cell r="C17">
            <v>1412.7</v>
          </cell>
          <cell r="D17">
            <v>0</v>
          </cell>
          <cell r="E17">
            <v>70.3</v>
          </cell>
          <cell r="F17">
            <v>1551.4</v>
          </cell>
          <cell r="G17">
            <v>1272.7</v>
          </cell>
          <cell r="H17">
            <v>2053.9</v>
          </cell>
          <cell r="I17">
            <v>110.7</v>
          </cell>
          <cell r="J17">
            <v>1378.2</v>
          </cell>
          <cell r="K17">
            <v>2513.8000000000002</v>
          </cell>
          <cell r="L17">
            <v>3096.6000000000004</v>
          </cell>
          <cell r="M17">
            <v>2089.4</v>
          </cell>
          <cell r="N17">
            <v>1748.9</v>
          </cell>
          <cell r="O17">
            <v>2829</v>
          </cell>
          <cell r="P17">
            <v>3016.9</v>
          </cell>
          <cell r="Q17">
            <v>2757.6000000000004</v>
          </cell>
          <cell r="R17">
            <v>3773.9</v>
          </cell>
          <cell r="S17">
            <v>3815.8</v>
          </cell>
          <cell r="T17">
            <v>4004</v>
          </cell>
          <cell r="U17">
            <v>3913.3</v>
          </cell>
          <cell r="V17">
            <v>1844.5</v>
          </cell>
          <cell r="W17">
            <v>1629.8000000000002</v>
          </cell>
          <cell r="X17">
            <v>4161.5</v>
          </cell>
          <cell r="Y17">
            <v>157.10000000000002</v>
          </cell>
          <cell r="Z17">
            <v>1204.4000000000001</v>
          </cell>
          <cell r="AA17">
            <v>1988.2</v>
          </cell>
          <cell r="AB17">
            <v>1365.1000000000001</v>
          </cell>
          <cell r="AC17">
            <v>723.1</v>
          </cell>
          <cell r="AD17">
            <v>337.40000000000003</v>
          </cell>
          <cell r="AE17">
            <v>1621</v>
          </cell>
          <cell r="AF17">
            <v>1986.5</v>
          </cell>
          <cell r="AG17">
            <v>2629.9</v>
          </cell>
          <cell r="AH17">
            <v>1966.5</v>
          </cell>
          <cell r="AI17">
            <v>3848.1000000000004</v>
          </cell>
          <cell r="AJ17">
            <v>3913.5</v>
          </cell>
          <cell r="AK17">
            <v>2735.6000000000004</v>
          </cell>
          <cell r="AL17">
            <v>3164.9</v>
          </cell>
          <cell r="AM17">
            <v>1360.3000000000002</v>
          </cell>
          <cell r="AN17">
            <v>3481</v>
          </cell>
          <cell r="AO17">
            <v>2635.3</v>
          </cell>
          <cell r="AP17">
            <v>4823.9000000000005</v>
          </cell>
          <cell r="AQ17">
            <v>6192.4000000000005</v>
          </cell>
          <cell r="AR17">
            <v>3450.1000000000004</v>
          </cell>
          <cell r="AS17">
            <v>2666.9</v>
          </cell>
          <cell r="AT17">
            <v>3541.4</v>
          </cell>
          <cell r="AU17">
            <v>5348.8</v>
          </cell>
          <cell r="AV17">
            <v>5047</v>
          </cell>
          <cell r="AW17">
            <v>5559.4000000000005</v>
          </cell>
          <cell r="AX17">
            <v>5464</v>
          </cell>
          <cell r="AY17">
            <v>4979.4000000000005</v>
          </cell>
          <cell r="AZ17">
            <v>1480.7</v>
          </cell>
          <cell r="BA17">
            <v>2022.8000000000002</v>
          </cell>
          <cell r="BB17">
            <v>6650.4000000000005</v>
          </cell>
          <cell r="BC17">
            <v>3661.4</v>
          </cell>
          <cell r="BD17">
            <v>1761.6000000000001</v>
          </cell>
          <cell r="BE17">
            <v>3806.5</v>
          </cell>
          <cell r="BF17">
            <v>5339.6</v>
          </cell>
          <cell r="BG17">
            <v>4668.2</v>
          </cell>
          <cell r="BH17">
            <v>7007.5</v>
          </cell>
          <cell r="BI17">
            <v>7620.2000000000007</v>
          </cell>
          <cell r="BJ17">
            <v>5859.6</v>
          </cell>
          <cell r="BK17">
            <v>2584.7000000000003</v>
          </cell>
          <cell r="BL17">
            <v>2412</v>
          </cell>
          <cell r="BM17">
            <v>3787.8</v>
          </cell>
          <cell r="BN17">
            <v>2148.4</v>
          </cell>
          <cell r="BO17">
            <v>5036.2000000000007</v>
          </cell>
          <cell r="BP17">
            <v>3021.8</v>
          </cell>
          <cell r="BQ17">
            <v>3613.8</v>
          </cell>
          <cell r="BR17">
            <v>3794.1000000000004</v>
          </cell>
          <cell r="BS17">
            <v>1951.4</v>
          </cell>
          <cell r="BT17">
            <v>2674.7000000000003</v>
          </cell>
          <cell r="BU17">
            <v>1618.7</v>
          </cell>
          <cell r="BV17">
            <v>2382.7000000000003</v>
          </cell>
          <cell r="BW17">
            <v>2468.4</v>
          </cell>
          <cell r="BX17">
            <v>1521.9</v>
          </cell>
          <cell r="BY17">
            <v>1557.2</v>
          </cell>
          <cell r="BZ17">
            <v>1491.8000000000002</v>
          </cell>
          <cell r="CA17">
            <v>699.5</v>
          </cell>
          <cell r="CB17">
            <v>449.40000000000003</v>
          </cell>
          <cell r="CC17">
            <v>365</v>
          </cell>
          <cell r="CD17">
            <v>536</v>
          </cell>
          <cell r="CE17">
            <v>705</v>
          </cell>
          <cell r="CF17">
            <v>512.9</v>
          </cell>
          <cell r="CG17">
            <v>184.9</v>
          </cell>
          <cell r="CH17">
            <v>892</v>
          </cell>
          <cell r="CI17">
            <v>875.80000000000007</v>
          </cell>
          <cell r="CJ17">
            <v>2300.4</v>
          </cell>
          <cell r="CK17">
            <v>2515.2000000000003</v>
          </cell>
          <cell r="CL17">
            <v>4887.9000000000005</v>
          </cell>
          <cell r="CM17">
            <v>3888.1000000000004</v>
          </cell>
          <cell r="CN17">
            <v>2288.8000000000002</v>
          </cell>
          <cell r="CO17">
            <v>2638</v>
          </cell>
          <cell r="CP17">
            <v>2957.6000000000004</v>
          </cell>
          <cell r="CQ17">
            <v>1664.3000000000002</v>
          </cell>
          <cell r="CR17">
            <v>2566.3000000000002</v>
          </cell>
          <cell r="CS17">
            <v>3139.9</v>
          </cell>
          <cell r="CT17">
            <v>1413.1000000000001</v>
          </cell>
          <cell r="CU17">
            <v>2690</v>
          </cell>
          <cell r="CV17">
            <v>1389.2</v>
          </cell>
          <cell r="CW17">
            <v>301.2</v>
          </cell>
          <cell r="CX17">
            <v>417.20000000000005</v>
          </cell>
          <cell r="CY17">
            <v>465.90000000000003</v>
          </cell>
          <cell r="CZ17">
            <v>60.900000000000006</v>
          </cell>
          <cell r="DA17">
            <v>444.90000000000003</v>
          </cell>
          <cell r="DB17">
            <v>2408.1</v>
          </cell>
          <cell r="DC17">
            <v>1454.8000000000002</v>
          </cell>
          <cell r="DD17">
            <v>1716.9</v>
          </cell>
          <cell r="DE17">
            <v>2017</v>
          </cell>
          <cell r="DF17">
            <v>1462.6000000000001</v>
          </cell>
          <cell r="DG17">
            <v>2308.5</v>
          </cell>
          <cell r="DH17">
            <v>1554.3000000000002</v>
          </cell>
          <cell r="DI17">
            <v>680.2</v>
          </cell>
          <cell r="DJ17">
            <v>917.6</v>
          </cell>
          <cell r="DK17">
            <v>316.70000000000005</v>
          </cell>
          <cell r="DL17">
            <v>924.80000000000007</v>
          </cell>
          <cell r="DM17">
            <v>451.6</v>
          </cell>
          <cell r="DN17">
            <v>609</v>
          </cell>
          <cell r="DO17">
            <v>881</v>
          </cell>
          <cell r="DP17">
            <v>1419</v>
          </cell>
          <cell r="DQ17">
            <v>1519</v>
          </cell>
          <cell r="DR17">
            <v>648.12600000000009</v>
          </cell>
          <cell r="DS17">
            <v>1037.54</v>
          </cell>
          <cell r="DT17">
            <v>1162.2370000000001</v>
          </cell>
          <cell r="DU17">
            <v>516.11400000000003</v>
          </cell>
          <cell r="DV17">
            <v>219.327</v>
          </cell>
          <cell r="DW17">
            <v>282.90700000000004</v>
          </cell>
          <cell r="DX17">
            <v>33.058</v>
          </cell>
          <cell r="DY17">
            <v>56.127000000000002</v>
          </cell>
          <cell r="DZ17">
            <v>661.58199999999999</v>
          </cell>
          <cell r="EA17">
            <v>628.28099999999995</v>
          </cell>
          <cell r="EB17">
            <v>210.72500000000002</v>
          </cell>
          <cell r="EC17">
            <v>301.76300000000003</v>
          </cell>
          <cell r="ED17">
            <v>512.19600000000003</v>
          </cell>
          <cell r="EE17">
            <v>619.48300000000006</v>
          </cell>
          <cell r="EF17">
            <v>819.54500000000007</v>
          </cell>
          <cell r="EG17">
            <v>370.19000000000005</v>
          </cell>
          <cell r="EH17">
            <v>398.97500000000002</v>
          </cell>
          <cell r="EI17">
            <v>652.71199999999999</v>
          </cell>
          <cell r="EJ17">
            <v>861.36400000000003</v>
          </cell>
          <cell r="EK17">
            <v>880.47299999999996</v>
          </cell>
          <cell r="EL17">
            <v>676.26499999999999</v>
          </cell>
          <cell r="EM17">
            <v>745.5390000000001</v>
          </cell>
          <cell r="EN17">
            <v>618.19900000000007</v>
          </cell>
          <cell r="EO17">
            <v>1182.8920000000001</v>
          </cell>
          <cell r="EP17">
            <v>597.00100000000009</v>
          </cell>
          <cell r="EQ17">
            <v>1397.6800000000003</v>
          </cell>
          <cell r="ER17">
            <v>1021.198</v>
          </cell>
          <cell r="ES17">
            <v>1012.5200000000001</v>
          </cell>
          <cell r="ET17">
            <v>1433.6770000000001</v>
          </cell>
          <cell r="EU17">
            <v>1389.5260000000001</v>
          </cell>
          <cell r="EV17">
            <v>967.48500000000013</v>
          </cell>
          <cell r="EW17">
            <v>872.95</v>
          </cell>
          <cell r="EX17">
            <v>2159.527</v>
          </cell>
          <cell r="EY17">
            <v>1639.5560000000003</v>
          </cell>
          <cell r="EZ17">
            <v>2277.364</v>
          </cell>
          <cell r="FA17">
            <v>2337.8360000000002</v>
          </cell>
          <cell r="FB17">
            <v>3371.078</v>
          </cell>
          <cell r="FC17">
            <v>1432.1369999999999</v>
          </cell>
          <cell r="FD17">
            <v>2285.8890000000001</v>
          </cell>
          <cell r="FE17">
            <v>1659.146</v>
          </cell>
          <cell r="FF17">
            <v>1097.4000000000001</v>
          </cell>
          <cell r="FG17">
            <v>1157.556</v>
          </cell>
          <cell r="FH17">
            <v>1358.9930000000002</v>
          </cell>
          <cell r="FI17">
            <v>1145.2380000000001</v>
          </cell>
          <cell r="FJ17">
            <v>1550.2259999999999</v>
          </cell>
          <cell r="FK17">
            <v>891.93</v>
          </cell>
          <cell r="FL17">
            <v>1335.798</v>
          </cell>
          <cell r="FM17">
            <v>2858.26</v>
          </cell>
          <cell r="FN17">
            <v>3167.694</v>
          </cell>
          <cell r="FO17">
            <v>2402.6779999999999</v>
          </cell>
          <cell r="FP17">
            <v>2339.7919999999999</v>
          </cell>
          <cell r="FQ17">
            <v>1385.2139999999999</v>
          </cell>
          <cell r="FR17">
            <v>1626.895</v>
          </cell>
          <cell r="FS17">
            <v>1374.329</v>
          </cell>
          <cell r="FT17">
            <v>583.76900000000001</v>
          </cell>
          <cell r="FU17">
            <v>565.37199999999996</v>
          </cell>
          <cell r="FV17">
            <v>397.03800000000001</v>
          </cell>
          <cell r="FW17">
            <v>233.64600000000002</v>
          </cell>
          <cell r="FX17">
            <v>0</v>
          </cell>
          <cell r="FY17">
            <v>41.37</v>
          </cell>
          <cell r="FZ17">
            <v>1146.7460000000001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24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66</v>
          </cell>
          <cell r="AS17">
            <v>24</v>
          </cell>
          <cell r="AT17">
            <v>96</v>
          </cell>
          <cell r="AU17">
            <v>79</v>
          </cell>
          <cell r="AV17">
            <v>79.100000000000009</v>
          </cell>
          <cell r="AW17">
            <v>39.6</v>
          </cell>
          <cell r="AX17">
            <v>59.400000000000006</v>
          </cell>
          <cell r="AY17">
            <v>20</v>
          </cell>
          <cell r="AZ17">
            <v>19.8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96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21.856000000000002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0.96</v>
          </cell>
          <cell r="FA17">
            <v>0</v>
          </cell>
          <cell r="FB17">
            <v>0</v>
          </cell>
          <cell r="FC17">
            <v>0</v>
          </cell>
          <cell r="FD17">
            <v>17.255000000000003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24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96.039000000000001</v>
          </cell>
          <cell r="EB17">
            <v>248.416</v>
          </cell>
          <cell r="EC17">
            <v>331.78000000000003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25</v>
          </cell>
          <cell r="FA17">
            <v>0</v>
          </cell>
          <cell r="FB17">
            <v>0.5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23.8</v>
          </cell>
          <cell r="L17">
            <v>23.8</v>
          </cell>
          <cell r="M17">
            <v>0</v>
          </cell>
          <cell r="N17">
            <v>68.5</v>
          </cell>
          <cell r="O17">
            <v>0</v>
          </cell>
          <cell r="P17">
            <v>22</v>
          </cell>
          <cell r="Q17">
            <v>56</v>
          </cell>
          <cell r="R17">
            <v>25</v>
          </cell>
          <cell r="S17">
            <v>45.900000000000006</v>
          </cell>
          <cell r="T17">
            <v>0</v>
          </cell>
          <cell r="U17">
            <v>22</v>
          </cell>
          <cell r="V17">
            <v>112.4</v>
          </cell>
          <cell r="W17">
            <v>207.5</v>
          </cell>
          <cell r="X17">
            <v>139</v>
          </cell>
          <cell r="Y17">
            <v>44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44</v>
          </cell>
          <cell r="AI17">
            <v>0</v>
          </cell>
          <cell r="AJ17">
            <v>44</v>
          </cell>
          <cell r="AK17">
            <v>68</v>
          </cell>
          <cell r="AL17">
            <v>22.5</v>
          </cell>
          <cell r="AM17">
            <v>0</v>
          </cell>
          <cell r="AN17">
            <v>21.200000000000003</v>
          </cell>
          <cell r="AO17">
            <v>10</v>
          </cell>
          <cell r="AP17">
            <v>24.3</v>
          </cell>
          <cell r="AQ17">
            <v>0</v>
          </cell>
          <cell r="AR17">
            <v>24</v>
          </cell>
          <cell r="AS17">
            <v>0</v>
          </cell>
          <cell r="AT17">
            <v>0</v>
          </cell>
          <cell r="AU17">
            <v>21.200000000000003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24</v>
          </cell>
          <cell r="BT17">
            <v>0</v>
          </cell>
          <cell r="BU17">
            <v>0</v>
          </cell>
          <cell r="BV17">
            <v>0</v>
          </cell>
          <cell r="BW17">
            <v>50.5</v>
          </cell>
          <cell r="BX17">
            <v>0</v>
          </cell>
          <cell r="BY17">
            <v>21</v>
          </cell>
          <cell r="BZ17">
            <v>0</v>
          </cell>
          <cell r="CA17">
            <v>0</v>
          </cell>
          <cell r="CB17">
            <v>0</v>
          </cell>
          <cell r="CC17">
            <v>96</v>
          </cell>
          <cell r="CD17">
            <v>236.3</v>
          </cell>
          <cell r="CE17">
            <v>357</v>
          </cell>
          <cell r="CF17">
            <v>307.90000000000003</v>
          </cell>
          <cell r="CG17">
            <v>190.4</v>
          </cell>
          <cell r="CH17">
            <v>282.2</v>
          </cell>
          <cell r="CI17">
            <v>261.8</v>
          </cell>
          <cell r="CJ17">
            <v>95.2</v>
          </cell>
          <cell r="CK17">
            <v>47.6</v>
          </cell>
          <cell r="CL17">
            <v>0</v>
          </cell>
          <cell r="CM17">
            <v>0</v>
          </cell>
          <cell r="CN17">
            <v>0</v>
          </cell>
          <cell r="CO17">
            <v>23.8</v>
          </cell>
          <cell r="CP17">
            <v>493.20000000000005</v>
          </cell>
          <cell r="CQ17">
            <v>95.4</v>
          </cell>
          <cell r="CR17">
            <v>95.4</v>
          </cell>
          <cell r="CS17">
            <v>165.8</v>
          </cell>
          <cell r="CT17">
            <v>142.4</v>
          </cell>
          <cell r="CU17">
            <v>163.20000000000002</v>
          </cell>
          <cell r="CV17">
            <v>24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71.400000000000006</v>
          </cell>
          <cell r="DC17">
            <v>95.2</v>
          </cell>
          <cell r="DD17">
            <v>47.6</v>
          </cell>
          <cell r="DE17">
            <v>47.6</v>
          </cell>
          <cell r="DF17">
            <v>47.6</v>
          </cell>
          <cell r="DG17">
            <v>93</v>
          </cell>
          <cell r="DH17">
            <v>0</v>
          </cell>
          <cell r="DI17">
            <v>23.8</v>
          </cell>
          <cell r="DJ17">
            <v>0</v>
          </cell>
          <cell r="DK17">
            <v>0</v>
          </cell>
          <cell r="DL17">
            <v>0</v>
          </cell>
          <cell r="DM17">
            <v>48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24</v>
          </cell>
          <cell r="DU17">
            <v>0</v>
          </cell>
          <cell r="DV17">
            <v>0</v>
          </cell>
          <cell r="DW17">
            <v>0</v>
          </cell>
          <cell r="DX17">
            <v>23</v>
          </cell>
          <cell r="DY17">
            <v>0</v>
          </cell>
          <cell r="DZ17">
            <v>24</v>
          </cell>
          <cell r="EA17">
            <v>26.795999999999999</v>
          </cell>
          <cell r="EB17">
            <v>0</v>
          </cell>
          <cell r="EC17">
            <v>0</v>
          </cell>
          <cell r="ED17">
            <v>24</v>
          </cell>
          <cell r="EE17">
            <v>0</v>
          </cell>
          <cell r="EF17">
            <v>0</v>
          </cell>
          <cell r="EG17">
            <v>24</v>
          </cell>
          <cell r="EH17">
            <v>24</v>
          </cell>
          <cell r="EI17">
            <v>24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2.0720000000000001</v>
          </cell>
          <cell r="ES17">
            <v>0</v>
          </cell>
          <cell r="ET17">
            <v>173.76</v>
          </cell>
          <cell r="EU17">
            <v>69.12</v>
          </cell>
          <cell r="EV17">
            <v>0</v>
          </cell>
          <cell r="EW17">
            <v>103.60000000000001</v>
          </cell>
          <cell r="EX17">
            <v>459.11000000000007</v>
          </cell>
          <cell r="EY17">
            <v>218.76999999999998</v>
          </cell>
          <cell r="EZ17">
            <v>46.766000000000005</v>
          </cell>
          <cell r="FA17">
            <v>249.435</v>
          </cell>
          <cell r="FB17">
            <v>45.055000000000007</v>
          </cell>
          <cell r="FC17">
            <v>34.333999999999996</v>
          </cell>
          <cell r="FD17">
            <v>35.223000000000006</v>
          </cell>
          <cell r="FE17">
            <v>11.933</v>
          </cell>
          <cell r="FF17">
            <v>12.683</v>
          </cell>
          <cell r="FG17">
            <v>129.79100000000003</v>
          </cell>
          <cell r="FH17">
            <v>4730.2950000000001</v>
          </cell>
          <cell r="FI17">
            <v>372.98600000000005</v>
          </cell>
          <cell r="FJ17">
            <v>406.88100000000003</v>
          </cell>
          <cell r="FK17">
            <v>221.88400000000001</v>
          </cell>
          <cell r="FL17">
            <v>141.88300000000001</v>
          </cell>
          <cell r="FM17">
            <v>194.85400000000001</v>
          </cell>
          <cell r="FN17">
            <v>368.11799999999999</v>
          </cell>
          <cell r="FO17">
            <v>59.39</v>
          </cell>
          <cell r="FP17">
            <v>4161.7619999999997</v>
          </cell>
          <cell r="FQ17">
            <v>134.18800000000002</v>
          </cell>
          <cell r="FR17">
            <v>1140.0260000000001</v>
          </cell>
          <cell r="FS17">
            <v>923.98900000000003</v>
          </cell>
          <cell r="FT17">
            <v>4133.0309999999999</v>
          </cell>
          <cell r="FU17">
            <v>4390.8280000000004</v>
          </cell>
          <cell r="FV17">
            <v>4033.5729999999999</v>
          </cell>
          <cell r="FW17">
            <v>539.12900000000002</v>
          </cell>
          <cell r="FX17">
            <v>1802.586</v>
          </cell>
          <cell r="FY17">
            <v>196.99600000000001</v>
          </cell>
          <cell r="FZ17">
            <v>1325.0409999999999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23</v>
          </cell>
          <cell r="K17">
            <v>92</v>
          </cell>
          <cell r="L17">
            <v>141.9</v>
          </cell>
          <cell r="M17">
            <v>24</v>
          </cell>
          <cell r="N17">
            <v>71.8</v>
          </cell>
          <cell r="O17">
            <v>0</v>
          </cell>
          <cell r="P17">
            <v>23.8</v>
          </cell>
          <cell r="Q17">
            <v>3.8000000000000003</v>
          </cell>
          <cell r="R17">
            <v>25.8</v>
          </cell>
          <cell r="S17">
            <v>125.10000000000001</v>
          </cell>
          <cell r="T17">
            <v>36.6</v>
          </cell>
          <cell r="U17">
            <v>69</v>
          </cell>
          <cell r="V17">
            <v>135</v>
          </cell>
          <cell r="W17">
            <v>310.60000000000002</v>
          </cell>
          <cell r="X17">
            <v>236.5</v>
          </cell>
          <cell r="Y17">
            <v>286.5</v>
          </cell>
          <cell r="Z17">
            <v>186.10000000000002</v>
          </cell>
          <cell r="AA17">
            <v>148.4</v>
          </cell>
          <cell r="AB17">
            <v>97.9</v>
          </cell>
          <cell r="AC17">
            <v>19.400000000000002</v>
          </cell>
          <cell r="AD17">
            <v>149.4</v>
          </cell>
          <cell r="AE17">
            <v>23.200000000000003</v>
          </cell>
          <cell r="AF17">
            <v>69.600000000000009</v>
          </cell>
          <cell r="AG17">
            <v>206.9</v>
          </cell>
          <cell r="AH17">
            <v>528.6</v>
          </cell>
          <cell r="AI17">
            <v>493.70000000000005</v>
          </cell>
          <cell r="AJ17">
            <v>717.6</v>
          </cell>
          <cell r="AK17">
            <v>608.6</v>
          </cell>
          <cell r="AL17">
            <v>471.70000000000005</v>
          </cell>
          <cell r="AM17">
            <v>398.40000000000003</v>
          </cell>
          <cell r="AN17">
            <v>463.3</v>
          </cell>
          <cell r="AO17">
            <v>409.6</v>
          </cell>
          <cell r="AP17">
            <v>157.9</v>
          </cell>
          <cell r="AQ17">
            <v>76</v>
          </cell>
          <cell r="AR17">
            <v>362.90000000000003</v>
          </cell>
          <cell r="AS17">
            <v>564.4</v>
          </cell>
          <cell r="AT17">
            <v>923.1</v>
          </cell>
          <cell r="AU17">
            <v>1384.2</v>
          </cell>
          <cell r="AV17">
            <v>1218.7</v>
          </cell>
          <cell r="AW17">
            <v>1251.9000000000001</v>
          </cell>
          <cell r="AX17">
            <v>1079.4000000000001</v>
          </cell>
          <cell r="AY17">
            <v>1079.9000000000001</v>
          </cell>
          <cell r="AZ17">
            <v>791.90000000000009</v>
          </cell>
          <cell r="BA17">
            <v>272.5</v>
          </cell>
          <cell r="BB17">
            <v>298.90000000000003</v>
          </cell>
          <cell r="BC17">
            <v>240</v>
          </cell>
          <cell r="BD17">
            <v>512.9</v>
          </cell>
          <cell r="BE17">
            <v>1906.9</v>
          </cell>
          <cell r="BF17">
            <v>1360.1000000000001</v>
          </cell>
          <cell r="BG17">
            <v>1754.5</v>
          </cell>
          <cell r="BH17">
            <v>1313.4</v>
          </cell>
          <cell r="BI17">
            <v>1814.5</v>
          </cell>
          <cell r="BJ17">
            <v>1919.5</v>
          </cell>
          <cell r="BK17">
            <v>1051.7</v>
          </cell>
          <cell r="BL17">
            <v>767.80000000000007</v>
          </cell>
          <cell r="BM17">
            <v>301.2</v>
          </cell>
          <cell r="BN17">
            <v>389.6</v>
          </cell>
          <cell r="BO17">
            <v>441.8</v>
          </cell>
          <cell r="BP17">
            <v>612.6</v>
          </cell>
          <cell r="BQ17">
            <v>951.2</v>
          </cell>
          <cell r="BR17">
            <v>1839.2</v>
          </cell>
          <cell r="BS17">
            <v>2983.6000000000004</v>
          </cell>
          <cell r="BT17">
            <v>2497.6000000000004</v>
          </cell>
          <cell r="BU17">
            <v>1994.1000000000001</v>
          </cell>
          <cell r="BV17">
            <v>1598.6000000000001</v>
          </cell>
          <cell r="BW17">
            <v>1888.2</v>
          </cell>
          <cell r="BX17">
            <v>1322.9</v>
          </cell>
          <cell r="BY17">
            <v>847.30000000000007</v>
          </cell>
          <cell r="BZ17">
            <v>1107</v>
          </cell>
          <cell r="CA17">
            <v>807.80000000000007</v>
          </cell>
          <cell r="CB17">
            <v>565.5</v>
          </cell>
          <cell r="CC17">
            <v>1953</v>
          </cell>
          <cell r="CD17">
            <v>1692.8000000000002</v>
          </cell>
          <cell r="CE17">
            <v>5110.8</v>
          </cell>
          <cell r="CF17">
            <v>3424.1000000000004</v>
          </cell>
          <cell r="CG17">
            <v>3060.8</v>
          </cell>
          <cell r="CH17">
            <v>1586.1000000000001</v>
          </cell>
          <cell r="CI17">
            <v>1629.1000000000001</v>
          </cell>
          <cell r="CJ17">
            <v>1433.3000000000002</v>
          </cell>
          <cell r="CK17">
            <v>745.7</v>
          </cell>
          <cell r="CL17">
            <v>711.90000000000009</v>
          </cell>
          <cell r="CM17">
            <v>475.90000000000003</v>
          </cell>
          <cell r="CN17">
            <v>714</v>
          </cell>
          <cell r="CO17">
            <v>1273.1000000000001</v>
          </cell>
          <cell r="CP17">
            <v>2087.8000000000002</v>
          </cell>
          <cell r="CQ17">
            <v>2337</v>
          </cell>
          <cell r="CR17">
            <v>2295.2000000000003</v>
          </cell>
          <cell r="CS17">
            <v>2031.1000000000001</v>
          </cell>
          <cell r="CT17">
            <v>2419.4</v>
          </cell>
          <cell r="CU17">
            <v>1957.1000000000001</v>
          </cell>
          <cell r="CV17">
            <v>2489.5</v>
          </cell>
          <cell r="CW17">
            <v>1337.2</v>
          </cell>
          <cell r="CX17">
            <v>762.90000000000009</v>
          </cell>
          <cell r="CY17">
            <v>741.40000000000009</v>
          </cell>
          <cell r="CZ17">
            <v>1856</v>
          </cell>
          <cell r="DA17">
            <v>1965.3000000000002</v>
          </cell>
          <cell r="DB17">
            <v>2239.2000000000003</v>
          </cell>
          <cell r="DC17">
            <v>3311.3</v>
          </cell>
          <cell r="DD17">
            <v>3191.9</v>
          </cell>
          <cell r="DE17">
            <v>3292.7000000000003</v>
          </cell>
          <cell r="DF17">
            <v>3571.5</v>
          </cell>
          <cell r="DG17">
            <v>2938.9</v>
          </cell>
          <cell r="DH17">
            <v>1629.1000000000001</v>
          </cell>
          <cell r="DI17">
            <v>259.8</v>
          </cell>
          <cell r="DJ17">
            <v>181.8</v>
          </cell>
          <cell r="DK17">
            <v>846.40000000000009</v>
          </cell>
          <cell r="DL17">
            <v>1414.5</v>
          </cell>
          <cell r="DM17">
            <v>2353.8000000000002</v>
          </cell>
          <cell r="DN17">
            <v>3105.3</v>
          </cell>
          <cell r="DO17">
            <v>3428.4</v>
          </cell>
          <cell r="DP17">
            <v>3970.8</v>
          </cell>
          <cell r="DQ17">
            <v>3586.4</v>
          </cell>
          <cell r="DR17">
            <v>2819.8590000000004</v>
          </cell>
          <cell r="DS17">
            <v>2420.8070000000002</v>
          </cell>
          <cell r="DT17">
            <v>2832.4940000000001</v>
          </cell>
          <cell r="DU17">
            <v>1520.7660000000001</v>
          </cell>
          <cell r="DV17">
            <v>1021.015</v>
          </cell>
          <cell r="DW17">
            <v>1922.8620000000001</v>
          </cell>
          <cell r="DX17">
            <v>2302.9009999999998</v>
          </cell>
          <cell r="DY17">
            <v>3210.116</v>
          </cell>
          <cell r="DZ17">
            <v>6521.1539999999995</v>
          </cell>
          <cell r="EA17">
            <v>6826.451</v>
          </cell>
          <cell r="EB17">
            <v>6327.9989999999998</v>
          </cell>
          <cell r="EC17">
            <v>5424.4290000000001</v>
          </cell>
          <cell r="ED17">
            <v>7426.152000000001</v>
          </cell>
          <cell r="EE17">
            <v>8694.9719999999998</v>
          </cell>
          <cell r="EF17">
            <v>7656.2580000000007</v>
          </cell>
          <cell r="EG17">
            <v>4052.5280000000002</v>
          </cell>
          <cell r="EH17">
            <v>4231.2740000000003</v>
          </cell>
          <cell r="EI17">
            <v>4492.875</v>
          </cell>
          <cell r="EJ17">
            <v>5121.4439999999995</v>
          </cell>
          <cell r="EK17">
            <v>5010.8270000000002</v>
          </cell>
          <cell r="EL17">
            <v>7568.1779999999999</v>
          </cell>
          <cell r="EM17">
            <v>8479.8120000000017</v>
          </cell>
          <cell r="EN17">
            <v>7782.7669999999998</v>
          </cell>
          <cell r="EO17">
            <v>6680.5950000000003</v>
          </cell>
          <cell r="EP17">
            <v>4463.2020000000002</v>
          </cell>
          <cell r="EQ17">
            <v>4946.55</v>
          </cell>
          <cell r="ER17">
            <v>3568.6930000000002</v>
          </cell>
          <cell r="ES17">
            <v>2395.1320000000001</v>
          </cell>
          <cell r="ET17">
            <v>1898.5539999999999</v>
          </cell>
          <cell r="EU17">
            <v>2179.0980000000004</v>
          </cell>
          <cell r="EV17">
            <v>3360.192</v>
          </cell>
          <cell r="EW17">
            <v>3676.4050000000007</v>
          </cell>
          <cell r="EX17">
            <v>5478.9540000000006</v>
          </cell>
          <cell r="EY17">
            <v>5535.188000000001</v>
          </cell>
          <cell r="EZ17">
            <v>5505.1530000000012</v>
          </cell>
          <cell r="FA17">
            <v>6036.6019999999999</v>
          </cell>
          <cell r="FB17">
            <v>5757.9970000000003</v>
          </cell>
          <cell r="FC17">
            <v>4847.7849999999999</v>
          </cell>
          <cell r="FD17">
            <v>3697.6630000000005</v>
          </cell>
          <cell r="FE17">
            <v>2724.8860000000004</v>
          </cell>
          <cell r="FF17">
            <v>2113.3669999999997</v>
          </cell>
          <cell r="FG17">
            <v>2274.2460000000001</v>
          </cell>
          <cell r="FH17">
            <v>3191.7939999999999</v>
          </cell>
          <cell r="FI17">
            <v>5272.2890000000007</v>
          </cell>
          <cell r="FJ17">
            <v>6098.9140000000007</v>
          </cell>
          <cell r="FK17">
            <v>7132.2849999999999</v>
          </cell>
          <cell r="FL17">
            <v>6082.0370000000003</v>
          </cell>
          <cell r="FM17">
            <v>5945.9769999999999</v>
          </cell>
          <cell r="FN17">
            <v>6546.5079999999998</v>
          </cell>
          <cell r="FO17">
            <v>4232.9570000000003</v>
          </cell>
          <cell r="FP17">
            <v>1631.9080000000001</v>
          </cell>
          <cell r="FQ17">
            <v>1393.5160000000001</v>
          </cell>
          <cell r="FR17">
            <v>1216.7080000000001</v>
          </cell>
          <cell r="FS17">
            <v>1795.825</v>
          </cell>
          <cell r="FT17">
            <v>3497.48</v>
          </cell>
          <cell r="FU17">
            <v>4233.9070000000002</v>
          </cell>
          <cell r="FV17">
            <v>6122.9160000000002</v>
          </cell>
          <cell r="FW17">
            <v>7959.777</v>
          </cell>
          <cell r="FX17">
            <v>8710.5419999999995</v>
          </cell>
          <cell r="FY17">
            <v>7431.3240000000005</v>
          </cell>
          <cell r="FZ17">
            <v>6561.2550000000001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Malaysia"/>
      <sheetName val="Thailand"/>
    </sheetNames>
    <sheetDataSet>
      <sheetData sheetId="0"/>
      <sheetData sheetId="1">
        <row r="17">
          <cell r="B17">
            <v>2917.9</v>
          </cell>
        </row>
      </sheetData>
      <sheetData sheetId="2">
        <row r="17">
          <cell r="B17">
            <v>13871</v>
          </cell>
        </row>
      </sheetData>
      <sheetData sheetId="3"/>
      <sheetData sheetId="4"/>
      <sheetData sheetId="5">
        <row r="17">
          <cell r="B17">
            <v>0</v>
          </cell>
        </row>
      </sheetData>
      <sheetData sheetId="6">
        <row r="17">
          <cell r="B17">
            <v>2886.9</v>
          </cell>
        </row>
        <row r="29"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17">
          <cell r="B17">
            <v>0</v>
          </cell>
        </row>
      </sheetData>
      <sheetData sheetId="9">
        <row r="17">
          <cell r="B1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B17">
            <v>0</v>
          </cell>
        </row>
      </sheetData>
      <sheetData sheetId="20">
        <row r="17">
          <cell r="B17">
            <v>10</v>
          </cell>
        </row>
      </sheetData>
      <sheetData sheetId="21">
        <row r="17">
          <cell r="B17">
            <v>0</v>
          </cell>
        </row>
      </sheetData>
      <sheetData sheetId="22">
        <row r="17">
          <cell r="B17">
            <v>0</v>
          </cell>
        </row>
      </sheetData>
      <sheetData sheetId="23">
        <row r="17">
          <cell r="B17">
            <v>0</v>
          </cell>
        </row>
      </sheetData>
      <sheetData sheetId="24"/>
      <sheetData sheetId="25">
        <row r="17">
          <cell r="B17">
            <v>21</v>
          </cell>
        </row>
      </sheetData>
      <sheetData sheetId="26"/>
      <sheetData sheetId="27">
        <row r="17">
          <cell r="B17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7">
          <cell r="B17">
            <v>43</v>
          </cell>
          <cell r="C17">
            <v>23.3</v>
          </cell>
          <cell r="D17">
            <v>15.3</v>
          </cell>
          <cell r="E17">
            <v>0</v>
          </cell>
          <cell r="F17">
            <v>14</v>
          </cell>
          <cell r="G17">
            <v>27.700000000000003</v>
          </cell>
          <cell r="H17">
            <v>0.5</v>
          </cell>
          <cell r="I17">
            <v>14</v>
          </cell>
          <cell r="J17">
            <v>0</v>
          </cell>
          <cell r="K17">
            <v>0</v>
          </cell>
          <cell r="L17">
            <v>5</v>
          </cell>
          <cell r="M17">
            <v>3</v>
          </cell>
          <cell r="N17">
            <v>16.100000000000001</v>
          </cell>
          <cell r="O17">
            <v>13.200000000000001</v>
          </cell>
          <cell r="P17">
            <v>0.5</v>
          </cell>
          <cell r="Q17">
            <v>0.1</v>
          </cell>
          <cell r="R17">
            <v>10.9</v>
          </cell>
          <cell r="S17">
            <v>40.300000000000004</v>
          </cell>
          <cell r="T17">
            <v>0.5</v>
          </cell>
          <cell r="U17">
            <v>9.1</v>
          </cell>
          <cell r="V17">
            <v>0.5</v>
          </cell>
          <cell r="W17">
            <v>0.30000000000000004</v>
          </cell>
          <cell r="X17">
            <v>10.5</v>
          </cell>
          <cell r="Y17">
            <v>45.800000000000004</v>
          </cell>
          <cell r="Z17">
            <v>0.60000000000000009</v>
          </cell>
          <cell r="AA17">
            <v>256.2</v>
          </cell>
          <cell r="AB17">
            <v>16.900000000000002</v>
          </cell>
          <cell r="AC17">
            <v>6.4</v>
          </cell>
          <cell r="AD17">
            <v>3</v>
          </cell>
          <cell r="AE17">
            <v>16.2</v>
          </cell>
          <cell r="AF17">
            <v>2.5</v>
          </cell>
          <cell r="AG17">
            <v>3.7</v>
          </cell>
          <cell r="AH17">
            <v>1.9000000000000001</v>
          </cell>
          <cell r="AI17">
            <v>8.2000000000000011</v>
          </cell>
          <cell r="AJ17">
            <v>16.3</v>
          </cell>
          <cell r="AK17">
            <v>24.900000000000002</v>
          </cell>
          <cell r="AL17">
            <v>2.4000000000000004</v>
          </cell>
          <cell r="AM17">
            <v>2.5</v>
          </cell>
          <cell r="AN17">
            <v>21.400000000000002</v>
          </cell>
          <cell r="AO17">
            <v>17.400000000000002</v>
          </cell>
          <cell r="AP17">
            <v>0.8</v>
          </cell>
          <cell r="AQ17">
            <v>2.1</v>
          </cell>
          <cell r="AR17">
            <v>28.400000000000002</v>
          </cell>
          <cell r="AS17">
            <v>4.3</v>
          </cell>
          <cell r="AT17">
            <v>0.60000000000000009</v>
          </cell>
          <cell r="AU17">
            <v>17.8</v>
          </cell>
          <cell r="AV17">
            <v>18.8</v>
          </cell>
          <cell r="AW17">
            <v>17.100000000000001</v>
          </cell>
          <cell r="AX17">
            <v>0</v>
          </cell>
          <cell r="AY17">
            <v>17.600000000000001</v>
          </cell>
          <cell r="AZ17">
            <v>15</v>
          </cell>
          <cell r="BA17">
            <v>13.600000000000001</v>
          </cell>
          <cell r="BB17">
            <v>7.7</v>
          </cell>
          <cell r="BC17">
            <v>10.200000000000001</v>
          </cell>
          <cell r="BD17">
            <v>18.400000000000002</v>
          </cell>
          <cell r="BE17">
            <v>12.8</v>
          </cell>
          <cell r="BF17">
            <v>0.4</v>
          </cell>
          <cell r="BG17">
            <v>28</v>
          </cell>
          <cell r="BH17">
            <v>0.5</v>
          </cell>
          <cell r="BI17">
            <v>4.5</v>
          </cell>
          <cell r="BJ17">
            <v>0</v>
          </cell>
          <cell r="BK17">
            <v>10.200000000000001</v>
          </cell>
          <cell r="BL17">
            <v>9.5</v>
          </cell>
          <cell r="BM17">
            <v>17.8</v>
          </cell>
          <cell r="BN17">
            <v>4.6000000000000005</v>
          </cell>
          <cell r="BO17">
            <v>7</v>
          </cell>
          <cell r="BP17">
            <v>3.3000000000000003</v>
          </cell>
          <cell r="BQ17">
            <v>0.30000000000000004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0.8</v>
          </cell>
          <cell r="BW17">
            <v>0</v>
          </cell>
          <cell r="BX17">
            <v>0</v>
          </cell>
          <cell r="BY17">
            <v>1.2000000000000002</v>
          </cell>
          <cell r="BZ17">
            <v>0</v>
          </cell>
          <cell r="CA17">
            <v>9</v>
          </cell>
          <cell r="CB17">
            <v>9.1</v>
          </cell>
          <cell r="CC17">
            <v>0</v>
          </cell>
          <cell r="CD17">
            <v>10.600000000000001</v>
          </cell>
          <cell r="CE17">
            <v>13</v>
          </cell>
          <cell r="CF17">
            <v>20.6</v>
          </cell>
          <cell r="CG17">
            <v>13.100000000000001</v>
          </cell>
          <cell r="CH17">
            <v>0</v>
          </cell>
          <cell r="CI17">
            <v>5</v>
          </cell>
          <cell r="CJ17">
            <v>0</v>
          </cell>
          <cell r="CK17">
            <v>17</v>
          </cell>
          <cell r="CL17">
            <v>16.600000000000001</v>
          </cell>
          <cell r="CM17">
            <v>13.9</v>
          </cell>
          <cell r="CN17">
            <v>3.4000000000000004</v>
          </cell>
          <cell r="CO17">
            <v>2</v>
          </cell>
          <cell r="CP17">
            <v>0</v>
          </cell>
          <cell r="CQ17">
            <v>4.3</v>
          </cell>
          <cell r="CR17">
            <v>3.8000000000000003</v>
          </cell>
          <cell r="CS17">
            <v>5.1000000000000005</v>
          </cell>
          <cell r="CT17">
            <v>0</v>
          </cell>
          <cell r="CU17">
            <v>5.5</v>
          </cell>
          <cell r="CV17">
            <v>1</v>
          </cell>
          <cell r="CW17">
            <v>11.3</v>
          </cell>
          <cell r="CX17">
            <v>0</v>
          </cell>
          <cell r="CY17">
            <v>3.2</v>
          </cell>
          <cell r="CZ17">
            <v>7.9</v>
          </cell>
          <cell r="DA17">
            <v>1.3</v>
          </cell>
          <cell r="DB17">
            <v>4.1000000000000005</v>
          </cell>
          <cell r="DC17">
            <v>0</v>
          </cell>
          <cell r="DD17">
            <v>0</v>
          </cell>
          <cell r="DE17">
            <v>13.200000000000001</v>
          </cell>
          <cell r="DF17">
            <v>0</v>
          </cell>
          <cell r="DG17">
            <v>8.5</v>
          </cell>
          <cell r="DH17">
            <v>3.2</v>
          </cell>
          <cell r="DI17">
            <v>0</v>
          </cell>
          <cell r="DJ17">
            <v>0</v>
          </cell>
          <cell r="DK17">
            <v>3.4000000000000004</v>
          </cell>
          <cell r="DL17">
            <v>0</v>
          </cell>
          <cell r="DM17">
            <v>6.8000000000000007</v>
          </cell>
          <cell r="DN17">
            <v>12.8</v>
          </cell>
          <cell r="DO17">
            <v>154.10000000000002</v>
          </cell>
          <cell r="DP17">
            <v>157.20000000000002</v>
          </cell>
          <cell r="DQ17">
            <v>76.2</v>
          </cell>
          <cell r="DR17">
            <v>19.430999999999951</v>
          </cell>
          <cell r="DS17">
            <v>3.1500000000000004</v>
          </cell>
          <cell r="DT17">
            <v>3.5279999999999747</v>
          </cell>
          <cell r="DU17">
            <v>10.219999999999709</v>
          </cell>
          <cell r="DV17">
            <v>0</v>
          </cell>
          <cell r="DW17">
            <v>8.6</v>
          </cell>
          <cell r="DX17">
            <v>1.456999999999971</v>
          </cell>
          <cell r="DY17">
            <v>16.31800000000003</v>
          </cell>
          <cell r="DZ17">
            <v>3.4830000000009025</v>
          </cell>
          <cell r="EA17">
            <v>3.8410000000010771</v>
          </cell>
          <cell r="EB17">
            <v>0.15200000000004366</v>
          </cell>
          <cell r="EC17">
            <v>0</v>
          </cell>
          <cell r="ED17">
            <v>18.133999999998831</v>
          </cell>
          <cell r="EE17">
            <v>4.1400000000000095</v>
          </cell>
          <cell r="EF17">
            <v>0.25499999999992723</v>
          </cell>
          <cell r="EG17">
            <v>1</v>
          </cell>
          <cell r="EH17">
            <v>2.7</v>
          </cell>
          <cell r="EI17">
            <v>1.0199999999999989</v>
          </cell>
          <cell r="EJ17">
            <v>9.1489999999998872</v>
          </cell>
          <cell r="EK17">
            <v>5.5100000000000371</v>
          </cell>
          <cell r="EL17">
            <v>16.299999999999638</v>
          </cell>
          <cell r="EM17">
            <v>3.0919999999985524</v>
          </cell>
          <cell r="EN17">
            <v>14.38799999999992</v>
          </cell>
          <cell r="EO17">
            <v>0</v>
          </cell>
          <cell r="EP17">
            <v>5.7599999999999909</v>
          </cell>
          <cell r="EQ17">
            <v>4.1890000000000329</v>
          </cell>
          <cell r="ER17">
            <v>25.99799999999923</v>
          </cell>
          <cell r="ES17">
            <v>3.7800000000000185</v>
          </cell>
          <cell r="ET17">
            <v>33.279999999999994</v>
          </cell>
          <cell r="EU17">
            <v>25.558999999999994</v>
          </cell>
          <cell r="EV17">
            <v>0</v>
          </cell>
          <cell r="EW17">
            <v>5.439999999999964</v>
          </cell>
          <cell r="EX17">
            <v>15.480000000000018</v>
          </cell>
          <cell r="EY17">
            <v>0</v>
          </cell>
          <cell r="EZ17">
            <v>264</v>
          </cell>
          <cell r="FA17">
            <v>85.879999999999939</v>
          </cell>
          <cell r="FB17">
            <v>25.85</v>
          </cell>
          <cell r="FC17">
            <v>0</v>
          </cell>
          <cell r="FD17">
            <v>5.7599999999999909</v>
          </cell>
          <cell r="FE17">
            <v>8.1599999999999913</v>
          </cell>
          <cell r="FF17">
            <v>5.2349999999999914</v>
          </cell>
          <cell r="FG17">
            <v>0</v>
          </cell>
          <cell r="FH17">
            <v>15.759999999999998</v>
          </cell>
          <cell r="FI17">
            <v>9.9999999999997877E-4</v>
          </cell>
          <cell r="FJ17">
            <v>3.121000000000004</v>
          </cell>
          <cell r="FK17">
            <v>5.0000000000000712E-3</v>
          </cell>
          <cell r="FL17">
            <v>0.15399999999999991</v>
          </cell>
          <cell r="FM17">
            <v>0</v>
          </cell>
          <cell r="FN17">
            <v>1.8009999999999999</v>
          </cell>
          <cell r="FO17">
            <v>5.4370000000000003</v>
          </cell>
          <cell r="FP17">
            <v>3.206</v>
          </cell>
          <cell r="FQ17">
            <v>2.7389999999999999</v>
          </cell>
          <cell r="FR17">
            <v>10.159000000000001</v>
          </cell>
          <cell r="FS17">
            <v>5.5920000000000005</v>
          </cell>
          <cell r="FT17">
            <v>1.0210000000000001</v>
          </cell>
          <cell r="FU17">
            <v>0</v>
          </cell>
          <cell r="FV17">
            <v>2.0499999999999998</v>
          </cell>
          <cell r="FW17">
            <v>10.086</v>
          </cell>
          <cell r="FX17">
            <v>53.642000000000003</v>
          </cell>
          <cell r="FY17">
            <v>0</v>
          </cell>
          <cell r="FZ17">
            <v>2.88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">
        <row r="17">
          <cell r="B17">
            <v>4310.5</v>
          </cell>
          <cell r="C17">
            <v>3049.5</v>
          </cell>
          <cell r="D17">
            <v>6513.6</v>
          </cell>
          <cell r="E17">
            <v>8677.7000000000007</v>
          </cell>
          <cell r="F17">
            <v>8325.2000000000007</v>
          </cell>
          <cell r="G17">
            <v>12158.800000000001</v>
          </cell>
          <cell r="H17">
            <v>11522.1</v>
          </cell>
          <cell r="I17">
            <v>14794.1</v>
          </cell>
          <cell r="J17">
            <v>12158.800000000001</v>
          </cell>
          <cell r="K17">
            <v>12051.2</v>
          </cell>
          <cell r="L17">
            <v>12320.6</v>
          </cell>
          <cell r="M17">
            <v>5727.3</v>
          </cell>
          <cell r="N17">
            <v>11018.2</v>
          </cell>
          <cell r="O17">
            <v>4208.1000000000004</v>
          </cell>
          <cell r="P17">
            <v>4320.7</v>
          </cell>
          <cell r="Q17">
            <v>11365</v>
          </cell>
          <cell r="R17">
            <v>9189.2000000000007</v>
          </cell>
          <cell r="S17">
            <v>9415.4</v>
          </cell>
          <cell r="T17">
            <v>9825.7000000000007</v>
          </cell>
          <cell r="U17">
            <v>11899.800000000001</v>
          </cell>
          <cell r="V17">
            <v>10340.400000000001</v>
          </cell>
          <cell r="W17">
            <v>13849</v>
          </cell>
          <cell r="X17">
            <v>17006</v>
          </cell>
          <cell r="Y17">
            <v>13895.7</v>
          </cell>
          <cell r="Z17">
            <v>7129.3</v>
          </cell>
          <cell r="AA17">
            <v>6330</v>
          </cell>
          <cell r="AB17">
            <v>9634.6</v>
          </cell>
          <cell r="AC17">
            <v>15529.6</v>
          </cell>
          <cell r="AD17">
            <v>10585.7</v>
          </cell>
          <cell r="AE17">
            <v>13906.7</v>
          </cell>
          <cell r="AF17">
            <v>6010.2000000000007</v>
          </cell>
          <cell r="AG17">
            <v>9558.9</v>
          </cell>
          <cell r="AH17">
            <v>7240.9000000000005</v>
          </cell>
          <cell r="AI17">
            <v>6187.9000000000005</v>
          </cell>
          <cell r="AJ17">
            <v>10513.300000000001</v>
          </cell>
          <cell r="AK17">
            <v>8586.6</v>
          </cell>
          <cell r="AL17">
            <v>7543.9000000000005</v>
          </cell>
          <cell r="AM17">
            <v>8091.9000000000005</v>
          </cell>
          <cell r="AN17">
            <v>6038.1</v>
          </cell>
          <cell r="AO17">
            <v>6455.1</v>
          </cell>
          <cell r="AP17">
            <v>9541</v>
          </cell>
          <cell r="AQ17">
            <v>5530.2000000000007</v>
          </cell>
          <cell r="AR17">
            <v>5929.9000000000005</v>
          </cell>
          <cell r="AS17">
            <v>8331.5</v>
          </cell>
          <cell r="AT17">
            <v>6627.6</v>
          </cell>
          <cell r="AU17">
            <v>5240.9000000000005</v>
          </cell>
          <cell r="AV17">
            <v>5406.3</v>
          </cell>
          <cell r="AW17">
            <v>3705.4</v>
          </cell>
          <cell r="AX17">
            <v>5509.1</v>
          </cell>
          <cell r="AY17">
            <v>6850.3</v>
          </cell>
          <cell r="AZ17">
            <v>3534.6000000000004</v>
          </cell>
          <cell r="BA17">
            <v>7210.1</v>
          </cell>
          <cell r="BB17">
            <v>6415.4000000000005</v>
          </cell>
          <cell r="BC17">
            <v>6233.1</v>
          </cell>
          <cell r="BD17">
            <v>7082.7000000000007</v>
          </cell>
          <cell r="BE17">
            <v>5963.4000000000005</v>
          </cell>
          <cell r="BF17">
            <v>5476.7000000000007</v>
          </cell>
          <cell r="BG17">
            <v>6142.2000000000007</v>
          </cell>
          <cell r="BH17">
            <v>5951.1</v>
          </cell>
          <cell r="BI17">
            <v>5626.4000000000005</v>
          </cell>
          <cell r="BJ17">
            <v>6254.1</v>
          </cell>
          <cell r="BK17">
            <v>7067.4000000000005</v>
          </cell>
          <cell r="BL17">
            <v>7446.4000000000005</v>
          </cell>
          <cell r="BM17">
            <v>8898.6</v>
          </cell>
          <cell r="BN17">
            <v>8055.9000000000005</v>
          </cell>
          <cell r="BO17">
            <v>9856.3000000000011</v>
          </cell>
          <cell r="BP17">
            <v>7780.6</v>
          </cell>
          <cell r="BQ17">
            <v>7359.1</v>
          </cell>
          <cell r="BR17">
            <v>14552.5</v>
          </cell>
          <cell r="BS17">
            <v>5555.4000000000005</v>
          </cell>
          <cell r="BT17">
            <v>4588.2</v>
          </cell>
          <cell r="BU17">
            <v>4021.1000000000004</v>
          </cell>
          <cell r="BV17">
            <v>4048.4</v>
          </cell>
          <cell r="BW17">
            <v>5368</v>
          </cell>
          <cell r="BX17">
            <v>6374</v>
          </cell>
          <cell r="BY17">
            <v>6050.6</v>
          </cell>
          <cell r="BZ17">
            <v>3751.7000000000003</v>
          </cell>
          <cell r="CA17">
            <v>2074.4</v>
          </cell>
          <cell r="CB17">
            <v>2830.6000000000004</v>
          </cell>
          <cell r="CC17">
            <v>2602.5</v>
          </cell>
          <cell r="CD17">
            <v>2360</v>
          </cell>
          <cell r="CE17">
            <v>3160.6000000000004</v>
          </cell>
          <cell r="CF17">
            <v>3288.4</v>
          </cell>
          <cell r="CG17">
            <v>5512</v>
          </cell>
          <cell r="CH17">
            <v>5789</v>
          </cell>
          <cell r="CI17">
            <v>5670.4000000000005</v>
          </cell>
          <cell r="CJ17">
            <v>8372.9</v>
          </cell>
          <cell r="CK17">
            <v>9835.5</v>
          </cell>
          <cell r="CL17">
            <v>10576.2</v>
          </cell>
          <cell r="CM17">
            <v>16177.7</v>
          </cell>
          <cell r="CN17">
            <v>15571.2</v>
          </cell>
          <cell r="CO17">
            <v>12441.900000000001</v>
          </cell>
          <cell r="CP17">
            <v>12228.900000000001</v>
          </cell>
          <cell r="CQ17">
            <v>8353.9</v>
          </cell>
          <cell r="CR17">
            <v>7163.5</v>
          </cell>
          <cell r="CS17">
            <v>6248</v>
          </cell>
          <cell r="CT17">
            <v>8293</v>
          </cell>
          <cell r="CU17">
            <v>6154.5</v>
          </cell>
          <cell r="CV17">
            <v>6040.5</v>
          </cell>
          <cell r="CW17">
            <v>6062.7000000000007</v>
          </cell>
          <cell r="CX17">
            <v>6223.8</v>
          </cell>
          <cell r="CY17">
            <v>9861</v>
          </cell>
          <cell r="CZ17">
            <v>11595.1</v>
          </cell>
          <cell r="DA17">
            <v>6717.5</v>
          </cell>
          <cell r="DB17">
            <v>10023.700000000001</v>
          </cell>
          <cell r="DC17">
            <v>8223.9</v>
          </cell>
          <cell r="DD17">
            <v>6415.8</v>
          </cell>
          <cell r="DE17">
            <v>4230.1000000000004</v>
          </cell>
          <cell r="DF17">
            <v>4895.1000000000004</v>
          </cell>
          <cell r="DG17">
            <v>5335.3</v>
          </cell>
          <cell r="DH17">
            <v>8660.6</v>
          </cell>
          <cell r="DI17">
            <v>7746.9000000000005</v>
          </cell>
          <cell r="DJ17">
            <v>4620.4000000000005</v>
          </cell>
          <cell r="DK17">
            <v>5394.7000000000007</v>
          </cell>
          <cell r="DL17">
            <v>6023</v>
          </cell>
          <cell r="DM17">
            <v>4612.3</v>
          </cell>
          <cell r="DN17">
            <v>5045.3</v>
          </cell>
          <cell r="DO17">
            <v>4356.2</v>
          </cell>
          <cell r="DP17">
            <v>3979</v>
          </cell>
          <cell r="DQ17">
            <v>3385.2000000000003</v>
          </cell>
          <cell r="DR17">
            <v>3807.27</v>
          </cell>
          <cell r="DS17">
            <v>5742.7260000000006</v>
          </cell>
          <cell r="DT17">
            <v>14278.025999999998</v>
          </cell>
          <cell r="DU17">
            <v>12399.181000000002</v>
          </cell>
          <cell r="DV17">
            <v>11090.808000000001</v>
          </cell>
          <cell r="DW17">
            <v>8643.3460000000014</v>
          </cell>
          <cell r="DX17">
            <v>9381.1130000000012</v>
          </cell>
          <cell r="DY17">
            <v>11386.243</v>
          </cell>
          <cell r="DZ17">
            <v>23959.717000000001</v>
          </cell>
          <cell r="EA17">
            <v>35762.716999999997</v>
          </cell>
          <cell r="EB17">
            <v>23050.765000000003</v>
          </cell>
          <cell r="EC17">
            <v>26323.827000000005</v>
          </cell>
          <cell r="ED17">
            <v>9151.491</v>
          </cell>
          <cell r="EE17">
            <v>10715.281000000003</v>
          </cell>
          <cell r="EF17">
            <v>19926.579000000002</v>
          </cell>
          <cell r="EG17">
            <v>13017.888000000001</v>
          </cell>
          <cell r="EH17">
            <v>10536.979000000001</v>
          </cell>
          <cell r="EI17">
            <v>8218.6239999999998</v>
          </cell>
          <cell r="EJ17">
            <v>9226.3780000000006</v>
          </cell>
          <cell r="EK17">
            <v>8781.6099999999988</v>
          </cell>
          <cell r="EL17">
            <v>14645.397000000001</v>
          </cell>
          <cell r="EM17">
            <v>16636.563999999998</v>
          </cell>
          <cell r="EN17">
            <v>16083.324000000001</v>
          </cell>
          <cell r="EO17">
            <v>12223.085000000001</v>
          </cell>
          <cell r="EP17">
            <v>12565.743000000002</v>
          </cell>
          <cell r="EQ17">
            <v>17749.892000000003</v>
          </cell>
          <cell r="ER17">
            <v>20666.197</v>
          </cell>
          <cell r="ES17">
            <v>16795.459000000003</v>
          </cell>
          <cell r="ET17">
            <v>12139.947</v>
          </cell>
          <cell r="EU17">
            <v>16583.638999999999</v>
          </cell>
          <cell r="EV17">
            <v>14500.650000000001</v>
          </cell>
          <cell r="EW17">
            <v>12341.679</v>
          </cell>
          <cell r="EX17">
            <v>14563.735999999999</v>
          </cell>
          <cell r="EY17">
            <v>16938.947000000004</v>
          </cell>
          <cell r="EZ17">
            <v>16431.766000000003</v>
          </cell>
          <cell r="FA17">
            <v>18481.798999999999</v>
          </cell>
          <cell r="FB17">
            <v>16971.408999999996</v>
          </cell>
          <cell r="FC17">
            <v>23610.845000000001</v>
          </cell>
          <cell r="FD17">
            <v>15208.134</v>
          </cell>
          <cell r="FE17">
            <v>14987.153000000004</v>
          </cell>
          <cell r="FF17">
            <v>9960.3130000000019</v>
          </cell>
          <cell r="FG17">
            <v>7927.6439999999993</v>
          </cell>
          <cell r="FH17">
            <v>7959.9059999999999</v>
          </cell>
          <cell r="FI17">
            <v>8290.7430000000004</v>
          </cell>
          <cell r="FJ17">
            <v>10113.737000000001</v>
          </cell>
          <cell r="FK17">
            <v>11005.993000000002</v>
          </cell>
          <cell r="FL17">
            <v>19394.726999999999</v>
          </cell>
          <cell r="FM17">
            <v>21968.487000000001</v>
          </cell>
          <cell r="FN17">
            <v>18180.794000000002</v>
          </cell>
          <cell r="FO17">
            <v>29481.620999999999</v>
          </cell>
          <cell r="FP17">
            <v>23436.827000000001</v>
          </cell>
          <cell r="FQ17">
            <v>20097.839</v>
          </cell>
          <cell r="FR17">
            <v>14661.374</v>
          </cell>
          <cell r="FS17">
            <v>19068.375</v>
          </cell>
          <cell r="FT17">
            <v>12011.684999999999</v>
          </cell>
          <cell r="FU17">
            <v>15423.075000000001</v>
          </cell>
          <cell r="FV17">
            <v>12316.928</v>
          </cell>
          <cell r="FW17">
            <v>18421.654999999999</v>
          </cell>
          <cell r="FX17">
            <v>22224.631000000001</v>
          </cell>
          <cell r="FY17">
            <v>26378.375</v>
          </cell>
          <cell r="FZ17">
            <v>28519.156999999999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23.400000000000002</v>
          </cell>
          <cell r="AX17">
            <v>70.100000000000009</v>
          </cell>
          <cell r="AY17">
            <v>83.7</v>
          </cell>
          <cell r="AZ17">
            <v>0</v>
          </cell>
          <cell r="BA17">
            <v>0</v>
          </cell>
          <cell r="BB17">
            <v>10.4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24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28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9.870000000000001</v>
          </cell>
          <cell r="EL17">
            <v>3.8880000000000003</v>
          </cell>
          <cell r="EM17">
            <v>8.8800000000000008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72.45</v>
          </cell>
          <cell r="FA17">
            <v>48.300000000000004</v>
          </cell>
          <cell r="FB17">
            <v>24.150000000000002</v>
          </cell>
          <cell r="FC17">
            <v>245.15</v>
          </cell>
          <cell r="FD17">
            <v>0</v>
          </cell>
          <cell r="FE17">
            <v>72.38</v>
          </cell>
          <cell r="FF17">
            <v>0</v>
          </cell>
          <cell r="FG17">
            <v>0</v>
          </cell>
          <cell r="FH17">
            <v>3.4560000000000004</v>
          </cell>
          <cell r="FI17">
            <v>0</v>
          </cell>
          <cell r="FJ17">
            <v>14.016999999999999</v>
          </cell>
          <cell r="FK17">
            <v>0</v>
          </cell>
          <cell r="FL17">
            <v>6.1690000000000005</v>
          </cell>
          <cell r="FM17">
            <v>13.424000000000001</v>
          </cell>
          <cell r="FN17">
            <v>3.36</v>
          </cell>
          <cell r="FO17">
            <v>4.7229999999999999</v>
          </cell>
          <cell r="FP17">
            <v>2.3759999999999999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9.6</v>
          </cell>
          <cell r="FV17">
            <v>3.5</v>
          </cell>
          <cell r="FW17">
            <v>8.84</v>
          </cell>
          <cell r="FX17">
            <v>0</v>
          </cell>
          <cell r="FY17">
            <v>2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17">
          <cell r="B17">
            <v>46.800000000000004</v>
          </cell>
          <cell r="C17">
            <v>70.2</v>
          </cell>
          <cell r="D17">
            <v>23.400000000000002</v>
          </cell>
          <cell r="E17">
            <v>0</v>
          </cell>
          <cell r="F17">
            <v>0</v>
          </cell>
          <cell r="G17">
            <v>23.5</v>
          </cell>
          <cell r="H17">
            <v>45.1</v>
          </cell>
          <cell r="I17">
            <v>0</v>
          </cell>
          <cell r="J17">
            <v>22</v>
          </cell>
          <cell r="K17">
            <v>23.5</v>
          </cell>
          <cell r="L17">
            <v>60</v>
          </cell>
          <cell r="M17">
            <v>0</v>
          </cell>
          <cell r="N17">
            <v>24</v>
          </cell>
          <cell r="O17">
            <v>47</v>
          </cell>
          <cell r="P17">
            <v>24</v>
          </cell>
          <cell r="Q17">
            <v>0</v>
          </cell>
          <cell r="R17">
            <v>47.5</v>
          </cell>
          <cell r="S17">
            <v>94.100000000000009</v>
          </cell>
          <cell r="T17">
            <v>99.4</v>
          </cell>
          <cell r="U17">
            <v>121</v>
          </cell>
          <cell r="V17">
            <v>71</v>
          </cell>
          <cell r="W17">
            <v>0</v>
          </cell>
          <cell r="X17">
            <v>72</v>
          </cell>
          <cell r="Y17">
            <v>72</v>
          </cell>
          <cell r="Z17">
            <v>48</v>
          </cell>
          <cell r="AA17">
            <v>48</v>
          </cell>
          <cell r="AB17">
            <v>69</v>
          </cell>
          <cell r="AC17">
            <v>168</v>
          </cell>
          <cell r="AD17">
            <v>360</v>
          </cell>
          <cell r="AE17">
            <v>144</v>
          </cell>
          <cell r="AF17">
            <v>119.4</v>
          </cell>
          <cell r="AG17">
            <v>188.4</v>
          </cell>
          <cell r="AH17">
            <v>213</v>
          </cell>
          <cell r="AI17">
            <v>377.40000000000003</v>
          </cell>
          <cell r="AJ17">
            <v>234.60000000000002</v>
          </cell>
          <cell r="AK17">
            <v>212.4</v>
          </cell>
          <cell r="AL17">
            <v>235.8</v>
          </cell>
          <cell r="AM17">
            <v>211.4</v>
          </cell>
          <cell r="AN17">
            <v>304.8</v>
          </cell>
          <cell r="AO17">
            <v>375</v>
          </cell>
          <cell r="AP17">
            <v>305.60000000000002</v>
          </cell>
          <cell r="AQ17">
            <v>257.40000000000003</v>
          </cell>
          <cell r="AR17">
            <v>257.60000000000002</v>
          </cell>
          <cell r="AS17">
            <v>189.60000000000002</v>
          </cell>
          <cell r="AT17">
            <v>374.40000000000003</v>
          </cell>
          <cell r="AU17">
            <v>373</v>
          </cell>
          <cell r="AV17">
            <v>397.8</v>
          </cell>
          <cell r="AW17">
            <v>351</v>
          </cell>
          <cell r="AX17">
            <v>373.20000000000005</v>
          </cell>
          <cell r="AY17">
            <v>233.60000000000002</v>
          </cell>
          <cell r="AZ17">
            <v>116.60000000000001</v>
          </cell>
          <cell r="BA17">
            <v>234.60000000000002</v>
          </cell>
          <cell r="BB17">
            <v>165.60000000000002</v>
          </cell>
          <cell r="BC17">
            <v>72</v>
          </cell>
          <cell r="BD17">
            <v>192</v>
          </cell>
          <cell r="BE17">
            <v>264</v>
          </cell>
          <cell r="BF17">
            <v>491.5</v>
          </cell>
          <cell r="BG17">
            <v>576</v>
          </cell>
          <cell r="BH17">
            <v>288</v>
          </cell>
          <cell r="BI17">
            <v>72</v>
          </cell>
          <cell r="BJ17">
            <v>262.2</v>
          </cell>
          <cell r="BK17">
            <v>264</v>
          </cell>
          <cell r="BL17">
            <v>72</v>
          </cell>
          <cell r="BM17">
            <v>91.600000000000009</v>
          </cell>
          <cell r="BN17">
            <v>215.5</v>
          </cell>
          <cell r="BO17">
            <v>168</v>
          </cell>
          <cell r="BP17">
            <v>72</v>
          </cell>
          <cell r="BQ17">
            <v>143.5</v>
          </cell>
          <cell r="BR17">
            <v>96</v>
          </cell>
          <cell r="BS17">
            <v>144</v>
          </cell>
          <cell r="BT17">
            <v>216</v>
          </cell>
          <cell r="BU17">
            <v>167.10000000000002</v>
          </cell>
          <cell r="BV17">
            <v>240</v>
          </cell>
          <cell r="BW17">
            <v>72</v>
          </cell>
          <cell r="BX17">
            <v>55.1</v>
          </cell>
          <cell r="BY17">
            <v>3</v>
          </cell>
          <cell r="BZ17">
            <v>122.60000000000001</v>
          </cell>
          <cell r="CA17">
            <v>48</v>
          </cell>
          <cell r="CB17">
            <v>72</v>
          </cell>
          <cell r="CC17">
            <v>96</v>
          </cell>
          <cell r="CD17">
            <v>96</v>
          </cell>
          <cell r="CE17">
            <v>107</v>
          </cell>
          <cell r="CF17">
            <v>193.8</v>
          </cell>
          <cell r="CG17">
            <v>97.5</v>
          </cell>
          <cell r="CH17">
            <v>168</v>
          </cell>
          <cell r="CI17">
            <v>87.5</v>
          </cell>
          <cell r="CJ17">
            <v>24</v>
          </cell>
          <cell r="CK17">
            <v>49</v>
          </cell>
          <cell r="CL17">
            <v>50</v>
          </cell>
          <cell r="CM17">
            <v>143</v>
          </cell>
          <cell r="CN17">
            <v>600</v>
          </cell>
          <cell r="CO17">
            <v>48</v>
          </cell>
          <cell r="CP17">
            <v>24</v>
          </cell>
          <cell r="CQ17">
            <v>24.200000000000003</v>
          </cell>
          <cell r="CR17">
            <v>106</v>
          </cell>
          <cell r="CS17">
            <v>168</v>
          </cell>
          <cell r="CT17">
            <v>145</v>
          </cell>
          <cell r="CU17">
            <v>120</v>
          </cell>
          <cell r="CV17">
            <v>0</v>
          </cell>
          <cell r="CW17">
            <v>24</v>
          </cell>
          <cell r="CX17">
            <v>44.5</v>
          </cell>
          <cell r="CY17">
            <v>44.2</v>
          </cell>
          <cell r="CZ17">
            <v>0</v>
          </cell>
          <cell r="DA17">
            <v>24</v>
          </cell>
          <cell r="DB17">
            <v>48</v>
          </cell>
          <cell r="DC17">
            <v>24</v>
          </cell>
          <cell r="DD17">
            <v>24</v>
          </cell>
          <cell r="DE17">
            <v>24</v>
          </cell>
          <cell r="DF17">
            <v>72</v>
          </cell>
          <cell r="DG17">
            <v>20.200000000000003</v>
          </cell>
          <cell r="DH17">
            <v>24</v>
          </cell>
          <cell r="DI17">
            <v>24</v>
          </cell>
          <cell r="DJ17">
            <v>41.2</v>
          </cell>
          <cell r="DK17">
            <v>64.2</v>
          </cell>
          <cell r="DL17">
            <v>49</v>
          </cell>
          <cell r="DM17">
            <v>24.5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19.600000000000001</v>
          </cell>
          <cell r="DS17">
            <v>24</v>
          </cell>
          <cell r="DT17">
            <v>0</v>
          </cell>
          <cell r="DU17">
            <v>0</v>
          </cell>
          <cell r="DV17">
            <v>51.56</v>
          </cell>
          <cell r="DW17">
            <v>68.94</v>
          </cell>
          <cell r="DX17">
            <v>20</v>
          </cell>
          <cell r="DY17">
            <v>70.540000000000006</v>
          </cell>
          <cell r="DZ17">
            <v>824.62000000000012</v>
          </cell>
          <cell r="EA17">
            <v>24</v>
          </cell>
          <cell r="EB17">
            <v>67.600000000000009</v>
          </cell>
          <cell r="EC17">
            <v>0</v>
          </cell>
          <cell r="ED17">
            <v>24</v>
          </cell>
          <cell r="EE17">
            <v>46.06</v>
          </cell>
          <cell r="EF17">
            <v>21.12</v>
          </cell>
          <cell r="EG17">
            <v>23</v>
          </cell>
          <cell r="EH17">
            <v>44.580000000000005</v>
          </cell>
          <cell r="EI17">
            <v>0</v>
          </cell>
          <cell r="EJ17">
            <v>67.600000000000009</v>
          </cell>
          <cell r="EK17">
            <v>109.74000000000001</v>
          </cell>
          <cell r="EL17">
            <v>67.600000000000009</v>
          </cell>
          <cell r="EM17">
            <v>91.600000000000009</v>
          </cell>
          <cell r="EN17">
            <v>139.57500000000002</v>
          </cell>
          <cell r="EO17">
            <v>183.60000000000002</v>
          </cell>
          <cell r="EP17">
            <v>278</v>
          </cell>
          <cell r="EQ17">
            <v>82</v>
          </cell>
          <cell r="ER17">
            <v>240.56</v>
          </cell>
          <cell r="ES17">
            <v>216</v>
          </cell>
          <cell r="ET17">
            <v>48</v>
          </cell>
          <cell r="EU17">
            <v>20.580000000000002</v>
          </cell>
          <cell r="EV17">
            <v>61.74</v>
          </cell>
          <cell r="EW17">
            <v>0</v>
          </cell>
          <cell r="EX17">
            <v>0</v>
          </cell>
          <cell r="EY17">
            <v>122</v>
          </cell>
          <cell r="EZ17">
            <v>421.45000000000005</v>
          </cell>
          <cell r="FA17">
            <v>19.600000000000001</v>
          </cell>
          <cell r="FB17">
            <v>0</v>
          </cell>
          <cell r="FC17">
            <v>0</v>
          </cell>
          <cell r="FD17">
            <v>24</v>
          </cell>
          <cell r="FE17">
            <v>124.46</v>
          </cell>
          <cell r="FF17">
            <v>20.580000000000002</v>
          </cell>
          <cell r="FG17">
            <v>24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24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24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2.1000000000000001E-2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2.7000000000000003E-2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0.1</v>
          </cell>
          <cell r="BU17">
            <v>0.1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0.1</v>
          </cell>
          <cell r="CF17">
            <v>0.1</v>
          </cell>
          <cell r="CG17">
            <v>0.1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0.1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1.1000000000000001E-2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5.4000000000000006E-2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8">
        <row r="17">
          <cell r="B17">
            <v>993.30000000000007</v>
          </cell>
          <cell r="C17">
            <v>980.40000000000009</v>
          </cell>
          <cell r="D17">
            <v>1394.5</v>
          </cell>
          <cell r="E17">
            <v>487.70000000000005</v>
          </cell>
          <cell r="F17">
            <v>585.4</v>
          </cell>
          <cell r="G17">
            <v>1000.3000000000001</v>
          </cell>
          <cell r="H17">
            <v>1414.7</v>
          </cell>
          <cell r="I17">
            <v>1393.7</v>
          </cell>
          <cell r="J17">
            <v>964.80000000000007</v>
          </cell>
          <cell r="K17">
            <v>765.2</v>
          </cell>
          <cell r="L17">
            <v>995.90000000000009</v>
          </cell>
          <cell r="M17">
            <v>679.90000000000009</v>
          </cell>
          <cell r="N17">
            <v>312</v>
          </cell>
          <cell r="O17">
            <v>132</v>
          </cell>
          <cell r="P17">
            <v>288</v>
          </cell>
          <cell r="Q17">
            <v>272</v>
          </cell>
          <cell r="R17">
            <v>66</v>
          </cell>
          <cell r="S17">
            <v>220</v>
          </cell>
          <cell r="T17">
            <v>267</v>
          </cell>
          <cell r="U17">
            <v>220</v>
          </cell>
          <cell r="V17">
            <v>242</v>
          </cell>
          <cell r="W17">
            <v>242</v>
          </cell>
          <cell r="X17">
            <v>220</v>
          </cell>
          <cell r="Y17">
            <v>272.10000000000002</v>
          </cell>
          <cell r="Z17">
            <v>57</v>
          </cell>
          <cell r="AA17">
            <v>22</v>
          </cell>
          <cell r="AB17">
            <v>0</v>
          </cell>
          <cell r="AC17">
            <v>22</v>
          </cell>
          <cell r="AD17">
            <v>0</v>
          </cell>
          <cell r="AE17">
            <v>372.3</v>
          </cell>
          <cell r="AF17">
            <v>499.40000000000003</v>
          </cell>
          <cell r="AG17">
            <v>236</v>
          </cell>
          <cell r="AH17">
            <v>88</v>
          </cell>
          <cell r="AI17">
            <v>278.5</v>
          </cell>
          <cell r="AJ17">
            <v>137.80000000000001</v>
          </cell>
          <cell r="AK17">
            <v>0</v>
          </cell>
          <cell r="AL17">
            <v>46.6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23.400000000000002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21</v>
          </cell>
          <cell r="BH17">
            <v>12.600000000000001</v>
          </cell>
          <cell r="BI17">
            <v>1.8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23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69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22.5</v>
          </cell>
          <cell r="CM17">
            <v>0</v>
          </cell>
          <cell r="CN17">
            <v>0</v>
          </cell>
          <cell r="CO17">
            <v>0</v>
          </cell>
          <cell r="CP17">
            <v>24</v>
          </cell>
          <cell r="CQ17">
            <v>24</v>
          </cell>
          <cell r="CR17">
            <v>24</v>
          </cell>
          <cell r="CS17">
            <v>0</v>
          </cell>
          <cell r="CT17">
            <v>25</v>
          </cell>
          <cell r="CU17">
            <v>96</v>
          </cell>
          <cell r="CV17">
            <v>96</v>
          </cell>
          <cell r="CW17">
            <v>144</v>
          </cell>
          <cell r="CX17">
            <v>0</v>
          </cell>
          <cell r="CY17">
            <v>0</v>
          </cell>
          <cell r="CZ17">
            <v>48</v>
          </cell>
          <cell r="DA17">
            <v>72</v>
          </cell>
          <cell r="DB17">
            <v>46.1</v>
          </cell>
          <cell r="DC17">
            <v>24</v>
          </cell>
          <cell r="DD17">
            <v>24</v>
          </cell>
          <cell r="DE17">
            <v>0</v>
          </cell>
          <cell r="DF17">
            <v>24</v>
          </cell>
          <cell r="DG17">
            <v>24</v>
          </cell>
          <cell r="DH17">
            <v>24</v>
          </cell>
          <cell r="DI17">
            <v>1.1000000000000001</v>
          </cell>
          <cell r="DJ17">
            <v>0</v>
          </cell>
          <cell r="DK17">
            <v>24</v>
          </cell>
          <cell r="DL17">
            <v>24</v>
          </cell>
          <cell r="DM17">
            <v>24</v>
          </cell>
          <cell r="DN17">
            <v>24</v>
          </cell>
          <cell r="DO17">
            <v>120</v>
          </cell>
          <cell r="DP17">
            <v>72</v>
          </cell>
          <cell r="DQ17">
            <v>0</v>
          </cell>
          <cell r="DR17">
            <v>24</v>
          </cell>
          <cell r="DS17">
            <v>0</v>
          </cell>
          <cell r="DT17">
            <v>4571.567</v>
          </cell>
          <cell r="DU17">
            <v>24</v>
          </cell>
          <cell r="DV17">
            <v>3</v>
          </cell>
          <cell r="DW17">
            <v>24</v>
          </cell>
          <cell r="DX17">
            <v>24</v>
          </cell>
          <cell r="DY17">
            <v>48</v>
          </cell>
          <cell r="DZ17">
            <v>48</v>
          </cell>
          <cell r="EA17">
            <v>3481.6849999999999</v>
          </cell>
          <cell r="EB17">
            <v>3630.4070000000002</v>
          </cell>
          <cell r="EC17">
            <v>4412.7169999999996</v>
          </cell>
          <cell r="ED17">
            <v>65.5</v>
          </cell>
          <cell r="EE17">
            <v>4409.4989999999998</v>
          </cell>
          <cell r="EF17">
            <v>3800.9570000000003</v>
          </cell>
          <cell r="EG17">
            <v>72</v>
          </cell>
          <cell r="EH17">
            <v>24</v>
          </cell>
          <cell r="EI17">
            <v>0</v>
          </cell>
          <cell r="EJ17">
            <v>48</v>
          </cell>
          <cell r="EK17">
            <v>0</v>
          </cell>
          <cell r="EL17">
            <v>24</v>
          </cell>
          <cell r="EM17">
            <v>0</v>
          </cell>
          <cell r="EN17">
            <v>7348.4429999999993</v>
          </cell>
          <cell r="EO17">
            <v>3662.8449999999998</v>
          </cell>
          <cell r="EP17">
            <v>4233.6949999999997</v>
          </cell>
          <cell r="EQ17">
            <v>7025.7210000000014</v>
          </cell>
          <cell r="ER17">
            <v>7810.9940000000006</v>
          </cell>
          <cell r="ES17">
            <v>7767.3820000000014</v>
          </cell>
          <cell r="ET17">
            <v>24</v>
          </cell>
          <cell r="EU17">
            <v>48</v>
          </cell>
          <cell r="EV17">
            <v>3463.3070000000002</v>
          </cell>
          <cell r="EW17">
            <v>0</v>
          </cell>
          <cell r="EX17">
            <v>96</v>
          </cell>
          <cell r="EY17">
            <v>3307.2489999999998</v>
          </cell>
          <cell r="EZ17">
            <v>3097.4549999999999</v>
          </cell>
          <cell r="FA17">
            <v>3394.1170000000002</v>
          </cell>
          <cell r="FB17">
            <v>6884.4140000000007</v>
          </cell>
          <cell r="FC17">
            <v>9879.4940000000006</v>
          </cell>
          <cell r="FD17">
            <v>7188.8029999999999</v>
          </cell>
          <cell r="FE17">
            <v>7678.7660000000005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9685.0869999999995</v>
          </cell>
          <cell r="FM17">
            <v>11502.328000000001</v>
          </cell>
          <cell r="FN17">
            <v>7853.1710000000003</v>
          </cell>
          <cell r="FO17">
            <v>14562.723</v>
          </cell>
          <cell r="FP17">
            <v>11961.046</v>
          </cell>
          <cell r="FQ17">
            <v>7539.5870000000004</v>
          </cell>
          <cell r="FR17">
            <v>0</v>
          </cell>
          <cell r="FS17">
            <v>3721.8630000000003</v>
          </cell>
          <cell r="FT17">
            <v>0</v>
          </cell>
          <cell r="FU17">
            <v>0</v>
          </cell>
          <cell r="FV17">
            <v>0</v>
          </cell>
          <cell r="FW17">
            <v>6318.8710000000001</v>
          </cell>
          <cell r="FX17">
            <v>9844.0540000000001</v>
          </cell>
          <cell r="FY17">
            <v>11973.684000000001</v>
          </cell>
          <cell r="FZ17">
            <v>11309.932000000001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17">
          <cell r="B17">
            <v>0.5</v>
          </cell>
          <cell r="C17">
            <v>0.8</v>
          </cell>
          <cell r="D17">
            <v>0.30000000000000004</v>
          </cell>
          <cell r="E17">
            <v>0.2</v>
          </cell>
          <cell r="F17">
            <v>0.5</v>
          </cell>
          <cell r="G17">
            <v>0.30000000000000004</v>
          </cell>
          <cell r="H17">
            <v>0.1</v>
          </cell>
          <cell r="I17">
            <v>0.2</v>
          </cell>
          <cell r="J17">
            <v>0.60000000000000009</v>
          </cell>
          <cell r="K17">
            <v>0.70000000000000007</v>
          </cell>
          <cell r="L17">
            <v>1.5</v>
          </cell>
          <cell r="M17">
            <v>0.60000000000000009</v>
          </cell>
          <cell r="N17">
            <v>0.70000000000000007</v>
          </cell>
          <cell r="O17">
            <v>0.4</v>
          </cell>
          <cell r="P17">
            <v>0.70000000000000007</v>
          </cell>
          <cell r="Q17">
            <v>0.9</v>
          </cell>
          <cell r="R17">
            <v>0.4</v>
          </cell>
          <cell r="S17">
            <v>0.30000000000000004</v>
          </cell>
          <cell r="T17">
            <v>0.30000000000000004</v>
          </cell>
          <cell r="U17">
            <v>0.2</v>
          </cell>
          <cell r="V17">
            <v>4.1000000000000005</v>
          </cell>
          <cell r="W17">
            <v>0.4</v>
          </cell>
          <cell r="X17">
            <v>0.8</v>
          </cell>
          <cell r="Y17">
            <v>0.70000000000000007</v>
          </cell>
          <cell r="Z17">
            <v>0.8</v>
          </cell>
          <cell r="AA17">
            <v>1.1000000000000001</v>
          </cell>
          <cell r="AB17">
            <v>0.5</v>
          </cell>
          <cell r="AC17">
            <v>0.4</v>
          </cell>
          <cell r="AD17">
            <v>2.3000000000000003</v>
          </cell>
          <cell r="AE17">
            <v>0.5</v>
          </cell>
          <cell r="AF17">
            <v>0.30000000000000004</v>
          </cell>
          <cell r="AG17">
            <v>1.1000000000000001</v>
          </cell>
          <cell r="AH17">
            <v>1.9000000000000001</v>
          </cell>
          <cell r="AI17">
            <v>1.3</v>
          </cell>
          <cell r="AJ17">
            <v>1.2000000000000002</v>
          </cell>
          <cell r="AK17">
            <v>0.9</v>
          </cell>
          <cell r="AL17">
            <v>1.2000000000000002</v>
          </cell>
          <cell r="AM17">
            <v>0.8</v>
          </cell>
          <cell r="AN17">
            <v>0.60000000000000009</v>
          </cell>
          <cell r="AO17">
            <v>1.1000000000000001</v>
          </cell>
          <cell r="AP17">
            <v>0.30000000000000004</v>
          </cell>
          <cell r="AQ17">
            <v>0.30000000000000004</v>
          </cell>
          <cell r="AR17">
            <v>0.4</v>
          </cell>
          <cell r="AS17">
            <v>0.60000000000000009</v>
          </cell>
          <cell r="AT17">
            <v>0.8</v>
          </cell>
          <cell r="AU17">
            <v>1.1000000000000001</v>
          </cell>
          <cell r="AV17">
            <v>0.8</v>
          </cell>
          <cell r="AW17">
            <v>71.8</v>
          </cell>
          <cell r="AX17">
            <v>1.1000000000000001</v>
          </cell>
          <cell r="AY17">
            <v>1.4000000000000001</v>
          </cell>
          <cell r="AZ17">
            <v>9.3000000000000007</v>
          </cell>
          <cell r="BA17">
            <v>0.8</v>
          </cell>
          <cell r="BB17">
            <v>0.8</v>
          </cell>
          <cell r="BC17">
            <v>0.8</v>
          </cell>
          <cell r="BD17">
            <v>0.8</v>
          </cell>
          <cell r="BE17">
            <v>0.70000000000000007</v>
          </cell>
          <cell r="BF17">
            <v>25.3</v>
          </cell>
          <cell r="BG17">
            <v>1.7000000000000002</v>
          </cell>
          <cell r="BH17">
            <v>0.60000000000000009</v>
          </cell>
          <cell r="BI17">
            <v>0.30000000000000004</v>
          </cell>
          <cell r="BJ17">
            <v>0.5</v>
          </cell>
          <cell r="BK17">
            <v>0.5</v>
          </cell>
          <cell r="BL17">
            <v>0.5</v>
          </cell>
          <cell r="BM17">
            <v>0.5</v>
          </cell>
          <cell r="BN17">
            <v>0.4</v>
          </cell>
          <cell r="BO17">
            <v>0.5</v>
          </cell>
          <cell r="BP17">
            <v>0.60000000000000009</v>
          </cell>
          <cell r="BQ17">
            <v>0.5</v>
          </cell>
          <cell r="BR17">
            <v>0.60000000000000009</v>
          </cell>
          <cell r="BS17">
            <v>1.1000000000000001</v>
          </cell>
          <cell r="BT17">
            <v>0.8</v>
          </cell>
          <cell r="BU17">
            <v>0.9</v>
          </cell>
          <cell r="BV17">
            <v>1.1000000000000001</v>
          </cell>
          <cell r="BW17">
            <v>0.9</v>
          </cell>
          <cell r="BX17">
            <v>0.70000000000000007</v>
          </cell>
          <cell r="BY17">
            <v>0.60000000000000009</v>
          </cell>
          <cell r="BZ17">
            <v>0.5</v>
          </cell>
          <cell r="CA17">
            <v>0.60000000000000009</v>
          </cell>
          <cell r="CB17">
            <v>0.60000000000000009</v>
          </cell>
          <cell r="CC17">
            <v>0.60000000000000009</v>
          </cell>
          <cell r="CD17">
            <v>0.5</v>
          </cell>
          <cell r="CE17">
            <v>0.60000000000000009</v>
          </cell>
          <cell r="CF17">
            <v>1.6</v>
          </cell>
          <cell r="CG17">
            <v>0.60000000000000009</v>
          </cell>
          <cell r="CH17">
            <v>0.70000000000000007</v>
          </cell>
          <cell r="CI17">
            <v>0.5</v>
          </cell>
          <cell r="CJ17">
            <v>0.70000000000000007</v>
          </cell>
          <cell r="CK17">
            <v>0.70000000000000007</v>
          </cell>
          <cell r="CL17">
            <v>0.70000000000000007</v>
          </cell>
          <cell r="CM17">
            <v>0.70000000000000007</v>
          </cell>
          <cell r="CN17">
            <v>0.60000000000000009</v>
          </cell>
          <cell r="CO17">
            <v>0.60000000000000009</v>
          </cell>
          <cell r="CP17">
            <v>0.8</v>
          </cell>
          <cell r="CQ17">
            <v>1.4000000000000001</v>
          </cell>
          <cell r="CR17">
            <v>1.4000000000000001</v>
          </cell>
          <cell r="CS17">
            <v>1</v>
          </cell>
          <cell r="CT17">
            <v>1</v>
          </cell>
          <cell r="CU17">
            <v>1</v>
          </cell>
          <cell r="CV17">
            <v>0.9</v>
          </cell>
          <cell r="CW17">
            <v>0.70000000000000007</v>
          </cell>
          <cell r="CX17">
            <v>1.1000000000000001</v>
          </cell>
          <cell r="CY17">
            <v>2.1</v>
          </cell>
          <cell r="CZ17">
            <v>1.2000000000000002</v>
          </cell>
          <cell r="DA17">
            <v>1.4000000000000001</v>
          </cell>
          <cell r="DB17">
            <v>0.8</v>
          </cell>
          <cell r="DC17">
            <v>1.2000000000000002</v>
          </cell>
          <cell r="DD17">
            <v>0.60000000000000009</v>
          </cell>
          <cell r="DE17">
            <v>0.60000000000000009</v>
          </cell>
          <cell r="DF17">
            <v>1.3</v>
          </cell>
          <cell r="DG17">
            <v>0.8</v>
          </cell>
          <cell r="DH17">
            <v>0.9</v>
          </cell>
          <cell r="DI17">
            <v>0.70000000000000007</v>
          </cell>
          <cell r="DJ17">
            <v>0.60000000000000009</v>
          </cell>
          <cell r="DK17">
            <v>0.8</v>
          </cell>
          <cell r="DL17">
            <v>0.70000000000000007</v>
          </cell>
          <cell r="DM17">
            <v>0.70000000000000007</v>
          </cell>
          <cell r="DN17">
            <v>0.8</v>
          </cell>
          <cell r="DO17">
            <v>0.9</v>
          </cell>
          <cell r="DP17">
            <v>0.8</v>
          </cell>
          <cell r="DQ17">
            <v>0.70000000000000007</v>
          </cell>
          <cell r="DR17">
            <v>1.1039999999999999</v>
          </cell>
          <cell r="DS17">
            <v>1.5630000000000002</v>
          </cell>
          <cell r="DT17">
            <v>1.008</v>
          </cell>
          <cell r="DU17">
            <v>5.9969999999999999</v>
          </cell>
          <cell r="DV17">
            <v>1.452</v>
          </cell>
          <cell r="DW17">
            <v>5.5129999999999999</v>
          </cell>
          <cell r="DX17">
            <v>3.0530000000000004</v>
          </cell>
          <cell r="DY17">
            <v>4.2320000000000002</v>
          </cell>
          <cell r="DZ17">
            <v>2.2050000000000001</v>
          </cell>
          <cell r="EA17">
            <v>1.0660000000000001</v>
          </cell>
          <cell r="EB17">
            <v>0.91900000000000004</v>
          </cell>
          <cell r="EC17">
            <v>1.125</v>
          </cell>
          <cell r="ED17">
            <v>56.300000000000004</v>
          </cell>
          <cell r="EE17">
            <v>0.59900000000000009</v>
          </cell>
          <cell r="EF17">
            <v>1.2110000000000001</v>
          </cell>
          <cell r="EG17">
            <v>4.601</v>
          </cell>
          <cell r="EH17">
            <v>1.7759999999999998</v>
          </cell>
          <cell r="EI17">
            <v>1.1439999999999999</v>
          </cell>
          <cell r="EJ17">
            <v>1.133</v>
          </cell>
          <cell r="EK17">
            <v>2.8710000000000004</v>
          </cell>
          <cell r="EL17">
            <v>0.80200000000000005</v>
          </cell>
          <cell r="EM17">
            <v>0.77500000000000002</v>
          </cell>
          <cell r="EN17">
            <v>1.4960000000000002</v>
          </cell>
          <cell r="EO17">
            <v>0.73</v>
          </cell>
          <cell r="EP17">
            <v>0.65200000000000002</v>
          </cell>
          <cell r="EQ17">
            <v>0.55400000000000005</v>
          </cell>
          <cell r="ER17">
            <v>11.687000000000001</v>
          </cell>
          <cell r="ES17">
            <v>4.875</v>
          </cell>
          <cell r="ET17">
            <v>4.2540000000000004</v>
          </cell>
          <cell r="EU17">
            <v>2178.598</v>
          </cell>
          <cell r="EV17">
            <v>1956.9420000000002</v>
          </cell>
          <cell r="EW17">
            <v>1.4980000000000002</v>
          </cell>
          <cell r="EX17">
            <v>2.0950000000000002</v>
          </cell>
          <cell r="EY17">
            <v>73.237000000000009</v>
          </cell>
          <cell r="EZ17">
            <v>0.6110000000000001</v>
          </cell>
          <cell r="FA17">
            <v>0.60899999999999999</v>
          </cell>
          <cell r="FB17">
            <v>1.026</v>
          </cell>
          <cell r="FC17">
            <v>0.442</v>
          </cell>
          <cell r="FD17">
            <v>0.84000000000000008</v>
          </cell>
          <cell r="FE17">
            <v>0.53500000000000003</v>
          </cell>
          <cell r="FF17">
            <v>0.97699999999999998</v>
          </cell>
          <cell r="FG17">
            <v>0.74600000000000011</v>
          </cell>
          <cell r="FH17">
            <v>0.99299999999999999</v>
          </cell>
          <cell r="FI17">
            <v>2.7810000000000001</v>
          </cell>
          <cell r="FJ17">
            <v>1.127</v>
          </cell>
          <cell r="FK17">
            <v>0.78700000000000003</v>
          </cell>
          <cell r="FL17">
            <v>0.63600000000000012</v>
          </cell>
          <cell r="FM17">
            <v>0.10300000000000001</v>
          </cell>
          <cell r="FN17">
            <v>0.621</v>
          </cell>
          <cell r="FO17">
            <v>0.58199999999999996</v>
          </cell>
          <cell r="FP17">
            <v>1.496</v>
          </cell>
          <cell r="FQ17">
            <v>1.962</v>
          </cell>
          <cell r="FR17">
            <v>2.968</v>
          </cell>
          <cell r="FS17">
            <v>2.0220000000000002</v>
          </cell>
          <cell r="FT17">
            <v>2.7130000000000001</v>
          </cell>
          <cell r="FU17">
            <v>13.641999999999999</v>
          </cell>
          <cell r="FV17">
            <v>0.55000000000000004</v>
          </cell>
          <cell r="FW17">
            <v>0.64900000000000002</v>
          </cell>
          <cell r="FX17">
            <v>0.56200000000000006</v>
          </cell>
          <cell r="FY17">
            <v>0.55100000000000005</v>
          </cell>
          <cell r="FZ17">
            <v>0.55400000000000005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1462.1000000000001</v>
          </cell>
          <cell r="AB17">
            <v>2743.8</v>
          </cell>
          <cell r="AC17">
            <v>3498</v>
          </cell>
          <cell r="AD17">
            <v>3049.5</v>
          </cell>
          <cell r="AE17">
            <v>3060.4</v>
          </cell>
          <cell r="AF17">
            <v>0</v>
          </cell>
          <cell r="AG17">
            <v>3314.9</v>
          </cell>
          <cell r="AH17">
            <v>3120.5</v>
          </cell>
          <cell r="AI17">
            <v>0</v>
          </cell>
          <cell r="AJ17">
            <v>2931</v>
          </cell>
          <cell r="AK17">
            <v>3464.6000000000004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2642</v>
          </cell>
          <cell r="AQ17">
            <v>0</v>
          </cell>
          <cell r="AR17">
            <v>0</v>
          </cell>
          <cell r="AS17">
            <v>1575.8000000000002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2646.7310000000002</v>
          </cell>
          <cell r="DU17">
            <v>4551.3559999999998</v>
          </cell>
          <cell r="DV17">
            <v>2642.1150000000002</v>
          </cell>
          <cell r="DW17">
            <v>1137.693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2615.5770000000002</v>
          </cell>
          <cell r="EC17">
            <v>3038.462</v>
          </cell>
          <cell r="ED17">
            <v>2605.7690000000002</v>
          </cell>
          <cell r="EE17">
            <v>0</v>
          </cell>
          <cell r="EF17">
            <v>2624.8080000000004</v>
          </cell>
          <cell r="EG17">
            <v>2411.538</v>
          </cell>
          <cell r="EH17">
            <v>2430.5770000000002</v>
          </cell>
          <cell r="EI17">
            <v>0</v>
          </cell>
          <cell r="EJ17">
            <v>1285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2412.7339999999999</v>
          </cell>
          <cell r="FB17">
            <v>0</v>
          </cell>
          <cell r="FC17">
            <v>2296.4549999999999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2000.5439999999999</v>
          </cell>
          <cell r="FL17">
            <v>981.86400000000003</v>
          </cell>
          <cell r="FM17">
            <v>2028.5740000000003</v>
          </cell>
          <cell r="FN17">
            <v>0</v>
          </cell>
          <cell r="FO17">
            <v>4838.0029999999997</v>
          </cell>
          <cell r="FP17">
            <v>2576</v>
          </cell>
          <cell r="FQ17">
            <v>934.78300000000002</v>
          </cell>
          <cell r="FR17">
            <v>0</v>
          </cell>
          <cell r="FS17">
            <v>2487.3000000000002</v>
          </cell>
          <cell r="FT17">
            <v>0</v>
          </cell>
          <cell r="FU17">
            <v>2325.3000000000002</v>
          </cell>
          <cell r="FV17">
            <v>0</v>
          </cell>
          <cell r="FW17">
            <v>0</v>
          </cell>
          <cell r="FX17">
            <v>0</v>
          </cell>
          <cell r="FY17">
            <v>2912.7809999999999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17">
          <cell r="B17">
            <v>46.800000000000004</v>
          </cell>
          <cell r="C17">
            <v>46.800000000000004</v>
          </cell>
          <cell r="D17">
            <v>0</v>
          </cell>
          <cell r="E17">
            <v>0</v>
          </cell>
          <cell r="F17">
            <v>45.400000000000006</v>
          </cell>
          <cell r="G17">
            <v>23.400000000000002</v>
          </cell>
          <cell r="H17">
            <v>117.2</v>
          </cell>
          <cell r="I17">
            <v>46.900000000000006</v>
          </cell>
          <cell r="J17">
            <v>70.600000000000009</v>
          </cell>
          <cell r="K17">
            <v>258.5</v>
          </cell>
          <cell r="L17">
            <v>70.600000000000009</v>
          </cell>
          <cell r="M17">
            <v>47</v>
          </cell>
          <cell r="N17">
            <v>70.600000000000009</v>
          </cell>
          <cell r="O17">
            <v>0</v>
          </cell>
          <cell r="P17">
            <v>0</v>
          </cell>
          <cell r="Q17">
            <v>25.5</v>
          </cell>
          <cell r="R17">
            <v>258.7</v>
          </cell>
          <cell r="S17">
            <v>399.8</v>
          </cell>
          <cell r="T17">
            <v>118.10000000000001</v>
          </cell>
          <cell r="U17">
            <v>143</v>
          </cell>
          <cell r="V17">
            <v>211.20000000000002</v>
          </cell>
          <cell r="W17">
            <v>94.100000000000009</v>
          </cell>
          <cell r="X17">
            <v>0</v>
          </cell>
          <cell r="Y17">
            <v>0</v>
          </cell>
          <cell r="Z17">
            <v>0</v>
          </cell>
          <cell r="AA17">
            <v>94.100000000000009</v>
          </cell>
          <cell r="AB17">
            <v>24</v>
          </cell>
          <cell r="AC17">
            <v>25.5</v>
          </cell>
          <cell r="AD17">
            <v>0</v>
          </cell>
          <cell r="AE17">
            <v>212.60000000000002</v>
          </cell>
          <cell r="AF17">
            <v>238.10000000000002</v>
          </cell>
          <cell r="AG17">
            <v>238.10000000000002</v>
          </cell>
          <cell r="AH17">
            <v>334</v>
          </cell>
          <cell r="AI17">
            <v>94.100000000000009</v>
          </cell>
          <cell r="AJ17">
            <v>190.5</v>
          </cell>
          <cell r="AK17">
            <v>0</v>
          </cell>
          <cell r="AL17">
            <v>47</v>
          </cell>
          <cell r="AM17">
            <v>47</v>
          </cell>
          <cell r="AN17">
            <v>23.5</v>
          </cell>
          <cell r="AO17">
            <v>0</v>
          </cell>
          <cell r="AP17">
            <v>0</v>
          </cell>
          <cell r="AQ17">
            <v>23.5</v>
          </cell>
          <cell r="AR17">
            <v>70.400000000000006</v>
          </cell>
          <cell r="AS17">
            <v>47</v>
          </cell>
          <cell r="AT17">
            <v>47</v>
          </cell>
          <cell r="AU17">
            <v>101.9</v>
          </cell>
          <cell r="AV17">
            <v>241</v>
          </cell>
          <cell r="AW17">
            <v>86.2</v>
          </cell>
          <cell r="AX17">
            <v>0</v>
          </cell>
          <cell r="AY17">
            <v>0</v>
          </cell>
          <cell r="AZ17">
            <v>0</v>
          </cell>
          <cell r="BA17">
            <v>59.800000000000004</v>
          </cell>
          <cell r="BB17">
            <v>250.4</v>
          </cell>
          <cell r="BC17">
            <v>217.10000000000002</v>
          </cell>
          <cell r="BD17">
            <v>290.10000000000002</v>
          </cell>
          <cell r="BE17">
            <v>41.2</v>
          </cell>
          <cell r="BF17">
            <v>101.9</v>
          </cell>
          <cell r="BG17">
            <v>126.9</v>
          </cell>
          <cell r="BH17">
            <v>205.8</v>
          </cell>
          <cell r="BI17">
            <v>0</v>
          </cell>
          <cell r="BJ17">
            <v>0</v>
          </cell>
          <cell r="BK17">
            <v>0</v>
          </cell>
          <cell r="BL17">
            <v>22.5</v>
          </cell>
          <cell r="BM17">
            <v>0</v>
          </cell>
          <cell r="BN17">
            <v>18.600000000000001</v>
          </cell>
          <cell r="BO17">
            <v>20.6</v>
          </cell>
          <cell r="BP17">
            <v>46.1</v>
          </cell>
          <cell r="BQ17">
            <v>66.600000000000009</v>
          </cell>
          <cell r="BR17">
            <v>90.2</v>
          </cell>
          <cell r="BS17">
            <v>133.30000000000001</v>
          </cell>
          <cell r="BT17">
            <v>12.600000000000001</v>
          </cell>
          <cell r="BU17">
            <v>31.900000000000002</v>
          </cell>
          <cell r="BV17">
            <v>90.100000000000009</v>
          </cell>
          <cell r="BW17">
            <v>39</v>
          </cell>
          <cell r="BX17">
            <v>67.100000000000009</v>
          </cell>
          <cell r="BY17">
            <v>0</v>
          </cell>
          <cell r="BZ17">
            <v>34.5</v>
          </cell>
          <cell r="CA17">
            <v>22.200000000000003</v>
          </cell>
          <cell r="CB17">
            <v>115.80000000000001</v>
          </cell>
          <cell r="CC17">
            <v>150.30000000000001</v>
          </cell>
          <cell r="CD17">
            <v>34.5</v>
          </cell>
          <cell r="CE17">
            <v>24.200000000000003</v>
          </cell>
          <cell r="CF17">
            <v>89</v>
          </cell>
          <cell r="CG17">
            <v>157.4</v>
          </cell>
          <cell r="CH17">
            <v>91.800000000000011</v>
          </cell>
          <cell r="CI17">
            <v>90.9</v>
          </cell>
          <cell r="CJ17">
            <v>0</v>
          </cell>
          <cell r="CK17">
            <v>22</v>
          </cell>
          <cell r="CL17">
            <v>62.6</v>
          </cell>
          <cell r="CM17">
            <v>44.5</v>
          </cell>
          <cell r="CN17">
            <v>95.100000000000009</v>
          </cell>
          <cell r="CO17">
            <v>6.5</v>
          </cell>
          <cell r="CP17">
            <v>6</v>
          </cell>
          <cell r="CQ17">
            <v>4.3</v>
          </cell>
          <cell r="CR17">
            <v>35.6</v>
          </cell>
          <cell r="CS17">
            <v>24</v>
          </cell>
          <cell r="CT17">
            <v>35.200000000000003</v>
          </cell>
          <cell r="CU17">
            <v>0</v>
          </cell>
          <cell r="CV17">
            <v>0</v>
          </cell>
          <cell r="CW17">
            <v>0</v>
          </cell>
          <cell r="CX17">
            <v>11.5</v>
          </cell>
          <cell r="CY17">
            <v>0</v>
          </cell>
          <cell r="CZ17">
            <v>47.1</v>
          </cell>
          <cell r="DA17">
            <v>0</v>
          </cell>
          <cell r="DB17">
            <v>24</v>
          </cell>
          <cell r="DC17">
            <v>24</v>
          </cell>
          <cell r="DD17">
            <v>0</v>
          </cell>
          <cell r="DE17">
            <v>72</v>
          </cell>
          <cell r="DF17">
            <v>0</v>
          </cell>
          <cell r="DG17">
            <v>45.5</v>
          </cell>
          <cell r="DH17">
            <v>20</v>
          </cell>
          <cell r="DI17">
            <v>24</v>
          </cell>
          <cell r="DJ17">
            <v>48</v>
          </cell>
          <cell r="DK17">
            <v>73.5</v>
          </cell>
          <cell r="DL17">
            <v>99</v>
          </cell>
          <cell r="DM17">
            <v>0</v>
          </cell>
          <cell r="DN17">
            <v>25.5</v>
          </cell>
          <cell r="DO17">
            <v>99</v>
          </cell>
          <cell r="DP17">
            <v>25.5</v>
          </cell>
          <cell r="DQ17">
            <v>49</v>
          </cell>
          <cell r="DR17">
            <v>24.5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23.52</v>
          </cell>
          <cell r="DX17">
            <v>90.64</v>
          </cell>
          <cell r="DY17">
            <v>115.62</v>
          </cell>
          <cell r="DZ17">
            <v>233.77100000000002</v>
          </cell>
          <cell r="EA17">
            <v>139.191</v>
          </cell>
          <cell r="EB17">
            <v>129.84</v>
          </cell>
          <cell r="EC17">
            <v>76.522000000000006</v>
          </cell>
          <cell r="ED17">
            <v>0</v>
          </cell>
          <cell r="EE17">
            <v>45.080000000000005</v>
          </cell>
          <cell r="EF17">
            <v>87.869000000000014</v>
          </cell>
          <cell r="EG17">
            <v>48</v>
          </cell>
          <cell r="EH17">
            <v>0</v>
          </cell>
          <cell r="EI17">
            <v>19.600000000000001</v>
          </cell>
          <cell r="EJ17">
            <v>70.111000000000004</v>
          </cell>
          <cell r="EK17">
            <v>164.39500000000001</v>
          </cell>
          <cell r="EL17">
            <v>174</v>
          </cell>
          <cell r="EM17">
            <v>134.78</v>
          </cell>
          <cell r="EN17">
            <v>20.580000000000002</v>
          </cell>
          <cell r="EO17">
            <v>12</v>
          </cell>
          <cell r="EP17">
            <v>0</v>
          </cell>
          <cell r="EQ17">
            <v>24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21.560000000000002</v>
          </cell>
          <cell r="EX17">
            <v>43.120000000000005</v>
          </cell>
          <cell r="EY17">
            <v>22.540000000000003</v>
          </cell>
          <cell r="EZ17">
            <v>20</v>
          </cell>
          <cell r="FA17">
            <v>22.400000000000002</v>
          </cell>
          <cell r="FB17">
            <v>0</v>
          </cell>
          <cell r="FC17">
            <v>24</v>
          </cell>
          <cell r="FD17">
            <v>23.004000000000001</v>
          </cell>
          <cell r="FE17">
            <v>0</v>
          </cell>
          <cell r="FF17">
            <v>23.52</v>
          </cell>
          <cell r="FG17">
            <v>0</v>
          </cell>
          <cell r="FH17">
            <v>0</v>
          </cell>
          <cell r="FI17">
            <v>0</v>
          </cell>
          <cell r="FJ17">
            <v>50.960000000000008</v>
          </cell>
          <cell r="FK17">
            <v>0</v>
          </cell>
          <cell r="FL17">
            <v>0</v>
          </cell>
          <cell r="FM17">
            <v>0</v>
          </cell>
          <cell r="FN17">
            <v>24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17">
          <cell r="B17">
            <v>71.400000000000006</v>
          </cell>
          <cell r="C17">
            <v>174.4</v>
          </cell>
          <cell r="D17">
            <v>137.20000000000002</v>
          </cell>
          <cell r="E17">
            <v>294.3</v>
          </cell>
          <cell r="F17">
            <v>121.5</v>
          </cell>
          <cell r="G17">
            <v>1789.4</v>
          </cell>
          <cell r="H17">
            <v>23.8</v>
          </cell>
          <cell r="I17">
            <v>3393.7000000000003</v>
          </cell>
          <cell r="J17">
            <v>70.600000000000009</v>
          </cell>
          <cell r="K17">
            <v>117.60000000000001</v>
          </cell>
          <cell r="L17">
            <v>118.30000000000001</v>
          </cell>
          <cell r="M17">
            <v>23.8</v>
          </cell>
          <cell r="N17">
            <v>3785.2000000000003</v>
          </cell>
          <cell r="O17">
            <v>365.20000000000005</v>
          </cell>
          <cell r="P17">
            <v>1003.3000000000001</v>
          </cell>
          <cell r="Q17">
            <v>0</v>
          </cell>
          <cell r="R17">
            <v>24</v>
          </cell>
          <cell r="S17">
            <v>0</v>
          </cell>
          <cell r="T17">
            <v>48</v>
          </cell>
          <cell r="U17">
            <v>47.900000000000006</v>
          </cell>
          <cell r="V17">
            <v>69.8</v>
          </cell>
          <cell r="W17">
            <v>358.20000000000005</v>
          </cell>
          <cell r="X17">
            <v>262.60000000000002</v>
          </cell>
          <cell r="Y17">
            <v>48</v>
          </cell>
          <cell r="Z17">
            <v>20</v>
          </cell>
          <cell r="AA17">
            <v>95.7</v>
          </cell>
          <cell r="AB17">
            <v>47.5</v>
          </cell>
          <cell r="AC17">
            <v>0</v>
          </cell>
          <cell r="AD17">
            <v>23.1</v>
          </cell>
          <cell r="AE17">
            <v>0</v>
          </cell>
          <cell r="AF17">
            <v>68</v>
          </cell>
          <cell r="AG17">
            <v>23</v>
          </cell>
          <cell r="AH17">
            <v>0</v>
          </cell>
          <cell r="AI17">
            <v>141</v>
          </cell>
          <cell r="AJ17">
            <v>117.5</v>
          </cell>
          <cell r="AK17">
            <v>33.200000000000003</v>
          </cell>
          <cell r="AL17">
            <v>165.20000000000002</v>
          </cell>
          <cell r="AM17">
            <v>128</v>
          </cell>
          <cell r="AN17">
            <v>126.2</v>
          </cell>
          <cell r="AO17">
            <v>112.10000000000001</v>
          </cell>
          <cell r="AP17">
            <v>90.800000000000011</v>
          </cell>
          <cell r="AQ17">
            <v>91.7</v>
          </cell>
          <cell r="AR17">
            <v>46.7</v>
          </cell>
          <cell r="AS17">
            <v>309.90000000000003</v>
          </cell>
          <cell r="AT17">
            <v>93.4</v>
          </cell>
          <cell r="AU17">
            <v>210</v>
          </cell>
          <cell r="AV17">
            <v>332.40000000000003</v>
          </cell>
          <cell r="AW17">
            <v>203.20000000000002</v>
          </cell>
          <cell r="AX17">
            <v>210.10000000000002</v>
          </cell>
          <cell r="AY17">
            <v>2414.7000000000003</v>
          </cell>
          <cell r="AZ17">
            <v>46.7</v>
          </cell>
          <cell r="BA17">
            <v>23.400000000000002</v>
          </cell>
          <cell r="BB17">
            <v>38.400000000000006</v>
          </cell>
          <cell r="BC17">
            <v>0</v>
          </cell>
          <cell r="BD17">
            <v>24</v>
          </cell>
          <cell r="BE17">
            <v>0</v>
          </cell>
          <cell r="BF17">
            <v>112</v>
          </cell>
          <cell r="BG17">
            <v>68.100000000000009</v>
          </cell>
          <cell r="BH17">
            <v>96</v>
          </cell>
          <cell r="BI17">
            <v>48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48</v>
          </cell>
          <cell r="BP17">
            <v>24</v>
          </cell>
          <cell r="BQ17">
            <v>24</v>
          </cell>
          <cell r="BR17">
            <v>168</v>
          </cell>
          <cell r="BS17">
            <v>24</v>
          </cell>
          <cell r="BT17">
            <v>23.400000000000002</v>
          </cell>
          <cell r="BU17">
            <v>24</v>
          </cell>
          <cell r="BV17">
            <v>48</v>
          </cell>
          <cell r="BW17">
            <v>24</v>
          </cell>
          <cell r="BX17">
            <v>0</v>
          </cell>
          <cell r="BY17">
            <v>25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70.5</v>
          </cell>
          <cell r="CF17">
            <v>120</v>
          </cell>
          <cell r="CG17">
            <v>68</v>
          </cell>
          <cell r="CH17">
            <v>24</v>
          </cell>
          <cell r="CI17">
            <v>24</v>
          </cell>
          <cell r="CJ17">
            <v>0</v>
          </cell>
          <cell r="CK17">
            <v>24</v>
          </cell>
          <cell r="CL17">
            <v>24</v>
          </cell>
          <cell r="CM17">
            <v>32.4</v>
          </cell>
          <cell r="CN17">
            <v>72</v>
          </cell>
          <cell r="CO17">
            <v>68</v>
          </cell>
          <cell r="CP17">
            <v>65.600000000000009</v>
          </cell>
          <cell r="CQ17">
            <v>144</v>
          </cell>
          <cell r="CR17">
            <v>144</v>
          </cell>
          <cell r="CS17">
            <v>198.3</v>
          </cell>
          <cell r="CT17">
            <v>116</v>
          </cell>
          <cell r="CU17">
            <v>50.2</v>
          </cell>
          <cell r="CV17">
            <v>24</v>
          </cell>
          <cell r="CW17">
            <v>24</v>
          </cell>
          <cell r="CX17">
            <v>48</v>
          </cell>
          <cell r="CY17">
            <v>144</v>
          </cell>
          <cell r="CZ17">
            <v>48</v>
          </cell>
          <cell r="DA17">
            <v>0</v>
          </cell>
          <cell r="DB17">
            <v>72</v>
          </cell>
          <cell r="DC17">
            <v>47.5</v>
          </cell>
          <cell r="DD17">
            <v>120</v>
          </cell>
          <cell r="DE17">
            <v>46.6</v>
          </cell>
          <cell r="DF17">
            <v>71.8</v>
          </cell>
          <cell r="DG17">
            <v>48</v>
          </cell>
          <cell r="DH17">
            <v>0</v>
          </cell>
          <cell r="DI17">
            <v>0</v>
          </cell>
          <cell r="DJ17">
            <v>23</v>
          </cell>
          <cell r="DK17">
            <v>0</v>
          </cell>
          <cell r="DL17">
            <v>24</v>
          </cell>
          <cell r="DM17">
            <v>0</v>
          </cell>
          <cell r="DN17">
            <v>72</v>
          </cell>
          <cell r="DO17">
            <v>48</v>
          </cell>
          <cell r="DP17">
            <v>71.8</v>
          </cell>
          <cell r="DQ17">
            <v>0</v>
          </cell>
          <cell r="DR17">
            <v>24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24</v>
          </cell>
          <cell r="DX17">
            <v>48</v>
          </cell>
          <cell r="DY17">
            <v>0</v>
          </cell>
          <cell r="DZ17">
            <v>402</v>
          </cell>
          <cell r="EA17">
            <v>48</v>
          </cell>
          <cell r="EB17">
            <v>0</v>
          </cell>
          <cell r="EC17">
            <v>220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132</v>
          </cell>
          <cell r="EK17">
            <v>238.20000000000002</v>
          </cell>
          <cell r="EL17">
            <v>330</v>
          </cell>
          <cell r="EM17">
            <v>176</v>
          </cell>
          <cell r="EN17">
            <v>200</v>
          </cell>
          <cell r="EO17">
            <v>154</v>
          </cell>
          <cell r="EP17">
            <v>0</v>
          </cell>
          <cell r="EQ17">
            <v>2E-3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222</v>
          </cell>
          <cell r="EX17">
            <v>550</v>
          </cell>
          <cell r="EY17">
            <v>506</v>
          </cell>
          <cell r="EZ17">
            <v>118</v>
          </cell>
          <cell r="FA17">
            <v>0</v>
          </cell>
          <cell r="FB17">
            <v>0</v>
          </cell>
          <cell r="FC17">
            <v>22</v>
          </cell>
          <cell r="FD17">
            <v>24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4138.8410000000003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0.30000000000000004</v>
          </cell>
          <cell r="AJ17">
            <v>0.60000000000000009</v>
          </cell>
          <cell r="AK17">
            <v>0</v>
          </cell>
          <cell r="AL17">
            <v>0</v>
          </cell>
          <cell r="AM17">
            <v>0.4</v>
          </cell>
          <cell r="AN17">
            <v>0.30000000000000004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0.1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0.1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0.1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0.1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0.2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0.2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0.2</v>
          </cell>
          <cell r="AV17">
            <v>0.1</v>
          </cell>
          <cell r="AW17">
            <v>0.1</v>
          </cell>
          <cell r="AX17">
            <v>0.1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24</v>
          </cell>
          <cell r="BQ17">
            <v>0</v>
          </cell>
          <cell r="BR17">
            <v>0</v>
          </cell>
          <cell r="BS17">
            <v>24</v>
          </cell>
          <cell r="BT17">
            <v>26</v>
          </cell>
          <cell r="BU17">
            <v>0</v>
          </cell>
          <cell r="BV17">
            <v>26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24</v>
          </cell>
          <cell r="CC17">
            <v>0</v>
          </cell>
          <cell r="CD17">
            <v>25</v>
          </cell>
          <cell r="CE17">
            <v>0</v>
          </cell>
          <cell r="CF17">
            <v>50.5</v>
          </cell>
          <cell r="CG17">
            <v>25</v>
          </cell>
          <cell r="CH17">
            <v>125.80000000000001</v>
          </cell>
          <cell r="CI17">
            <v>43.2</v>
          </cell>
          <cell r="CJ17">
            <v>49.900000000000006</v>
          </cell>
          <cell r="CK17">
            <v>0</v>
          </cell>
          <cell r="CL17">
            <v>0</v>
          </cell>
          <cell r="CM17">
            <v>0</v>
          </cell>
          <cell r="CN17">
            <v>24.5</v>
          </cell>
          <cell r="CO17">
            <v>25.200000000000003</v>
          </cell>
          <cell r="CP17">
            <v>0</v>
          </cell>
          <cell r="CQ17">
            <v>0</v>
          </cell>
          <cell r="CR17">
            <v>75.900000000000006</v>
          </cell>
          <cell r="CS17">
            <v>31.3</v>
          </cell>
          <cell r="CT17">
            <v>51</v>
          </cell>
          <cell r="CU17">
            <v>50.5</v>
          </cell>
          <cell r="CV17">
            <v>25.5</v>
          </cell>
          <cell r="CW17">
            <v>25.200000000000003</v>
          </cell>
          <cell r="CX17">
            <v>100.80000000000001</v>
          </cell>
          <cell r="CY17">
            <v>244.8</v>
          </cell>
          <cell r="CZ17">
            <v>83.2</v>
          </cell>
          <cell r="DA17">
            <v>50.300000000000004</v>
          </cell>
          <cell r="DB17">
            <v>51</v>
          </cell>
          <cell r="DC17">
            <v>25.5</v>
          </cell>
          <cell r="DD17">
            <v>100.5</v>
          </cell>
          <cell r="DE17">
            <v>49.5</v>
          </cell>
          <cell r="DF17">
            <v>96</v>
          </cell>
          <cell r="DG17">
            <v>0</v>
          </cell>
          <cell r="DH17">
            <v>7.5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50.2</v>
          </cell>
          <cell r="DN17">
            <v>101.4</v>
          </cell>
          <cell r="DO17">
            <v>74.7</v>
          </cell>
          <cell r="DP17">
            <v>50.5</v>
          </cell>
          <cell r="DQ17">
            <v>51.400000000000006</v>
          </cell>
          <cell r="DR17">
            <v>50.5</v>
          </cell>
          <cell r="DS17">
            <v>0</v>
          </cell>
          <cell r="DT17">
            <v>25.5</v>
          </cell>
          <cell r="DU17">
            <v>0</v>
          </cell>
          <cell r="DV17">
            <v>72</v>
          </cell>
          <cell r="DW17">
            <v>24</v>
          </cell>
          <cell r="DX17">
            <v>47</v>
          </cell>
          <cell r="DY17">
            <v>50</v>
          </cell>
          <cell r="DZ17">
            <v>74</v>
          </cell>
          <cell r="EA17">
            <v>24.5</v>
          </cell>
          <cell r="EB17">
            <v>94.5</v>
          </cell>
          <cell r="EC17">
            <v>340.87</v>
          </cell>
          <cell r="ED17">
            <v>0</v>
          </cell>
          <cell r="EE17">
            <v>2.8800000000000003</v>
          </cell>
          <cell r="EF17">
            <v>0</v>
          </cell>
          <cell r="EG17">
            <v>0</v>
          </cell>
          <cell r="EH17">
            <v>76.5</v>
          </cell>
          <cell r="EI17">
            <v>0</v>
          </cell>
          <cell r="EJ17">
            <v>0</v>
          </cell>
          <cell r="EK17">
            <v>24.5</v>
          </cell>
          <cell r="EL17">
            <v>171.5</v>
          </cell>
          <cell r="EM17">
            <v>144.5</v>
          </cell>
          <cell r="EN17">
            <v>73.5</v>
          </cell>
          <cell r="EO17">
            <v>98</v>
          </cell>
          <cell r="EP17">
            <v>0</v>
          </cell>
          <cell r="EQ17">
            <v>0</v>
          </cell>
          <cell r="ER17">
            <v>6.0000000000000001E-3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217.39000000000001</v>
          </cell>
          <cell r="EX17">
            <v>173</v>
          </cell>
          <cell r="EY17">
            <v>19.5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0.57599999999999996</v>
          </cell>
          <cell r="FJ17">
            <v>16</v>
          </cell>
          <cell r="FK17">
            <v>40.960000000000008</v>
          </cell>
          <cell r="FL17">
            <v>0</v>
          </cell>
          <cell r="FM17">
            <v>0</v>
          </cell>
          <cell r="FN17">
            <v>39.076000000000001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44.5</v>
          </cell>
          <cell r="FU17">
            <v>15.847</v>
          </cell>
          <cell r="FV17">
            <v>0.48</v>
          </cell>
          <cell r="FW17">
            <v>16.32</v>
          </cell>
          <cell r="FX17">
            <v>31.2</v>
          </cell>
          <cell r="FY17">
            <v>0</v>
          </cell>
          <cell r="FZ17">
            <v>17.82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6">
        <row r="17">
          <cell r="B17">
            <v>338.1</v>
          </cell>
          <cell r="C17">
            <v>675.5</v>
          </cell>
          <cell r="D17">
            <v>217.4</v>
          </cell>
          <cell r="E17">
            <v>143.80000000000001</v>
          </cell>
          <cell r="F17">
            <v>289.7</v>
          </cell>
          <cell r="G17">
            <v>1324.9</v>
          </cell>
          <cell r="H17">
            <v>1796.3000000000002</v>
          </cell>
          <cell r="I17">
            <v>2272.2000000000003</v>
          </cell>
          <cell r="J17">
            <v>2408.7000000000003</v>
          </cell>
          <cell r="K17">
            <v>2025.9</v>
          </cell>
          <cell r="L17">
            <v>2121.1</v>
          </cell>
          <cell r="M17">
            <v>1273.2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23.400000000000002</v>
          </cell>
          <cell r="AV17">
            <v>23.400000000000002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0.5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2</v>
          </cell>
          <cell r="BV17">
            <v>0</v>
          </cell>
          <cell r="BW17">
            <v>0</v>
          </cell>
          <cell r="BX17">
            <v>0.1</v>
          </cell>
          <cell r="BY17">
            <v>0.70000000000000007</v>
          </cell>
          <cell r="BZ17">
            <v>0.5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0.5</v>
          </cell>
          <cell r="CP17">
            <v>0</v>
          </cell>
          <cell r="CQ17">
            <v>0</v>
          </cell>
          <cell r="CR17">
            <v>24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23.6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40.5</v>
          </cell>
          <cell r="DM17">
            <v>61</v>
          </cell>
          <cell r="DN17">
            <v>21</v>
          </cell>
          <cell r="DO17">
            <v>67.8</v>
          </cell>
          <cell r="DP17">
            <v>20.5</v>
          </cell>
          <cell r="DQ17">
            <v>0</v>
          </cell>
          <cell r="DR17">
            <v>20.52</v>
          </cell>
          <cell r="DS17">
            <v>20.700000000000003</v>
          </cell>
          <cell r="DT17">
            <v>0</v>
          </cell>
          <cell r="DU17">
            <v>41.400000000000006</v>
          </cell>
          <cell r="DV17">
            <v>20.700000000000003</v>
          </cell>
          <cell r="DW17">
            <v>41.400000000000006</v>
          </cell>
          <cell r="DX17">
            <v>20.700000000000003</v>
          </cell>
          <cell r="DY17">
            <v>41.400000000000006</v>
          </cell>
          <cell r="DZ17">
            <v>20.700000000000003</v>
          </cell>
          <cell r="EA17">
            <v>20.700000000000003</v>
          </cell>
          <cell r="EB17">
            <v>20.700000000000003</v>
          </cell>
          <cell r="EC17">
            <v>20.700000000000003</v>
          </cell>
          <cell r="ED17">
            <v>41.400000000000006</v>
          </cell>
          <cell r="EE17">
            <v>0</v>
          </cell>
          <cell r="EF17">
            <v>22.3</v>
          </cell>
          <cell r="EG17">
            <v>22.3</v>
          </cell>
          <cell r="EH17">
            <v>0</v>
          </cell>
          <cell r="EI17">
            <v>22.3</v>
          </cell>
          <cell r="EJ17">
            <v>0</v>
          </cell>
          <cell r="EK17">
            <v>0</v>
          </cell>
          <cell r="EL17">
            <v>20.52</v>
          </cell>
          <cell r="EM17">
            <v>21</v>
          </cell>
          <cell r="EN17">
            <v>20</v>
          </cell>
          <cell r="EO17">
            <v>0</v>
          </cell>
          <cell r="EP17">
            <v>36.44</v>
          </cell>
          <cell r="EQ17">
            <v>0</v>
          </cell>
          <cell r="ER17">
            <v>19.5</v>
          </cell>
          <cell r="ES17">
            <v>19.5</v>
          </cell>
          <cell r="ET17">
            <v>19.5</v>
          </cell>
          <cell r="EU17">
            <v>0</v>
          </cell>
          <cell r="EV17">
            <v>0</v>
          </cell>
          <cell r="EW17">
            <v>40.6</v>
          </cell>
          <cell r="EX17">
            <v>42</v>
          </cell>
          <cell r="EY17">
            <v>0</v>
          </cell>
          <cell r="EZ17">
            <v>46.2</v>
          </cell>
          <cell r="FA17">
            <v>24.150000000000002</v>
          </cell>
          <cell r="FB17">
            <v>24.150000000000002</v>
          </cell>
          <cell r="FC17">
            <v>24.150000000000002</v>
          </cell>
          <cell r="FD17">
            <v>0</v>
          </cell>
          <cell r="FE17">
            <v>24.150000000000002</v>
          </cell>
          <cell r="FF17">
            <v>20</v>
          </cell>
          <cell r="FG17">
            <v>20</v>
          </cell>
          <cell r="FH17">
            <v>0</v>
          </cell>
          <cell r="FI17">
            <v>20</v>
          </cell>
          <cell r="FJ17">
            <v>0</v>
          </cell>
          <cell r="FK17">
            <v>0</v>
          </cell>
          <cell r="FL17">
            <v>20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17">
          <cell r="B17">
            <v>184.20000000000002</v>
          </cell>
          <cell r="C17">
            <v>360.40000000000003</v>
          </cell>
          <cell r="D17">
            <v>389.40000000000003</v>
          </cell>
          <cell r="E17">
            <v>96.5</v>
          </cell>
          <cell r="F17">
            <v>313.20000000000005</v>
          </cell>
          <cell r="G17">
            <v>665.80000000000007</v>
          </cell>
          <cell r="H17">
            <v>505.1</v>
          </cell>
          <cell r="I17">
            <v>457.1</v>
          </cell>
          <cell r="J17">
            <v>195.8</v>
          </cell>
          <cell r="K17">
            <v>219.10000000000002</v>
          </cell>
          <cell r="L17">
            <v>0.2</v>
          </cell>
          <cell r="M17">
            <v>73.3</v>
          </cell>
          <cell r="N17">
            <v>0.60000000000000009</v>
          </cell>
          <cell r="O17">
            <v>4.5</v>
          </cell>
          <cell r="P17">
            <v>0.70000000000000007</v>
          </cell>
          <cell r="Q17">
            <v>71.400000000000006</v>
          </cell>
          <cell r="R17">
            <v>0.1</v>
          </cell>
          <cell r="S17">
            <v>24</v>
          </cell>
          <cell r="T17">
            <v>1.3</v>
          </cell>
          <cell r="U17">
            <v>0.1</v>
          </cell>
          <cell r="V17">
            <v>18.5</v>
          </cell>
          <cell r="W17">
            <v>0.60000000000000009</v>
          </cell>
          <cell r="X17">
            <v>3.2</v>
          </cell>
          <cell r="Y17">
            <v>2.4000000000000004</v>
          </cell>
          <cell r="Z17">
            <v>1.9000000000000001</v>
          </cell>
          <cell r="AA17">
            <v>0.9</v>
          </cell>
          <cell r="AB17">
            <v>0.30000000000000004</v>
          </cell>
          <cell r="AC17">
            <v>1.3</v>
          </cell>
          <cell r="AD17">
            <v>0.1</v>
          </cell>
          <cell r="AE17">
            <v>212.9</v>
          </cell>
          <cell r="AF17">
            <v>101.2</v>
          </cell>
          <cell r="AG17">
            <v>166.8</v>
          </cell>
          <cell r="AH17">
            <v>0.30000000000000004</v>
          </cell>
          <cell r="AI17">
            <v>0.9</v>
          </cell>
          <cell r="AJ17">
            <v>4.6000000000000005</v>
          </cell>
          <cell r="AK17">
            <v>0.9</v>
          </cell>
          <cell r="AL17">
            <v>0.70000000000000007</v>
          </cell>
          <cell r="AM17">
            <v>44.1</v>
          </cell>
          <cell r="AN17">
            <v>654.5</v>
          </cell>
          <cell r="AO17">
            <v>222.60000000000002</v>
          </cell>
          <cell r="AP17">
            <v>2068.3000000000002</v>
          </cell>
          <cell r="AQ17">
            <v>623</v>
          </cell>
          <cell r="AR17">
            <v>537.80000000000007</v>
          </cell>
          <cell r="AS17">
            <v>361.20000000000005</v>
          </cell>
          <cell r="AT17">
            <v>241</v>
          </cell>
          <cell r="AU17">
            <v>506.3</v>
          </cell>
          <cell r="AV17">
            <v>460.6</v>
          </cell>
          <cell r="AW17">
            <v>151.20000000000002</v>
          </cell>
          <cell r="AX17">
            <v>2360.6</v>
          </cell>
          <cell r="AY17">
            <v>1151.3</v>
          </cell>
          <cell r="AZ17">
            <v>630.20000000000005</v>
          </cell>
          <cell r="BA17">
            <v>677.40000000000009</v>
          </cell>
          <cell r="BB17">
            <v>544.20000000000005</v>
          </cell>
          <cell r="BC17">
            <v>324.20000000000005</v>
          </cell>
          <cell r="BD17">
            <v>968.5</v>
          </cell>
          <cell r="BE17">
            <v>979</v>
          </cell>
          <cell r="BF17">
            <v>308.5</v>
          </cell>
          <cell r="BG17">
            <v>1214.2</v>
          </cell>
          <cell r="BH17">
            <v>1229.7</v>
          </cell>
          <cell r="BI17">
            <v>739.30000000000007</v>
          </cell>
          <cell r="BJ17">
            <v>1460.1000000000001</v>
          </cell>
          <cell r="BK17">
            <v>1058.7</v>
          </cell>
          <cell r="BL17">
            <v>981.40000000000009</v>
          </cell>
          <cell r="BM17">
            <v>1523.5</v>
          </cell>
          <cell r="BN17">
            <v>2793.8</v>
          </cell>
          <cell r="BO17">
            <v>4495.6000000000004</v>
          </cell>
          <cell r="BP17">
            <v>3322.9</v>
          </cell>
          <cell r="BQ17">
            <v>3555</v>
          </cell>
          <cell r="BR17">
            <v>8575.6</v>
          </cell>
          <cell r="BS17">
            <v>1283.8000000000002</v>
          </cell>
          <cell r="BT17">
            <v>1194.8</v>
          </cell>
          <cell r="BU17">
            <v>1251.1000000000001</v>
          </cell>
          <cell r="BV17">
            <v>567.9</v>
          </cell>
          <cell r="BW17">
            <v>1233.3000000000002</v>
          </cell>
          <cell r="BX17">
            <v>2140</v>
          </cell>
          <cell r="BY17">
            <v>2114.5</v>
          </cell>
          <cell r="BZ17">
            <v>957</v>
          </cell>
          <cell r="CA17">
            <v>545.1</v>
          </cell>
          <cell r="CB17">
            <v>456.6</v>
          </cell>
          <cell r="CC17">
            <v>372.6</v>
          </cell>
          <cell r="CD17">
            <v>400</v>
          </cell>
          <cell r="CE17">
            <v>334.8</v>
          </cell>
          <cell r="CF17">
            <v>529.9</v>
          </cell>
          <cell r="CG17">
            <v>1813.5</v>
          </cell>
          <cell r="CH17">
            <v>734.30000000000007</v>
          </cell>
          <cell r="CI17">
            <v>472.6</v>
          </cell>
          <cell r="CJ17">
            <v>768.90000000000009</v>
          </cell>
          <cell r="CK17">
            <v>2259.3000000000002</v>
          </cell>
          <cell r="CL17">
            <v>2678.5</v>
          </cell>
          <cell r="CM17">
            <v>2976.5</v>
          </cell>
          <cell r="CN17">
            <v>3232.8</v>
          </cell>
          <cell r="CO17">
            <v>346.20000000000005</v>
          </cell>
          <cell r="CP17">
            <v>1002.8000000000001</v>
          </cell>
          <cell r="CQ17">
            <v>1028.8</v>
          </cell>
          <cell r="CR17">
            <v>1380.8000000000002</v>
          </cell>
          <cell r="CS17">
            <v>906.5</v>
          </cell>
          <cell r="CT17">
            <v>1531.8000000000002</v>
          </cell>
          <cell r="CU17">
            <v>1099.2</v>
          </cell>
          <cell r="CV17">
            <v>1400.3000000000002</v>
          </cell>
          <cell r="CW17">
            <v>800.80000000000007</v>
          </cell>
          <cell r="CX17">
            <v>896.7</v>
          </cell>
          <cell r="CY17">
            <v>1066.5</v>
          </cell>
          <cell r="CZ17">
            <v>1161.5</v>
          </cell>
          <cell r="DA17">
            <v>305.7</v>
          </cell>
          <cell r="DB17">
            <v>4606.5</v>
          </cell>
          <cell r="DC17">
            <v>2721.3</v>
          </cell>
          <cell r="DD17">
            <v>745</v>
          </cell>
          <cell r="DE17">
            <v>236.70000000000002</v>
          </cell>
          <cell r="DF17">
            <v>7.5</v>
          </cell>
          <cell r="DG17">
            <v>634.30000000000007</v>
          </cell>
          <cell r="DH17">
            <v>429.1</v>
          </cell>
          <cell r="DI17">
            <v>277.2</v>
          </cell>
          <cell r="DJ17">
            <v>751</v>
          </cell>
          <cell r="DK17">
            <v>493.8</v>
          </cell>
          <cell r="DL17">
            <v>1205.7</v>
          </cell>
          <cell r="DM17">
            <v>884</v>
          </cell>
          <cell r="DN17">
            <v>1310.1000000000001</v>
          </cell>
          <cell r="DO17">
            <v>632.6</v>
          </cell>
          <cell r="DP17">
            <v>1190.5</v>
          </cell>
          <cell r="DQ17">
            <v>473.40000000000003</v>
          </cell>
          <cell r="DR17">
            <v>747.50800000000004</v>
          </cell>
          <cell r="DS17">
            <v>2932.7380000000003</v>
          </cell>
          <cell r="DT17">
            <v>3236.34</v>
          </cell>
          <cell r="DU17">
            <v>6700.6049999999996</v>
          </cell>
          <cell r="DV17">
            <v>7176.0309999999999</v>
          </cell>
          <cell r="DW17">
            <v>4828.22</v>
          </cell>
          <cell r="DX17">
            <v>4978.7850000000008</v>
          </cell>
          <cell r="DY17">
            <v>4903.4650000000001</v>
          </cell>
          <cell r="DZ17">
            <v>7227.7119999999995</v>
          </cell>
          <cell r="EA17">
            <v>6408.8490000000002</v>
          </cell>
          <cell r="EB17">
            <v>3508.1360000000004</v>
          </cell>
          <cell r="EC17">
            <v>2454.2470000000003</v>
          </cell>
          <cell r="ED17">
            <v>3026.5480000000002</v>
          </cell>
          <cell r="EE17">
            <v>565.11700000000008</v>
          </cell>
          <cell r="EF17">
            <v>2800.3720000000003</v>
          </cell>
          <cell r="EG17">
            <v>1785.6039999999998</v>
          </cell>
          <cell r="EH17">
            <v>990.36200000000008</v>
          </cell>
          <cell r="EI17">
            <v>2.327</v>
          </cell>
          <cell r="EJ17">
            <v>881.71600000000001</v>
          </cell>
          <cell r="EK17">
            <v>0.82</v>
          </cell>
          <cell r="EL17">
            <v>0.10400000000000001</v>
          </cell>
          <cell r="EM17">
            <v>3.0000000000000001E-3</v>
          </cell>
          <cell r="EN17">
            <v>3.41</v>
          </cell>
          <cell r="EO17">
            <v>0</v>
          </cell>
          <cell r="EP17">
            <v>0</v>
          </cell>
          <cell r="EQ17">
            <v>6.3610000000000007</v>
          </cell>
          <cell r="ER17">
            <v>2.67</v>
          </cell>
          <cell r="ES17">
            <v>1.4960000000000002</v>
          </cell>
          <cell r="ET17">
            <v>1.5010000000000001</v>
          </cell>
          <cell r="EU17">
            <v>3.2270000000000003</v>
          </cell>
          <cell r="EV17">
            <v>3.9830000000000001</v>
          </cell>
          <cell r="EW17">
            <v>66.640000000000015</v>
          </cell>
          <cell r="EX17">
            <v>46.300000000000004</v>
          </cell>
          <cell r="EY17">
            <v>102.68299999999999</v>
          </cell>
          <cell r="EZ17">
            <v>1159.0219999999999</v>
          </cell>
          <cell r="FA17">
            <v>954</v>
          </cell>
          <cell r="FB17">
            <v>528</v>
          </cell>
          <cell r="FC17">
            <v>929.1880000000001</v>
          </cell>
          <cell r="FD17">
            <v>1061.905</v>
          </cell>
          <cell r="FE17">
            <v>185.81300000000002</v>
          </cell>
          <cell r="FF17">
            <v>218.28400000000002</v>
          </cell>
          <cell r="FG17">
            <v>131.24</v>
          </cell>
          <cell r="FH17">
            <v>26.646000000000001</v>
          </cell>
          <cell r="FI17">
            <v>75.204999999999998</v>
          </cell>
          <cell r="FJ17">
            <v>59.608000000000004</v>
          </cell>
          <cell r="FK17">
            <v>217.45499999999998</v>
          </cell>
          <cell r="FL17">
            <v>105.16600000000001</v>
          </cell>
          <cell r="FM17">
            <v>534.46800000000007</v>
          </cell>
          <cell r="FN17">
            <v>816.04100000000005</v>
          </cell>
          <cell r="FO17">
            <v>1538.6369999999999</v>
          </cell>
          <cell r="FP17">
            <v>2113.5610000000001</v>
          </cell>
          <cell r="FQ17">
            <v>1410.953</v>
          </cell>
          <cell r="FR17">
            <v>1009.519</v>
          </cell>
          <cell r="FS17">
            <v>787.19100000000003</v>
          </cell>
          <cell r="FT17">
            <v>74.293000000000006</v>
          </cell>
          <cell r="FU17">
            <v>164.06100000000001</v>
          </cell>
          <cell r="FV17">
            <v>234.506</v>
          </cell>
          <cell r="FW17">
            <v>111.43</v>
          </cell>
          <cell r="FX17">
            <v>559.91999999999996</v>
          </cell>
          <cell r="FY17">
            <v>171.262</v>
          </cell>
          <cell r="FZ17">
            <v>634.36699999999996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23.400000000000002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24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24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144</v>
          </cell>
          <cell r="CO17">
            <v>0</v>
          </cell>
          <cell r="CP17">
            <v>1</v>
          </cell>
          <cell r="CQ17">
            <v>31.200000000000003</v>
          </cell>
          <cell r="CR17">
            <v>0</v>
          </cell>
          <cell r="CS17">
            <v>96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24</v>
          </cell>
          <cell r="DB17">
            <v>24</v>
          </cell>
          <cell r="DC17">
            <v>0</v>
          </cell>
          <cell r="DD17">
            <v>0</v>
          </cell>
          <cell r="DE17">
            <v>0</v>
          </cell>
          <cell r="DF17">
            <v>24</v>
          </cell>
          <cell r="DG17">
            <v>24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240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24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17">
          <cell r="B17">
            <v>20</v>
          </cell>
          <cell r="C17">
            <v>23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24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10</v>
          </cell>
          <cell r="Z17">
            <v>24</v>
          </cell>
          <cell r="AA17">
            <v>0</v>
          </cell>
          <cell r="AB17">
            <v>0</v>
          </cell>
          <cell r="AC17">
            <v>0</v>
          </cell>
          <cell r="AD17">
            <v>24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118.80000000000001</v>
          </cell>
          <cell r="AJ17">
            <v>70.8</v>
          </cell>
          <cell r="AK17">
            <v>118.2</v>
          </cell>
          <cell r="AL17">
            <v>141</v>
          </cell>
          <cell r="AM17">
            <v>70.8</v>
          </cell>
          <cell r="AN17">
            <v>24</v>
          </cell>
          <cell r="AO17">
            <v>47.400000000000006</v>
          </cell>
          <cell r="AP17">
            <v>0</v>
          </cell>
          <cell r="AQ17">
            <v>0</v>
          </cell>
          <cell r="AR17">
            <v>0</v>
          </cell>
          <cell r="AS17">
            <v>71.400000000000006</v>
          </cell>
          <cell r="AT17">
            <v>24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23.5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48</v>
          </cell>
          <cell r="BI17">
            <v>96</v>
          </cell>
          <cell r="BJ17">
            <v>48</v>
          </cell>
          <cell r="BK17">
            <v>0</v>
          </cell>
          <cell r="BL17">
            <v>24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169</v>
          </cell>
          <cell r="BR17">
            <v>141.9</v>
          </cell>
          <cell r="BS17">
            <v>264</v>
          </cell>
          <cell r="BT17">
            <v>240</v>
          </cell>
          <cell r="BU17">
            <v>216</v>
          </cell>
          <cell r="BV17">
            <v>135</v>
          </cell>
          <cell r="BW17">
            <v>113.5</v>
          </cell>
          <cell r="BX17">
            <v>24</v>
          </cell>
          <cell r="BY17">
            <v>24</v>
          </cell>
          <cell r="BZ17">
            <v>1</v>
          </cell>
          <cell r="CA17">
            <v>45.2</v>
          </cell>
          <cell r="CB17">
            <v>70</v>
          </cell>
          <cell r="CC17">
            <v>24</v>
          </cell>
          <cell r="CD17">
            <v>0</v>
          </cell>
          <cell r="CE17">
            <v>117</v>
          </cell>
          <cell r="CF17">
            <v>101.80000000000001</v>
          </cell>
          <cell r="CG17">
            <v>48</v>
          </cell>
          <cell r="CH17">
            <v>176.10000000000002</v>
          </cell>
          <cell r="CI17">
            <v>139</v>
          </cell>
          <cell r="CJ17">
            <v>148.5</v>
          </cell>
          <cell r="CK17">
            <v>38.1</v>
          </cell>
          <cell r="CL17">
            <v>146</v>
          </cell>
          <cell r="CM17">
            <v>190</v>
          </cell>
          <cell r="CN17">
            <v>120</v>
          </cell>
          <cell r="CO17">
            <v>94</v>
          </cell>
          <cell r="CP17">
            <v>214</v>
          </cell>
          <cell r="CQ17">
            <v>280.8</v>
          </cell>
          <cell r="CR17">
            <v>240</v>
          </cell>
          <cell r="CS17">
            <v>218</v>
          </cell>
          <cell r="CT17">
            <v>202</v>
          </cell>
          <cell r="CU17">
            <v>288</v>
          </cell>
          <cell r="CV17">
            <v>72</v>
          </cell>
          <cell r="CW17">
            <v>48</v>
          </cell>
          <cell r="CX17">
            <v>72</v>
          </cell>
          <cell r="CY17">
            <v>4.8000000000000007</v>
          </cell>
          <cell r="CZ17">
            <v>216</v>
          </cell>
          <cell r="DA17">
            <v>107.5</v>
          </cell>
          <cell r="DB17">
            <v>120</v>
          </cell>
          <cell r="DC17">
            <v>240</v>
          </cell>
          <cell r="DD17">
            <v>120</v>
          </cell>
          <cell r="DE17">
            <v>167</v>
          </cell>
          <cell r="DF17">
            <v>140</v>
          </cell>
          <cell r="DG17">
            <v>144</v>
          </cell>
          <cell r="DH17">
            <v>70</v>
          </cell>
          <cell r="DI17">
            <v>0</v>
          </cell>
          <cell r="DJ17">
            <v>22</v>
          </cell>
          <cell r="DK17">
            <v>114.7</v>
          </cell>
          <cell r="DL17">
            <v>59</v>
          </cell>
          <cell r="DM17">
            <v>24</v>
          </cell>
          <cell r="DN17">
            <v>140</v>
          </cell>
          <cell r="DO17">
            <v>142</v>
          </cell>
          <cell r="DP17">
            <v>72</v>
          </cell>
          <cell r="DQ17">
            <v>59.2</v>
          </cell>
          <cell r="DR17">
            <v>192</v>
          </cell>
          <cell r="DS17">
            <v>48</v>
          </cell>
          <cell r="DT17">
            <v>48</v>
          </cell>
          <cell r="DU17">
            <v>48.010000000000005</v>
          </cell>
          <cell r="DV17">
            <v>48</v>
          </cell>
          <cell r="DW17">
            <v>24</v>
          </cell>
          <cell r="DX17">
            <v>72</v>
          </cell>
          <cell r="DY17">
            <v>144</v>
          </cell>
          <cell r="DZ17">
            <v>72</v>
          </cell>
          <cell r="EA17">
            <v>169</v>
          </cell>
          <cell r="EB17">
            <v>118.5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23.5</v>
          </cell>
          <cell r="EL17">
            <v>8.64</v>
          </cell>
          <cell r="EM17">
            <v>44</v>
          </cell>
          <cell r="EN17">
            <v>66</v>
          </cell>
          <cell r="EO17">
            <v>0</v>
          </cell>
          <cell r="EP17">
            <v>50.492000000000004</v>
          </cell>
          <cell r="EQ17">
            <v>0</v>
          </cell>
          <cell r="ER17">
            <v>72.778999999999996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48</v>
          </cell>
          <cell r="EX17">
            <v>24</v>
          </cell>
          <cell r="EY17">
            <v>352.8</v>
          </cell>
          <cell r="EZ17">
            <v>23.5</v>
          </cell>
          <cell r="FA17">
            <v>0</v>
          </cell>
          <cell r="FB17">
            <v>44.800000000000004</v>
          </cell>
          <cell r="FC17">
            <v>24</v>
          </cell>
          <cell r="FD17">
            <v>71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24</v>
          </cell>
          <cell r="FL17">
            <v>0</v>
          </cell>
          <cell r="FM17">
            <v>216</v>
          </cell>
          <cell r="FN17">
            <v>120</v>
          </cell>
          <cell r="FO17">
            <v>168</v>
          </cell>
          <cell r="FP17">
            <v>0</v>
          </cell>
          <cell r="FQ17">
            <v>0</v>
          </cell>
          <cell r="FR17">
            <v>26</v>
          </cell>
          <cell r="FS17">
            <v>0</v>
          </cell>
          <cell r="FT17">
            <v>79.5</v>
          </cell>
          <cell r="FU17">
            <v>123.5</v>
          </cell>
          <cell r="FV17">
            <v>0</v>
          </cell>
          <cell r="FW17">
            <v>0</v>
          </cell>
          <cell r="FX17">
            <v>8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17">
          <cell r="B17">
            <v>1273.4000000000001</v>
          </cell>
          <cell r="C17">
            <v>717.7</v>
          </cell>
          <cell r="D17">
            <v>4327.4000000000005</v>
          </cell>
          <cell r="E17">
            <v>4068.4</v>
          </cell>
          <cell r="F17">
            <v>3310.5</v>
          </cell>
          <cell r="G17">
            <v>3792.9</v>
          </cell>
          <cell r="H17">
            <v>4759.3</v>
          </cell>
          <cell r="I17">
            <v>4510.3</v>
          </cell>
          <cell r="J17">
            <v>4775.7</v>
          </cell>
          <cell r="K17">
            <v>4834.3</v>
          </cell>
          <cell r="L17">
            <v>5105.8</v>
          </cell>
          <cell r="M17">
            <v>3557</v>
          </cell>
          <cell r="N17">
            <v>3689.2000000000003</v>
          </cell>
          <cell r="O17">
            <v>3659</v>
          </cell>
          <cell r="P17">
            <v>3004</v>
          </cell>
          <cell r="Q17">
            <v>7293</v>
          </cell>
          <cell r="R17">
            <v>5804.5</v>
          </cell>
          <cell r="S17">
            <v>3300.7000000000003</v>
          </cell>
          <cell r="T17">
            <v>6273.2000000000007</v>
          </cell>
          <cell r="U17">
            <v>8621.8000000000011</v>
          </cell>
          <cell r="V17">
            <v>6191.2000000000007</v>
          </cell>
          <cell r="W17">
            <v>10753.2</v>
          </cell>
          <cell r="X17">
            <v>12762.400000000001</v>
          </cell>
          <cell r="Y17">
            <v>9748.3000000000011</v>
          </cell>
          <cell r="Z17">
            <v>3442.2000000000003</v>
          </cell>
          <cell r="AA17">
            <v>4605.7</v>
          </cell>
          <cell r="AB17">
            <v>6749.5</v>
          </cell>
          <cell r="AC17">
            <v>11814.400000000001</v>
          </cell>
          <cell r="AD17">
            <v>6832.3</v>
          </cell>
          <cell r="AE17">
            <v>9904</v>
          </cell>
          <cell r="AF17">
            <v>4983.8</v>
          </cell>
          <cell r="AG17">
            <v>5390.6</v>
          </cell>
          <cell r="AH17">
            <v>3483.2000000000003</v>
          </cell>
          <cell r="AI17">
            <v>5175.6000000000004</v>
          </cell>
          <cell r="AJ17">
            <v>6824.5</v>
          </cell>
          <cell r="AK17">
            <v>4756.1000000000004</v>
          </cell>
          <cell r="AL17">
            <v>6906.4000000000005</v>
          </cell>
          <cell r="AM17">
            <v>7589.4000000000005</v>
          </cell>
          <cell r="AN17">
            <v>4904.2</v>
          </cell>
          <cell r="AO17">
            <v>5696.7000000000007</v>
          </cell>
          <cell r="AP17">
            <v>4410.6000000000004</v>
          </cell>
          <cell r="AQ17">
            <v>4534.2</v>
          </cell>
          <cell r="AR17">
            <v>5017</v>
          </cell>
          <cell r="AS17">
            <v>5752.6</v>
          </cell>
          <cell r="AT17">
            <v>5847</v>
          </cell>
          <cell r="AU17">
            <v>3991.6000000000004</v>
          </cell>
          <cell r="AV17">
            <v>3909.3</v>
          </cell>
          <cell r="AW17">
            <v>2818.5</v>
          </cell>
          <cell r="AX17">
            <v>2493.7000000000003</v>
          </cell>
          <cell r="AY17">
            <v>2965.6000000000004</v>
          </cell>
          <cell r="AZ17">
            <v>2708.3</v>
          </cell>
          <cell r="BA17">
            <v>6214.1</v>
          </cell>
          <cell r="BB17">
            <v>5405.1</v>
          </cell>
          <cell r="BC17">
            <v>5619</v>
          </cell>
          <cell r="BD17">
            <v>5607.3</v>
          </cell>
          <cell r="BE17">
            <v>4678.5</v>
          </cell>
          <cell r="BF17">
            <v>4437.5</v>
          </cell>
          <cell r="BG17">
            <v>4110.3</v>
          </cell>
          <cell r="BH17">
            <v>4070.4</v>
          </cell>
          <cell r="BI17">
            <v>4669</v>
          </cell>
          <cell r="BJ17">
            <v>4483.3</v>
          </cell>
          <cell r="BK17">
            <v>5744.2000000000007</v>
          </cell>
          <cell r="BL17">
            <v>6322</v>
          </cell>
          <cell r="BM17">
            <v>7282.2000000000007</v>
          </cell>
          <cell r="BN17">
            <v>5027.6000000000004</v>
          </cell>
          <cell r="BO17">
            <v>5122.9000000000005</v>
          </cell>
          <cell r="BP17">
            <v>4291</v>
          </cell>
          <cell r="BQ17">
            <v>3400.5</v>
          </cell>
          <cell r="BR17">
            <v>5480.2000000000007</v>
          </cell>
          <cell r="BS17">
            <v>3633.2000000000003</v>
          </cell>
          <cell r="BT17">
            <v>2751.1000000000004</v>
          </cell>
          <cell r="BU17">
            <v>2254</v>
          </cell>
          <cell r="BV17">
            <v>2848.3</v>
          </cell>
          <cell r="BW17">
            <v>3816.3</v>
          </cell>
          <cell r="BX17">
            <v>4087</v>
          </cell>
          <cell r="BY17">
            <v>3858.8</v>
          </cell>
          <cell r="BZ17">
            <v>2611.6000000000004</v>
          </cell>
          <cell r="CA17">
            <v>1389.3000000000002</v>
          </cell>
          <cell r="CB17">
            <v>1992.7</v>
          </cell>
          <cell r="CC17">
            <v>1884</v>
          </cell>
          <cell r="CD17">
            <v>1506.5</v>
          </cell>
          <cell r="CE17">
            <v>2206.8000000000002</v>
          </cell>
          <cell r="CF17">
            <v>1940.6000000000001</v>
          </cell>
          <cell r="CG17">
            <v>3079</v>
          </cell>
          <cell r="CH17">
            <v>3937.3</v>
          </cell>
          <cell r="CI17">
            <v>4434.2</v>
          </cell>
          <cell r="CJ17">
            <v>7054.5</v>
          </cell>
          <cell r="CK17">
            <v>7417</v>
          </cell>
          <cell r="CL17">
            <v>7591.9000000000005</v>
          </cell>
          <cell r="CM17">
            <v>12765.1</v>
          </cell>
          <cell r="CN17">
            <v>11176.900000000001</v>
          </cell>
          <cell r="CO17">
            <v>11576.6</v>
          </cell>
          <cell r="CP17">
            <v>10553.7</v>
          </cell>
          <cell r="CQ17">
            <v>6263</v>
          </cell>
          <cell r="CR17">
            <v>4816.2</v>
          </cell>
          <cell r="CS17">
            <v>4113.5</v>
          </cell>
          <cell r="CT17">
            <v>5448.1</v>
          </cell>
          <cell r="CU17">
            <v>3967</v>
          </cell>
          <cell r="CV17">
            <v>3931.3</v>
          </cell>
          <cell r="CW17">
            <v>4771.2</v>
          </cell>
          <cell r="CX17">
            <v>5003</v>
          </cell>
          <cell r="CY17">
            <v>8115.7000000000007</v>
          </cell>
          <cell r="CZ17">
            <v>9671.9</v>
          </cell>
          <cell r="DA17">
            <v>5475.6</v>
          </cell>
          <cell r="DB17">
            <v>4343.2</v>
          </cell>
          <cell r="DC17">
            <v>4002.5</v>
          </cell>
          <cell r="DD17">
            <v>4260.4000000000005</v>
          </cell>
          <cell r="DE17">
            <v>2792.8</v>
          </cell>
          <cell r="DF17">
            <v>3841.1000000000004</v>
          </cell>
          <cell r="DG17">
            <v>3647.6000000000004</v>
          </cell>
          <cell r="DH17">
            <v>7780.4000000000005</v>
          </cell>
          <cell r="DI17">
            <v>7311.2000000000007</v>
          </cell>
          <cell r="DJ17">
            <v>3499.1000000000004</v>
          </cell>
          <cell r="DK17">
            <v>4064.4</v>
          </cell>
          <cell r="DL17">
            <v>4039.8</v>
          </cell>
          <cell r="DM17">
            <v>2911.6000000000004</v>
          </cell>
          <cell r="DN17">
            <v>2357</v>
          </cell>
          <cell r="DO17">
            <v>2213.8000000000002</v>
          </cell>
          <cell r="DP17">
            <v>1875.5</v>
          </cell>
          <cell r="DQ17">
            <v>1766.3000000000002</v>
          </cell>
          <cell r="DR17">
            <v>1982.6770000000001</v>
          </cell>
          <cell r="DS17">
            <v>2411.7190000000001</v>
          </cell>
          <cell r="DT17">
            <v>3222.1200000000003</v>
          </cell>
          <cell r="DU17">
            <v>785.553</v>
          </cell>
          <cell r="DV17">
            <v>961.4430000000001</v>
          </cell>
          <cell r="DW17">
            <v>2251.6400000000003</v>
          </cell>
          <cell r="DX17">
            <v>3814.5349999999999</v>
          </cell>
          <cell r="DY17">
            <v>5388.1110000000008</v>
          </cell>
          <cell r="DZ17">
            <v>14170.999</v>
          </cell>
          <cell r="EA17">
            <v>24784.308000000005</v>
          </cell>
          <cell r="EB17">
            <v>11787.582000000002</v>
          </cell>
          <cell r="EC17">
            <v>15097.023000000001</v>
          </cell>
          <cell r="ED17">
            <v>3318.402</v>
          </cell>
          <cell r="EE17">
            <v>5632.4140000000007</v>
          </cell>
          <cell r="EF17">
            <v>10541.310000000001</v>
          </cell>
          <cell r="EG17">
            <v>8618.625</v>
          </cell>
          <cell r="EH17">
            <v>6959.3919999999998</v>
          </cell>
          <cell r="EI17">
            <v>8150.0970000000007</v>
          </cell>
          <cell r="EJ17">
            <v>6739.6980000000003</v>
          </cell>
          <cell r="EK17">
            <v>8193.1309999999994</v>
          </cell>
          <cell r="EL17">
            <v>13833.032999999999</v>
          </cell>
          <cell r="EM17">
            <v>16004.922</v>
          </cell>
          <cell r="EN17">
            <v>8184.7880000000005</v>
          </cell>
          <cell r="EO17">
            <v>8103.7270000000008</v>
          </cell>
          <cell r="EP17">
            <v>7942.5160000000005</v>
          </cell>
          <cell r="EQ17">
            <v>10578.353999999999</v>
          </cell>
          <cell r="ER17">
            <v>12497.393</v>
          </cell>
          <cell r="ES17">
            <v>8774.2960000000003</v>
          </cell>
          <cell r="ET17">
            <v>12035.392</v>
          </cell>
          <cell r="EU17">
            <v>14304.434000000001</v>
          </cell>
          <cell r="EV17">
            <v>9008.4860000000008</v>
          </cell>
          <cell r="EW17">
            <v>11715.717000000001</v>
          </cell>
          <cell r="EX17">
            <v>13579.805</v>
          </cell>
          <cell r="EY17">
            <v>12408.411</v>
          </cell>
          <cell r="EZ17">
            <v>11466.800000000001</v>
          </cell>
          <cell r="FA17">
            <v>11481.687</v>
          </cell>
          <cell r="FB17">
            <v>9461.509</v>
          </cell>
          <cell r="FC17">
            <v>10162.77</v>
          </cell>
          <cell r="FD17">
            <v>6787.143</v>
          </cell>
          <cell r="FE17">
            <v>6895.3890000000001</v>
          </cell>
          <cell r="FF17">
            <v>9667.1850000000013</v>
          </cell>
          <cell r="FG17">
            <v>7747.5780000000004</v>
          </cell>
          <cell r="FH17">
            <v>7926.393</v>
          </cell>
          <cell r="FI17">
            <v>8192.1810000000005</v>
          </cell>
          <cell r="FJ17">
            <v>9967.1679999999997</v>
          </cell>
          <cell r="FK17">
            <v>8722.2470000000012</v>
          </cell>
          <cell r="FL17">
            <v>8593.0690000000013</v>
          </cell>
          <cell r="FM17">
            <v>7642.134</v>
          </cell>
          <cell r="FN17">
            <v>9324.5249999999996</v>
          </cell>
          <cell r="FO17">
            <v>8344.9529999999995</v>
          </cell>
          <cell r="FP17">
            <v>2643.5070000000001</v>
          </cell>
          <cell r="FQ17">
            <v>10210.554</v>
          </cell>
          <cell r="FR17">
            <v>9955.23</v>
          </cell>
          <cell r="FS17">
            <v>10912.011</v>
          </cell>
          <cell r="FT17">
            <v>9249.8520000000008</v>
          </cell>
          <cell r="FU17">
            <v>7796.067</v>
          </cell>
          <cell r="FV17">
            <v>9648.5460000000003</v>
          </cell>
          <cell r="FW17">
            <v>9495.7860000000001</v>
          </cell>
          <cell r="FX17">
            <v>9110.8950000000004</v>
          </cell>
          <cell r="FY17">
            <v>8340.7019999999993</v>
          </cell>
          <cell r="FZ17">
            <v>9880.5059999999994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0.1</v>
          </cell>
          <cell r="DS17">
            <v>6.0000000000000001E-3</v>
          </cell>
          <cell r="DT17">
            <v>0</v>
          </cell>
          <cell r="DU17">
            <v>0</v>
          </cell>
          <cell r="DV17">
            <v>2E-3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6.0000000000000001E-3</v>
          </cell>
          <cell r="EB17">
            <v>2.4E-2</v>
          </cell>
          <cell r="EC17">
            <v>1.1000000000000001E-2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17">
          <cell r="B17">
            <v>0</v>
          </cell>
          <cell r="C17">
            <v>0.30000000000000004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0.2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0.30000000000000004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0.30000000000000004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0.1</v>
          </cell>
          <cell r="AR17">
            <v>0</v>
          </cell>
          <cell r="AS17">
            <v>0</v>
          </cell>
          <cell r="AT17">
            <v>0</v>
          </cell>
          <cell r="AU17">
            <v>0.60000000000000009</v>
          </cell>
          <cell r="AV17">
            <v>0</v>
          </cell>
          <cell r="AW17">
            <v>0</v>
          </cell>
          <cell r="AX17">
            <v>0.2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1.0000000000000002E-2</v>
          </cell>
          <cell r="EA17">
            <v>0</v>
          </cell>
          <cell r="EB17">
            <v>1.0000000000000002E-2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5.000000000000001E-3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1.7999999999999999E-2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294.40000000000003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0.123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>
        <row r="17">
          <cell r="B17">
            <v>1336</v>
          </cell>
          <cell r="C17">
            <v>0</v>
          </cell>
          <cell r="D17">
            <v>24</v>
          </cell>
          <cell r="E17">
            <v>3586.8</v>
          </cell>
          <cell r="F17">
            <v>3659</v>
          </cell>
          <cell r="G17">
            <v>3538.3</v>
          </cell>
          <cell r="H17">
            <v>2860.5</v>
          </cell>
          <cell r="I17">
            <v>2720</v>
          </cell>
          <cell r="J17">
            <v>3650</v>
          </cell>
          <cell r="K17">
            <v>3806.2000000000003</v>
          </cell>
          <cell r="L17">
            <v>3847.2000000000003</v>
          </cell>
          <cell r="M17">
            <v>72.5</v>
          </cell>
          <cell r="N17">
            <v>3111.9</v>
          </cell>
          <cell r="O17">
            <v>0</v>
          </cell>
          <cell r="P17">
            <v>0</v>
          </cell>
          <cell r="Q17">
            <v>3702.2000000000003</v>
          </cell>
          <cell r="R17">
            <v>2988</v>
          </cell>
          <cell r="S17">
            <v>5376.5</v>
          </cell>
          <cell r="T17">
            <v>3018.4</v>
          </cell>
          <cell r="U17">
            <v>2745.8</v>
          </cell>
          <cell r="V17">
            <v>3532.5</v>
          </cell>
          <cell r="W17">
            <v>2400.5</v>
          </cell>
          <cell r="X17">
            <v>3685</v>
          </cell>
          <cell r="Y17">
            <v>3742.2000000000003</v>
          </cell>
          <cell r="Z17">
            <v>3535.4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32.800000000000004</v>
          </cell>
          <cell r="AV17">
            <v>40.800000000000004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0.8</v>
          </cell>
          <cell r="BN17">
            <v>0</v>
          </cell>
          <cell r="BO17">
            <v>0.70000000000000007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22.5</v>
          </cell>
          <cell r="CE17">
            <v>0</v>
          </cell>
          <cell r="CF17">
            <v>24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24</v>
          </cell>
          <cell r="CQ17">
            <v>11</v>
          </cell>
          <cell r="CR17">
            <v>0</v>
          </cell>
          <cell r="CS17">
            <v>24</v>
          </cell>
          <cell r="CT17">
            <v>120</v>
          </cell>
          <cell r="CU17">
            <v>96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24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24</v>
          </cell>
          <cell r="DO17">
            <v>24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23.400000000000002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22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24.5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3667.6570000000002</v>
          </cell>
          <cell r="FS17">
            <v>1157.9880000000001</v>
          </cell>
          <cell r="FT17">
            <v>2560.8270000000002</v>
          </cell>
          <cell r="FU17">
            <v>4975.058</v>
          </cell>
          <cell r="FV17">
            <v>2429.346</v>
          </cell>
          <cell r="FW17">
            <v>2469.759</v>
          </cell>
          <cell r="FX17">
            <v>2670</v>
          </cell>
          <cell r="FY17">
            <v>2977.395</v>
          </cell>
          <cell r="FZ17">
            <v>6651.9780000000001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24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48</v>
          </cell>
          <cell r="BT17">
            <v>99.4</v>
          </cell>
          <cell r="BU17">
            <v>74</v>
          </cell>
          <cell r="BV17">
            <v>69</v>
          </cell>
          <cell r="BW17">
            <v>69</v>
          </cell>
          <cell r="BX17">
            <v>0</v>
          </cell>
          <cell r="BY17">
            <v>24</v>
          </cell>
          <cell r="BZ17">
            <v>24</v>
          </cell>
          <cell r="CA17">
            <v>24</v>
          </cell>
          <cell r="CB17">
            <v>98.9</v>
          </cell>
          <cell r="CC17">
            <v>75</v>
          </cell>
          <cell r="CD17">
            <v>275</v>
          </cell>
          <cell r="CE17">
            <v>299.5</v>
          </cell>
          <cell r="CF17">
            <v>168.10000000000002</v>
          </cell>
          <cell r="CG17">
            <v>222.9</v>
          </cell>
          <cell r="CH17">
            <v>507</v>
          </cell>
          <cell r="CI17">
            <v>354.5</v>
          </cell>
          <cell r="CJ17">
            <v>326.40000000000003</v>
          </cell>
          <cell r="CK17">
            <v>25.400000000000002</v>
          </cell>
          <cell r="CL17">
            <v>0</v>
          </cell>
          <cell r="CM17">
            <v>25.5</v>
          </cell>
          <cell r="CN17">
            <v>105.30000000000001</v>
          </cell>
          <cell r="CO17">
            <v>276.3</v>
          </cell>
          <cell r="CP17">
            <v>313</v>
          </cell>
          <cell r="CQ17">
            <v>541.20000000000005</v>
          </cell>
          <cell r="CR17">
            <v>315.5</v>
          </cell>
          <cell r="CS17">
            <v>467.40000000000003</v>
          </cell>
          <cell r="CT17">
            <v>617.90000000000009</v>
          </cell>
          <cell r="CU17">
            <v>386.6</v>
          </cell>
          <cell r="CV17">
            <v>490.5</v>
          </cell>
          <cell r="CW17">
            <v>224.8</v>
          </cell>
          <cell r="CX17">
            <v>46.2</v>
          </cell>
          <cell r="CY17">
            <v>238.9</v>
          </cell>
          <cell r="CZ17">
            <v>318.20000000000005</v>
          </cell>
          <cell r="DA17">
            <v>657</v>
          </cell>
          <cell r="DB17">
            <v>664.5</v>
          </cell>
          <cell r="DC17">
            <v>1113.9000000000001</v>
          </cell>
          <cell r="DD17">
            <v>1021.3000000000001</v>
          </cell>
          <cell r="DE17">
            <v>816.90000000000009</v>
          </cell>
          <cell r="DF17">
            <v>617.40000000000009</v>
          </cell>
          <cell r="DG17">
            <v>746.90000000000009</v>
          </cell>
          <cell r="DH17">
            <v>304.7</v>
          </cell>
          <cell r="DI17">
            <v>108.7</v>
          </cell>
          <cell r="DJ17">
            <v>235.5</v>
          </cell>
          <cell r="DK17">
            <v>559.30000000000007</v>
          </cell>
          <cell r="DL17">
            <v>481.3</v>
          </cell>
          <cell r="DM17">
            <v>632.30000000000007</v>
          </cell>
          <cell r="DN17">
            <v>969.5</v>
          </cell>
          <cell r="DO17">
            <v>933.40000000000009</v>
          </cell>
          <cell r="DP17">
            <v>599.9</v>
          </cell>
          <cell r="DQ17">
            <v>985.2</v>
          </cell>
          <cell r="DR17">
            <v>720.75</v>
          </cell>
          <cell r="DS17">
            <v>304</v>
          </cell>
          <cell r="DT17">
            <v>526.7600000000001</v>
          </cell>
          <cell r="DU17">
            <v>242.26</v>
          </cell>
          <cell r="DV17">
            <v>86.5</v>
          </cell>
          <cell r="DW17">
            <v>190.42000000000002</v>
          </cell>
          <cell r="DX17">
            <v>262.40000000000003</v>
          </cell>
          <cell r="DY17">
            <v>620.85400000000004</v>
          </cell>
          <cell r="DZ17">
            <v>643.70000000000005</v>
          </cell>
          <cell r="EA17">
            <v>661.34</v>
          </cell>
          <cell r="EB17">
            <v>1053.5700000000002</v>
          </cell>
          <cell r="EC17">
            <v>662.15000000000009</v>
          </cell>
          <cell r="ED17">
            <v>13.572000000000001</v>
          </cell>
          <cell r="EE17">
            <v>13.632</v>
          </cell>
          <cell r="EF17">
            <v>26.632000000000001</v>
          </cell>
          <cell r="EG17">
            <v>32.22</v>
          </cell>
          <cell r="EH17">
            <v>9.7920000000000016</v>
          </cell>
          <cell r="EI17">
            <v>23.156000000000002</v>
          </cell>
          <cell r="EJ17">
            <v>1.1199999999999999</v>
          </cell>
          <cell r="EK17">
            <v>14.583000000000002</v>
          </cell>
          <cell r="EL17">
            <v>11.31</v>
          </cell>
          <cell r="EM17">
            <v>10.103999999999999</v>
          </cell>
          <cell r="EN17">
            <v>3.532</v>
          </cell>
          <cell r="EO17">
            <v>8.1829999999999998</v>
          </cell>
          <cell r="EP17">
            <v>23.948000000000004</v>
          </cell>
          <cell r="EQ17">
            <v>32.9</v>
          </cell>
          <cell r="ER17">
            <v>10.608000000000001</v>
          </cell>
          <cell r="ES17">
            <v>11.91</v>
          </cell>
          <cell r="ET17">
            <v>7.3000000000000007</v>
          </cell>
          <cell r="EU17">
            <v>28.8</v>
          </cell>
          <cell r="EV17">
            <v>6.1920000000000002</v>
          </cell>
          <cell r="EW17">
            <v>8.2739999999999991</v>
          </cell>
          <cell r="EX17">
            <v>7.4160000000000004</v>
          </cell>
          <cell r="EY17">
            <v>0</v>
          </cell>
          <cell r="EZ17">
            <v>6.2780000000000005</v>
          </cell>
          <cell r="FA17">
            <v>124.202</v>
          </cell>
          <cell r="FB17">
            <v>3.3600000000000003</v>
          </cell>
          <cell r="FC17">
            <v>3.1960000000000002</v>
          </cell>
          <cell r="FD17">
            <v>27.439</v>
          </cell>
          <cell r="FE17">
            <v>5.66</v>
          </cell>
          <cell r="FF17">
            <v>9.7670000000000012</v>
          </cell>
          <cell r="FG17">
            <v>4.08</v>
          </cell>
          <cell r="FH17">
            <v>2.4180000000000001</v>
          </cell>
          <cell r="FI17">
            <v>0</v>
          </cell>
          <cell r="FJ17">
            <v>4.7340000000000009</v>
          </cell>
          <cell r="FK17">
            <v>0</v>
          </cell>
          <cell r="FL17">
            <v>2.7360000000000002</v>
          </cell>
          <cell r="FM17">
            <v>31.456000000000003</v>
          </cell>
          <cell r="FN17">
            <v>1.8009999999999999</v>
          </cell>
          <cell r="FO17">
            <v>5.41</v>
          </cell>
          <cell r="FP17">
            <v>3.2050000000000001</v>
          </cell>
          <cell r="FQ17">
            <v>2.7360000000000002</v>
          </cell>
          <cell r="FR17">
            <v>9.3529999999999998</v>
          </cell>
          <cell r="FS17">
            <v>4.32</v>
          </cell>
          <cell r="FT17">
            <v>1.02</v>
          </cell>
          <cell r="FU17">
            <v>0</v>
          </cell>
          <cell r="FV17">
            <v>1.45</v>
          </cell>
          <cell r="FW17">
            <v>9.43</v>
          </cell>
          <cell r="FX17">
            <v>0.72199999999999998</v>
          </cell>
          <cell r="FY17">
            <v>0</v>
          </cell>
          <cell r="FZ17">
            <v>2.88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7">
          <cell r="B17">
            <v>132.30000000000001</v>
          </cell>
          <cell r="C17">
            <v>36.800000000000004</v>
          </cell>
          <cell r="D17">
            <v>23.799999999999997</v>
          </cell>
          <cell r="E17">
            <v>19.200000000000003</v>
          </cell>
          <cell r="F17">
            <v>0</v>
          </cell>
          <cell r="G17">
            <v>21.6</v>
          </cell>
          <cell r="H17">
            <v>0.30000000000000071</v>
          </cell>
          <cell r="I17">
            <v>9.9999999999999978E-2</v>
          </cell>
          <cell r="J17">
            <v>52</v>
          </cell>
          <cell r="K17">
            <v>188.1</v>
          </cell>
          <cell r="L17">
            <v>597.6</v>
          </cell>
          <cell r="M17">
            <v>736.80000000000007</v>
          </cell>
          <cell r="N17">
            <v>549.4</v>
          </cell>
          <cell r="O17">
            <v>94.4</v>
          </cell>
          <cell r="P17">
            <v>5.1000000000000005</v>
          </cell>
          <cell r="Q17">
            <v>24.6</v>
          </cell>
          <cell r="R17">
            <v>28.6</v>
          </cell>
          <cell r="S17">
            <v>0.59999999999999964</v>
          </cell>
          <cell r="T17">
            <v>0.10000000000000009</v>
          </cell>
          <cell r="U17">
            <v>45.9</v>
          </cell>
          <cell r="V17">
            <v>327</v>
          </cell>
          <cell r="W17">
            <v>241.4</v>
          </cell>
          <cell r="X17">
            <v>23.2</v>
          </cell>
          <cell r="Y17">
            <v>43.399999999999991</v>
          </cell>
          <cell r="Z17">
            <v>0.5</v>
          </cell>
          <cell r="AA17">
            <v>24.8</v>
          </cell>
          <cell r="AB17">
            <v>2.8999999999999986</v>
          </cell>
          <cell r="AC17">
            <v>3.3999999999999986</v>
          </cell>
          <cell r="AD17">
            <v>0</v>
          </cell>
          <cell r="AE17">
            <v>0.9</v>
          </cell>
          <cell r="AF17">
            <v>24.1</v>
          </cell>
          <cell r="AG17">
            <v>0.1</v>
          </cell>
          <cell r="AH17">
            <v>28.1</v>
          </cell>
          <cell r="AI17">
            <v>3.6000000000000014</v>
          </cell>
          <cell r="AJ17">
            <v>33.6</v>
          </cell>
          <cell r="AK17">
            <v>3.2</v>
          </cell>
          <cell r="AL17">
            <v>2.2000000000000002</v>
          </cell>
          <cell r="AM17">
            <v>3.0000000000000009</v>
          </cell>
          <cell r="AN17">
            <v>16.700000000000003</v>
          </cell>
          <cell r="AO17">
            <v>4.4000000000000021</v>
          </cell>
          <cell r="AP17">
            <v>30.200000000000003</v>
          </cell>
          <cell r="AQ17">
            <v>6.9</v>
          </cell>
          <cell r="AR17">
            <v>3</v>
          </cell>
          <cell r="AS17">
            <v>42.300000000000004</v>
          </cell>
          <cell r="AT17">
            <v>34.300000000000004</v>
          </cell>
          <cell r="AU17">
            <v>30.900000000000006</v>
          </cell>
          <cell r="AV17">
            <v>28.7</v>
          </cell>
          <cell r="AW17">
            <v>31.6</v>
          </cell>
          <cell r="AX17">
            <v>14.000000000000004</v>
          </cell>
          <cell r="AY17">
            <v>3.3000000000000007</v>
          </cell>
          <cell r="AZ17">
            <v>2.5</v>
          </cell>
          <cell r="BA17">
            <v>21.900000000000006</v>
          </cell>
          <cell r="BB17">
            <v>9.9999999999999645E-2</v>
          </cell>
          <cell r="BC17">
            <v>6.5</v>
          </cell>
          <cell r="BD17">
            <v>49</v>
          </cell>
          <cell r="BE17">
            <v>7.7000000000000028</v>
          </cell>
          <cell r="BF17">
            <v>33.5</v>
          </cell>
          <cell r="BG17">
            <v>39.6</v>
          </cell>
          <cell r="BH17">
            <v>0.60000000000000053</v>
          </cell>
          <cell r="BI17">
            <v>4.1000000000000014</v>
          </cell>
          <cell r="BJ17">
            <v>85</v>
          </cell>
          <cell r="BK17">
            <v>0.10000000000000142</v>
          </cell>
          <cell r="BL17">
            <v>41.100000000000009</v>
          </cell>
          <cell r="BM17">
            <v>3.5</v>
          </cell>
          <cell r="BN17">
            <v>0.80000000000000071</v>
          </cell>
          <cell r="BO17">
            <v>161.20000000000002</v>
          </cell>
          <cell r="BP17">
            <v>1.5999999999999996</v>
          </cell>
          <cell r="BQ17">
            <v>21.900000000000006</v>
          </cell>
          <cell r="BR17">
            <v>51.2</v>
          </cell>
          <cell r="BS17">
            <v>100.1</v>
          </cell>
          <cell r="BT17">
            <v>80.400000000000006</v>
          </cell>
          <cell r="BU17">
            <v>6.4000000000000057</v>
          </cell>
          <cell r="BV17">
            <v>42</v>
          </cell>
          <cell r="BW17">
            <v>82.4</v>
          </cell>
          <cell r="BX17">
            <v>57.599999999999994</v>
          </cell>
          <cell r="BY17">
            <v>29.5</v>
          </cell>
          <cell r="BZ17">
            <v>30.5</v>
          </cell>
          <cell r="CA17">
            <v>55.400000000000006</v>
          </cell>
          <cell r="CB17">
            <v>30.600000000000009</v>
          </cell>
          <cell r="CC17">
            <v>55.199999999999989</v>
          </cell>
          <cell r="CD17">
            <v>62.400000000000006</v>
          </cell>
          <cell r="CE17">
            <v>103.00000000000001</v>
          </cell>
          <cell r="CF17">
            <v>172.39999999999998</v>
          </cell>
          <cell r="CG17">
            <v>255.60000000000002</v>
          </cell>
          <cell r="CH17">
            <v>99.300000000000011</v>
          </cell>
          <cell r="CI17">
            <v>70.700000000000017</v>
          </cell>
          <cell r="CJ17">
            <v>19.400000000000006</v>
          </cell>
          <cell r="CK17">
            <v>6.1000000000000085</v>
          </cell>
          <cell r="CL17">
            <v>3.9000000000000057</v>
          </cell>
          <cell r="CM17">
            <v>35.000000000000007</v>
          </cell>
          <cell r="CN17">
            <v>34.300000000000011</v>
          </cell>
          <cell r="CO17">
            <v>55.8</v>
          </cell>
          <cell r="CP17">
            <v>42</v>
          </cell>
          <cell r="CQ17">
            <v>57.200000000000045</v>
          </cell>
          <cell r="CR17">
            <v>39.799999999999997</v>
          </cell>
          <cell r="CS17">
            <v>20.699999999999996</v>
          </cell>
          <cell r="CT17">
            <v>70.8</v>
          </cell>
          <cell r="CU17">
            <v>37.4</v>
          </cell>
          <cell r="CV17">
            <v>34.9</v>
          </cell>
          <cell r="CW17">
            <v>16.5</v>
          </cell>
          <cell r="CX17">
            <v>13.200000000000003</v>
          </cell>
          <cell r="CY17">
            <v>5.8000000000000007</v>
          </cell>
          <cell r="CZ17">
            <v>9.3000000000000007</v>
          </cell>
          <cell r="DA17">
            <v>2.7999999999999972</v>
          </cell>
          <cell r="DB17">
            <v>84.199999999999989</v>
          </cell>
          <cell r="DC17">
            <v>27.099999999999994</v>
          </cell>
          <cell r="DD17">
            <v>11.600000000000009</v>
          </cell>
          <cell r="DE17">
            <v>52.100000000000009</v>
          </cell>
          <cell r="DF17">
            <v>41.300000000000004</v>
          </cell>
          <cell r="DG17">
            <v>26.5</v>
          </cell>
          <cell r="DH17">
            <v>49.2</v>
          </cell>
          <cell r="DI17">
            <v>4.6999999999999993</v>
          </cell>
          <cell r="DJ17">
            <v>4.3</v>
          </cell>
          <cell r="DK17">
            <v>6.9</v>
          </cell>
          <cell r="DL17">
            <v>100.7</v>
          </cell>
          <cell r="DM17">
            <v>59.100000000000023</v>
          </cell>
          <cell r="DN17">
            <v>7.3999999999999986</v>
          </cell>
          <cell r="DO17">
            <v>72.900000000000006</v>
          </cell>
          <cell r="DP17">
            <v>38.199999999999989</v>
          </cell>
          <cell r="DQ17">
            <v>54.2</v>
          </cell>
          <cell r="DR17">
            <v>23.831000000001225</v>
          </cell>
          <cell r="DS17">
            <v>38</v>
          </cell>
          <cell r="DT17">
            <v>40.695999999999913</v>
          </cell>
          <cell r="DU17">
            <v>26.125</v>
          </cell>
          <cell r="DV17">
            <v>48.665999999999997</v>
          </cell>
          <cell r="DW17">
            <v>5.5750000000003643</v>
          </cell>
          <cell r="DX17">
            <v>126.03300000000019</v>
          </cell>
          <cell r="DY17">
            <v>77.222999999999587</v>
          </cell>
          <cell r="DZ17">
            <v>33.696000000000652</v>
          </cell>
          <cell r="EA17">
            <v>100.29000000000053</v>
          </cell>
          <cell r="EB17">
            <v>93.340000000000146</v>
          </cell>
          <cell r="EC17">
            <v>39.47899999999936</v>
          </cell>
          <cell r="ED17">
            <v>60.560000000000585</v>
          </cell>
          <cell r="EE17">
            <v>24.451000000000025</v>
          </cell>
          <cell r="EF17">
            <v>44.647999999999961</v>
          </cell>
          <cell r="EG17">
            <v>24</v>
          </cell>
          <cell r="EH17">
            <v>39.75</v>
          </cell>
          <cell r="EI17">
            <v>24.000000000000732</v>
          </cell>
          <cell r="EJ17">
            <v>130.57699999999969</v>
          </cell>
          <cell r="EK17">
            <v>102.44400000000024</v>
          </cell>
          <cell r="EL17">
            <v>96.078999999999382</v>
          </cell>
          <cell r="EM17">
            <v>35.20299999999915</v>
          </cell>
          <cell r="EN17">
            <v>75.478999999999388</v>
          </cell>
          <cell r="EO17">
            <v>212.25899999999967</v>
          </cell>
          <cell r="EP17">
            <v>135.92000000000027</v>
          </cell>
          <cell r="EQ17">
            <v>143.4130000000003</v>
          </cell>
          <cell r="ER17">
            <v>17.296000000000095</v>
          </cell>
          <cell r="ES17">
            <v>53.071999999999747</v>
          </cell>
          <cell r="ET17">
            <v>33.969000000000229</v>
          </cell>
          <cell r="EU17">
            <v>27.671000000000095</v>
          </cell>
          <cell r="EV17">
            <v>25.430000000000291</v>
          </cell>
          <cell r="EW17">
            <v>28.110000000000039</v>
          </cell>
          <cell r="EX17">
            <v>0.98999999999944066</v>
          </cell>
          <cell r="EY17">
            <v>0</v>
          </cell>
          <cell r="EZ17">
            <v>0.80300000000042937</v>
          </cell>
          <cell r="FA17">
            <v>13.3</v>
          </cell>
          <cell r="FB17">
            <v>0.75399999999935985</v>
          </cell>
          <cell r="FC17">
            <v>50.966999999999814</v>
          </cell>
          <cell r="FD17">
            <v>3.3999999999650754E-2</v>
          </cell>
          <cell r="FE17">
            <v>24.703000000001339</v>
          </cell>
          <cell r="FF17">
            <v>25.271999999999391</v>
          </cell>
          <cell r="FG17">
            <v>0.79000000000087311</v>
          </cell>
          <cell r="FH17">
            <v>0</v>
          </cell>
          <cell r="FI17">
            <v>27.516000000000624</v>
          </cell>
          <cell r="FJ17">
            <v>2.6559999999979595</v>
          </cell>
          <cell r="FK17">
            <v>0.95999999999999108</v>
          </cell>
          <cell r="FL17">
            <v>25.324999999999637</v>
          </cell>
          <cell r="FM17">
            <v>2.0000000018631781E-3</v>
          </cell>
          <cell r="FN17">
            <v>78.884999999999991</v>
          </cell>
          <cell r="FO17">
            <v>48.960000000000008</v>
          </cell>
          <cell r="FP17">
            <v>137.44999999999999</v>
          </cell>
          <cell r="FQ17">
            <v>87.65500000000003</v>
          </cell>
          <cell r="FR17">
            <v>92.59699999999998</v>
          </cell>
          <cell r="FS17">
            <v>91.856999999999985</v>
          </cell>
          <cell r="FT17">
            <v>313.08199999999999</v>
          </cell>
          <cell r="FU17">
            <v>635.08100000000013</v>
          </cell>
          <cell r="FV17">
            <v>352.96900000000005</v>
          </cell>
          <cell r="FW17">
            <v>929.93999999999983</v>
          </cell>
          <cell r="FX17">
            <v>447.13499999999999</v>
          </cell>
          <cell r="FY17">
            <v>401.40899999999988</v>
          </cell>
          <cell r="FZ17">
            <v>369.74300000000039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">
        <row r="17">
          <cell r="B17">
            <v>4242.3999999999978</v>
          </cell>
          <cell r="C17">
            <v>4186.1000000000004</v>
          </cell>
          <cell r="D17">
            <v>3212.8999999999978</v>
          </cell>
          <cell r="E17">
            <v>2502.1000000000004</v>
          </cell>
          <cell r="F17">
            <v>5573.2000000000007</v>
          </cell>
          <cell r="G17">
            <v>5490.5</v>
          </cell>
          <cell r="H17">
            <v>6536.5999999999985</v>
          </cell>
          <cell r="I17">
            <v>6842.7999999999993</v>
          </cell>
          <cell r="J17">
            <v>8486.4000000000015</v>
          </cell>
          <cell r="K17">
            <v>7546.4000000000015</v>
          </cell>
          <cell r="L17">
            <v>7522.9000000000015</v>
          </cell>
          <cell r="M17">
            <v>4461.2999999999993</v>
          </cell>
          <cell r="N17">
            <v>6343.7999999999993</v>
          </cell>
          <cell r="O17">
            <v>5823.1000000000022</v>
          </cell>
          <cell r="P17">
            <v>4598.7000000000007</v>
          </cell>
          <cell r="Q17">
            <v>4783.0999999999985</v>
          </cell>
          <cell r="R17">
            <v>5132</v>
          </cell>
          <cell r="S17">
            <v>6524.7999999999993</v>
          </cell>
          <cell r="T17">
            <v>7587.1999999999971</v>
          </cell>
          <cell r="U17">
            <v>7343.9000000000015</v>
          </cell>
          <cell r="V17">
            <v>6951.8999999999978</v>
          </cell>
          <cell r="W17">
            <v>5453.8999999999978</v>
          </cell>
          <cell r="X17">
            <v>8604.5</v>
          </cell>
          <cell r="Y17">
            <v>8022.0000000000036</v>
          </cell>
          <cell r="Z17">
            <v>5569.8000000000029</v>
          </cell>
          <cell r="AA17">
            <v>6366.5</v>
          </cell>
          <cell r="AB17">
            <v>5112.7000000000025</v>
          </cell>
          <cell r="AC17">
            <v>4469.0000000000018</v>
          </cell>
          <cell r="AD17">
            <v>3799.3000000000029</v>
          </cell>
          <cell r="AE17">
            <v>4312.3999999999978</v>
          </cell>
          <cell r="AF17">
            <v>6292.2999999999993</v>
          </cell>
          <cell r="AG17">
            <v>7467.5</v>
          </cell>
          <cell r="AH17">
            <v>7801.0000000000036</v>
          </cell>
          <cell r="AI17">
            <v>10245.700000000004</v>
          </cell>
          <cell r="AJ17">
            <v>8469.7000000000007</v>
          </cell>
          <cell r="AK17">
            <v>7358</v>
          </cell>
          <cell r="AL17">
            <v>5579.6999999999971</v>
          </cell>
          <cell r="AM17">
            <v>5267.6000000000022</v>
          </cell>
          <cell r="AN17">
            <v>5458.9000000000015</v>
          </cell>
          <cell r="AO17">
            <v>5937.5999999999985</v>
          </cell>
          <cell r="AP17">
            <v>5128.2999999999993</v>
          </cell>
          <cell r="AQ17">
            <v>4485.1000000000022</v>
          </cell>
          <cell r="AR17">
            <v>5122.6000000000022</v>
          </cell>
          <cell r="AS17">
            <v>6416.8000000000029</v>
          </cell>
          <cell r="AT17">
            <v>9362.6999999999971</v>
          </cell>
          <cell r="AU17">
            <v>11071.900000000001</v>
          </cell>
          <cell r="AV17">
            <v>8254.7000000000007</v>
          </cell>
          <cell r="AW17">
            <v>6512</v>
          </cell>
          <cell r="AX17">
            <v>6960.5</v>
          </cell>
          <cell r="AY17">
            <v>5756.5</v>
          </cell>
          <cell r="AZ17">
            <v>5324.3000000000029</v>
          </cell>
          <cell r="BA17">
            <v>6159.1000000000022</v>
          </cell>
          <cell r="BB17">
            <v>6224.0999999999985</v>
          </cell>
          <cell r="BC17">
            <v>4078.8000000000029</v>
          </cell>
          <cell r="BD17">
            <v>7020.0999999999985</v>
          </cell>
          <cell r="BE17">
            <v>6942.9000000000015</v>
          </cell>
          <cell r="BF17">
            <v>8771.0000000000036</v>
          </cell>
          <cell r="BG17">
            <v>8728</v>
          </cell>
          <cell r="BH17">
            <v>8350.9000000000015</v>
          </cell>
          <cell r="BI17">
            <v>6863.7999999999993</v>
          </cell>
          <cell r="BJ17">
            <v>4863.7999999999993</v>
          </cell>
          <cell r="BK17">
            <v>3983.5</v>
          </cell>
          <cell r="BL17">
            <v>5165.3999999999996</v>
          </cell>
          <cell r="BM17">
            <v>4483.5</v>
          </cell>
          <cell r="BN17">
            <v>6461.5000000000036</v>
          </cell>
          <cell r="BO17">
            <v>6707.6000000000058</v>
          </cell>
          <cell r="BP17">
            <v>6110.0999999999985</v>
          </cell>
          <cell r="BQ17">
            <v>7457.2999999999993</v>
          </cell>
          <cell r="BR17">
            <v>9688.9000000000015</v>
          </cell>
          <cell r="BS17">
            <v>9851.7999999999956</v>
          </cell>
          <cell r="BT17">
            <v>7586.5999999999985</v>
          </cell>
          <cell r="BU17">
            <v>5966.5</v>
          </cell>
          <cell r="BV17">
            <v>6488.2999999999993</v>
          </cell>
          <cell r="BW17">
            <v>4961.6999999999971</v>
          </cell>
          <cell r="BX17">
            <v>5234.6000000000022</v>
          </cell>
          <cell r="BY17">
            <v>4042.3999999999978</v>
          </cell>
          <cell r="BZ17">
            <v>4167</v>
          </cell>
          <cell r="CA17">
            <v>5110.5999999999985</v>
          </cell>
          <cell r="CB17">
            <v>5801.2000000000007</v>
          </cell>
          <cell r="CC17">
            <v>7088.2999999999956</v>
          </cell>
          <cell r="CD17">
            <v>9324.2000000000007</v>
          </cell>
          <cell r="CE17">
            <v>6930.5000000000036</v>
          </cell>
          <cell r="CF17">
            <v>6973.7000000000007</v>
          </cell>
          <cell r="CG17">
            <v>4195.8000000000029</v>
          </cell>
          <cell r="CH17">
            <v>7244.2000000000044</v>
          </cell>
          <cell r="CI17">
            <v>7999.9000000000015</v>
          </cell>
          <cell r="CJ17">
            <v>9090.5999999999985</v>
          </cell>
          <cell r="CK17">
            <v>6395.4000000000015</v>
          </cell>
          <cell r="CL17">
            <v>6438.8000000000029</v>
          </cell>
          <cell r="CM17">
            <v>6303.5000000000036</v>
          </cell>
          <cell r="CN17">
            <v>9488.5999999999985</v>
          </cell>
          <cell r="CO17">
            <v>14302.200000000004</v>
          </cell>
          <cell r="CP17">
            <v>10841.599999999999</v>
          </cell>
          <cell r="CQ17">
            <v>11913.800000000003</v>
          </cell>
          <cell r="CR17">
            <v>11828.300000000003</v>
          </cell>
          <cell r="CS17">
            <v>9823.1000000000058</v>
          </cell>
          <cell r="CT17">
            <v>9269.4000000000015</v>
          </cell>
          <cell r="CU17">
            <v>7959.6000000000022</v>
          </cell>
          <cell r="CV17">
            <v>9753.3999999999978</v>
          </cell>
          <cell r="CW17">
            <v>8954.7000000000007</v>
          </cell>
          <cell r="CX17">
            <v>10462.299999999996</v>
          </cell>
          <cell r="CY17">
            <v>11962.399999999994</v>
          </cell>
          <cell r="CZ17">
            <v>12360.199999999997</v>
          </cell>
          <cell r="DA17">
            <v>11811.5</v>
          </cell>
          <cell r="DB17">
            <v>11889.800000000003</v>
          </cell>
          <cell r="DC17">
            <v>12668.599999999999</v>
          </cell>
          <cell r="DD17">
            <v>8327.1999999999971</v>
          </cell>
          <cell r="DE17">
            <v>7168.9000000000015</v>
          </cell>
          <cell r="DF17">
            <v>10176.200000000004</v>
          </cell>
          <cell r="DG17">
            <v>12252.400000000001</v>
          </cell>
          <cell r="DH17">
            <v>8270.4000000000015</v>
          </cell>
          <cell r="DI17">
            <v>11746.100000000006</v>
          </cell>
          <cell r="DJ17">
            <v>9967</v>
          </cell>
          <cell r="DK17">
            <v>9268.8000000000029</v>
          </cell>
          <cell r="DL17">
            <v>17753</v>
          </cell>
          <cell r="DM17">
            <v>11429.799999999996</v>
          </cell>
          <cell r="DN17">
            <v>18186</v>
          </cell>
          <cell r="DO17">
            <v>14168.000000000007</v>
          </cell>
          <cell r="DP17">
            <v>13958.5</v>
          </cell>
          <cell r="DQ17">
            <v>13804.5</v>
          </cell>
          <cell r="DR17">
            <v>11104.42300000001</v>
          </cell>
          <cell r="DS17">
            <v>10166.364999999998</v>
          </cell>
          <cell r="DT17">
            <v>14988.906000000003</v>
          </cell>
          <cell r="DU17">
            <v>9416.3299999999945</v>
          </cell>
          <cell r="DV17">
            <v>9971.4470000000001</v>
          </cell>
          <cell r="DW17">
            <v>8863.3029999999926</v>
          </cell>
          <cell r="DX17">
            <v>10815.14899999999</v>
          </cell>
          <cell r="DY17">
            <v>14380.916000000005</v>
          </cell>
          <cell r="DZ17">
            <v>12793.441000000006</v>
          </cell>
          <cell r="EA17">
            <v>13407.90600000001</v>
          </cell>
          <cell r="EB17">
            <v>9692.0469999999987</v>
          </cell>
          <cell r="EC17">
            <v>13279.513999999996</v>
          </cell>
          <cell r="ED17">
            <v>13923.153000000006</v>
          </cell>
          <cell r="EE17">
            <v>12324.229000000007</v>
          </cell>
          <cell r="EF17">
            <v>10915.845000000001</v>
          </cell>
          <cell r="EG17">
            <v>7890.7790000000023</v>
          </cell>
          <cell r="EH17">
            <v>8015.3949999999968</v>
          </cell>
          <cell r="EI17">
            <v>7319.0010000000038</v>
          </cell>
          <cell r="EJ17">
            <v>9198.8910000000033</v>
          </cell>
          <cell r="EK17">
            <v>10444.557000000015</v>
          </cell>
          <cell r="EL17">
            <v>12424.03899999999</v>
          </cell>
          <cell r="EM17">
            <v>10950.19400000001</v>
          </cell>
          <cell r="EN17">
            <v>8919.9949999999953</v>
          </cell>
          <cell r="EO17">
            <v>7641.3570000000036</v>
          </cell>
          <cell r="EP17">
            <v>9587.416999999994</v>
          </cell>
          <cell r="EQ17">
            <v>7311.273000000001</v>
          </cell>
          <cell r="ER17">
            <v>10698.960999999988</v>
          </cell>
          <cell r="ES17">
            <v>7197.5520000000033</v>
          </cell>
          <cell r="ET17">
            <v>14868.123999999996</v>
          </cell>
          <cell r="EU17">
            <v>8880.4689999999973</v>
          </cell>
          <cell r="EV17">
            <v>9404.2940000000017</v>
          </cell>
          <cell r="EW17">
            <v>10909.440000000002</v>
          </cell>
          <cell r="EX17">
            <v>15114.859000000004</v>
          </cell>
          <cell r="EY17">
            <v>21181.29399999998</v>
          </cell>
          <cell r="EZ17">
            <v>13547.082999999999</v>
          </cell>
          <cell r="FA17">
            <v>9172.3160000000062</v>
          </cell>
          <cell r="FB17">
            <v>7372.7120000000068</v>
          </cell>
          <cell r="FC17">
            <v>9562.7289999999994</v>
          </cell>
          <cell r="FD17">
            <v>15325.100000000006</v>
          </cell>
          <cell r="FE17">
            <v>13306.453999999998</v>
          </cell>
          <cell r="FF17">
            <v>13784.960999999996</v>
          </cell>
          <cell r="FG17">
            <v>8126.1299999999974</v>
          </cell>
          <cell r="FH17">
            <v>8933.502999999997</v>
          </cell>
          <cell r="FI17">
            <v>14974.831000000006</v>
          </cell>
          <cell r="FJ17">
            <v>20697.916000000005</v>
          </cell>
          <cell r="FK17">
            <v>17670.52299999999</v>
          </cell>
          <cell r="FL17">
            <v>16364.866000000002</v>
          </cell>
          <cell r="FM17">
            <v>15324.439000000013</v>
          </cell>
          <cell r="FN17">
            <v>14544.532999999996</v>
          </cell>
          <cell r="FO17">
            <v>14217.715000000004</v>
          </cell>
          <cell r="FP17">
            <v>26589.848000000005</v>
          </cell>
          <cell r="FQ17">
            <v>23368.426000000003</v>
          </cell>
          <cell r="FR17">
            <v>17218.231999999996</v>
          </cell>
          <cell r="FS17">
            <v>10567.274000000001</v>
          </cell>
          <cell r="FT17">
            <v>15380.900000000001</v>
          </cell>
          <cell r="FU17">
            <v>17318.68</v>
          </cell>
          <cell r="FV17">
            <v>17273.07</v>
          </cell>
          <cell r="FW17">
            <v>18548.398000000001</v>
          </cell>
          <cell r="FX17">
            <v>25300.364999999998</v>
          </cell>
          <cell r="FY17">
            <v>23098.764000000003</v>
          </cell>
          <cell r="FZ17">
            <v>18774.491000000002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9.8000000000000114</v>
          </cell>
          <cell r="AH17">
            <v>0</v>
          </cell>
          <cell r="AI17">
            <v>0</v>
          </cell>
          <cell r="AJ17">
            <v>0</v>
          </cell>
          <cell r="AK17">
            <v>24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24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24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44</v>
          </cell>
          <cell r="CO17">
            <v>276</v>
          </cell>
          <cell r="CP17">
            <v>140</v>
          </cell>
          <cell r="CQ17">
            <v>71</v>
          </cell>
          <cell r="CR17">
            <v>164</v>
          </cell>
          <cell r="CS17">
            <v>96</v>
          </cell>
          <cell r="CT17">
            <v>144</v>
          </cell>
          <cell r="CU17">
            <v>120</v>
          </cell>
          <cell r="CV17">
            <v>192</v>
          </cell>
          <cell r="CW17">
            <v>528</v>
          </cell>
          <cell r="CX17">
            <v>504</v>
          </cell>
          <cell r="CY17">
            <v>672</v>
          </cell>
          <cell r="CZ17">
            <v>288</v>
          </cell>
          <cell r="DA17">
            <v>92</v>
          </cell>
          <cell r="DB17">
            <v>20</v>
          </cell>
          <cell r="DC17">
            <v>176</v>
          </cell>
          <cell r="DD17">
            <v>90</v>
          </cell>
          <cell r="DE17">
            <v>118</v>
          </cell>
          <cell r="DF17">
            <v>168</v>
          </cell>
          <cell r="DG17">
            <v>112</v>
          </cell>
          <cell r="DH17">
            <v>195.5</v>
          </cell>
          <cell r="DI17">
            <v>23.599999999999909</v>
          </cell>
          <cell r="DJ17">
            <v>198.79999999999995</v>
          </cell>
          <cell r="DK17">
            <v>572.80000000000018</v>
          </cell>
          <cell r="DL17">
            <v>682</v>
          </cell>
          <cell r="DM17">
            <v>352</v>
          </cell>
          <cell r="DN17">
            <v>476</v>
          </cell>
          <cell r="DO17">
            <v>135.89999999999986</v>
          </cell>
          <cell r="DP17">
            <v>112</v>
          </cell>
          <cell r="DQ17">
            <v>65.799999999999955</v>
          </cell>
          <cell r="DR17">
            <v>93</v>
          </cell>
          <cell r="DS17">
            <v>70</v>
          </cell>
          <cell r="DT17">
            <v>57</v>
          </cell>
          <cell r="DU17">
            <v>96.799999999999955</v>
          </cell>
          <cell r="DV17">
            <v>48</v>
          </cell>
          <cell r="DW17">
            <v>110</v>
          </cell>
          <cell r="DX17">
            <v>156</v>
          </cell>
          <cell r="DY17">
            <v>297.63999999999987</v>
          </cell>
          <cell r="DZ17">
            <v>241.42400000000043</v>
          </cell>
          <cell r="EA17">
            <v>217.12400000000002</v>
          </cell>
          <cell r="EB17">
            <v>178.35199999999986</v>
          </cell>
          <cell r="EC17">
            <v>267.84000000000015</v>
          </cell>
          <cell r="ED17">
            <v>104.67999999999984</v>
          </cell>
          <cell r="EE17">
            <v>44.879999999999882</v>
          </cell>
          <cell r="EF17">
            <v>138.00000000000006</v>
          </cell>
          <cell r="EG17">
            <v>173</v>
          </cell>
          <cell r="EH17">
            <v>42</v>
          </cell>
          <cell r="EI17">
            <v>162</v>
          </cell>
          <cell r="EJ17">
            <v>94.119999999999891</v>
          </cell>
          <cell r="EK17">
            <v>143.51999999999998</v>
          </cell>
          <cell r="EL17">
            <v>126.92000000000007</v>
          </cell>
          <cell r="EM17">
            <v>167.05999999999972</v>
          </cell>
          <cell r="EN17">
            <v>168</v>
          </cell>
          <cell r="EO17">
            <v>140</v>
          </cell>
          <cell r="EP17">
            <v>180.00000000000011</v>
          </cell>
          <cell r="EQ17">
            <v>100.79999999999995</v>
          </cell>
          <cell r="ER17">
            <v>83.029999999999973</v>
          </cell>
          <cell r="ES17">
            <v>97</v>
          </cell>
          <cell r="ET17">
            <v>143.40000000000009</v>
          </cell>
          <cell r="EU17">
            <v>148</v>
          </cell>
          <cell r="EV17">
            <v>270.15000000000009</v>
          </cell>
          <cell r="EW17">
            <v>281</v>
          </cell>
          <cell r="EX17">
            <v>480.80000000000018</v>
          </cell>
          <cell r="EY17">
            <v>256</v>
          </cell>
          <cell r="EZ17">
            <v>200</v>
          </cell>
          <cell r="FA17">
            <v>72</v>
          </cell>
          <cell r="FB17">
            <v>25.344000000000051</v>
          </cell>
          <cell r="FC17">
            <v>57.56</v>
          </cell>
          <cell r="FD17">
            <v>67.433999999999969</v>
          </cell>
          <cell r="FE17">
            <v>63.156000000000176</v>
          </cell>
          <cell r="FF17">
            <v>142.88400000000001</v>
          </cell>
          <cell r="FG17">
            <v>39.690000000000509</v>
          </cell>
          <cell r="FH17">
            <v>0</v>
          </cell>
          <cell r="FI17">
            <v>379.84500000000003</v>
          </cell>
          <cell r="FJ17">
            <v>199.37999999999988</v>
          </cell>
          <cell r="FK17">
            <v>24</v>
          </cell>
          <cell r="FL17">
            <v>98.5</v>
          </cell>
          <cell r="FM17">
            <v>24</v>
          </cell>
          <cell r="FN17">
            <v>119.63700000000017</v>
          </cell>
          <cell r="FO17">
            <v>20.412000000000035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51.839999999999918</v>
          </cell>
          <cell r="FV17">
            <v>31.680000000000064</v>
          </cell>
          <cell r="FW17">
            <v>10.206000000000131</v>
          </cell>
          <cell r="FX17">
            <v>30.079999999999927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">
        <row r="17">
          <cell r="B17">
            <v>461</v>
          </cell>
          <cell r="C17">
            <v>176.60000000000002</v>
          </cell>
          <cell r="D17">
            <v>205.80000000000004</v>
          </cell>
          <cell r="E17">
            <v>101.4</v>
          </cell>
          <cell r="F17">
            <v>197.90000000000003</v>
          </cell>
          <cell r="G17">
            <v>852.5</v>
          </cell>
          <cell r="H17">
            <v>1240.7</v>
          </cell>
          <cell r="I17">
            <v>730.09999999999991</v>
          </cell>
          <cell r="J17">
            <v>826.90000000000009</v>
          </cell>
          <cell r="K17">
            <v>170.39999999999998</v>
          </cell>
          <cell r="L17">
            <v>386.40000000000003</v>
          </cell>
          <cell r="M17">
            <v>265.40000000000003</v>
          </cell>
          <cell r="N17">
            <v>875.1</v>
          </cell>
          <cell r="O17">
            <v>581.40000000000009</v>
          </cell>
          <cell r="P17">
            <v>561.80000000000007</v>
          </cell>
          <cell r="Q17">
            <v>654.6</v>
          </cell>
          <cell r="R17">
            <v>848</v>
          </cell>
          <cell r="S17">
            <v>1100.8000000000002</v>
          </cell>
          <cell r="T17">
            <v>631.30000000000007</v>
          </cell>
          <cell r="U17">
            <v>2107.9</v>
          </cell>
          <cell r="V17">
            <v>1012.8000000000001</v>
          </cell>
          <cell r="W17">
            <v>217.5</v>
          </cell>
          <cell r="X17">
            <v>586.6</v>
          </cell>
          <cell r="Y17">
            <v>434.40000000000009</v>
          </cell>
          <cell r="Z17">
            <v>750.7</v>
          </cell>
          <cell r="AA17">
            <v>1148.5</v>
          </cell>
          <cell r="AB17">
            <v>264.70000000000005</v>
          </cell>
          <cell r="AC17">
            <v>0</v>
          </cell>
          <cell r="AD17">
            <v>0</v>
          </cell>
          <cell r="AE17">
            <v>8</v>
          </cell>
          <cell r="AF17">
            <v>0</v>
          </cell>
          <cell r="AG17">
            <v>25</v>
          </cell>
          <cell r="AH17">
            <v>48.399999999999977</v>
          </cell>
          <cell r="AI17">
            <v>48</v>
          </cell>
          <cell r="AJ17">
            <v>71.200000000000045</v>
          </cell>
          <cell r="AK17">
            <v>169</v>
          </cell>
          <cell r="AL17">
            <v>120</v>
          </cell>
          <cell r="AM17">
            <v>168</v>
          </cell>
          <cell r="AN17">
            <v>30</v>
          </cell>
          <cell r="AO17">
            <v>145</v>
          </cell>
          <cell r="AP17">
            <v>24</v>
          </cell>
          <cell r="AQ17">
            <v>215.09999999999991</v>
          </cell>
          <cell r="AR17">
            <v>97.900000000000091</v>
          </cell>
          <cell r="AS17">
            <v>22.099999999999909</v>
          </cell>
          <cell r="AT17">
            <v>94.799999999999955</v>
          </cell>
          <cell r="AU17">
            <v>24</v>
          </cell>
          <cell r="AV17">
            <v>63.200000000000273</v>
          </cell>
          <cell r="AW17">
            <v>44.399999999999864</v>
          </cell>
          <cell r="AX17">
            <v>97</v>
          </cell>
          <cell r="AY17">
            <v>56.599999999999909</v>
          </cell>
          <cell r="AZ17">
            <v>140.20000000000005</v>
          </cell>
          <cell r="BA17">
            <v>213.09999999999991</v>
          </cell>
          <cell r="BB17">
            <v>312</v>
          </cell>
          <cell r="BC17">
            <v>192</v>
          </cell>
          <cell r="BD17">
            <v>97.899999999999864</v>
          </cell>
          <cell r="BE17">
            <v>144</v>
          </cell>
          <cell r="BF17">
            <v>248.90000000000009</v>
          </cell>
          <cell r="BG17">
            <v>78</v>
          </cell>
          <cell r="BH17">
            <v>25</v>
          </cell>
          <cell r="BI17">
            <v>139.20000000000005</v>
          </cell>
          <cell r="BJ17">
            <v>187.20000000000005</v>
          </cell>
          <cell r="BK17">
            <v>195.79999999999995</v>
          </cell>
          <cell r="BL17">
            <v>102.70000000000005</v>
          </cell>
          <cell r="BM17">
            <v>72</v>
          </cell>
          <cell r="BN17">
            <v>90</v>
          </cell>
          <cell r="BO17">
            <v>168</v>
          </cell>
          <cell r="BP17">
            <v>142.99999999999989</v>
          </cell>
          <cell r="BQ17">
            <v>311</v>
          </cell>
          <cell r="BR17">
            <v>337.09999999999991</v>
          </cell>
          <cell r="BS17">
            <v>359.70000000000005</v>
          </cell>
          <cell r="BT17">
            <v>235.39999999999998</v>
          </cell>
          <cell r="BU17">
            <v>364.70000000000005</v>
          </cell>
          <cell r="BV17">
            <v>192</v>
          </cell>
          <cell r="BW17">
            <v>229.39999999999998</v>
          </cell>
          <cell r="BX17">
            <v>196.90000000000009</v>
          </cell>
          <cell r="BY17">
            <v>108.40000000000009</v>
          </cell>
          <cell r="BZ17">
            <v>38.5</v>
          </cell>
          <cell r="CA17">
            <v>0</v>
          </cell>
          <cell r="CB17">
            <v>30</v>
          </cell>
          <cell r="CC17">
            <v>192.59999999999991</v>
          </cell>
          <cell r="CD17">
            <v>156.79999999999995</v>
          </cell>
          <cell r="CE17">
            <v>317.29999999999995</v>
          </cell>
          <cell r="CF17">
            <v>180.70000000000005</v>
          </cell>
          <cell r="CG17">
            <v>400.40000000000009</v>
          </cell>
          <cell r="CH17">
            <v>357.09999999999991</v>
          </cell>
          <cell r="CI17">
            <v>263</v>
          </cell>
          <cell r="CJ17">
            <v>186.79999999999995</v>
          </cell>
          <cell r="CK17">
            <v>73.900000000000091</v>
          </cell>
          <cell r="CL17">
            <v>23.299999999999727</v>
          </cell>
          <cell r="CM17">
            <v>192</v>
          </cell>
          <cell r="CN17">
            <v>24.900000000000091</v>
          </cell>
          <cell r="CO17">
            <v>524.29999999999995</v>
          </cell>
          <cell r="CP17">
            <v>615.09999999999991</v>
          </cell>
          <cell r="CQ17">
            <v>976.40000000000009</v>
          </cell>
          <cell r="CR17">
            <v>392.40000000000009</v>
          </cell>
          <cell r="CS17">
            <v>237.49999999999989</v>
          </cell>
          <cell r="CT17">
            <v>255.40000000000009</v>
          </cell>
          <cell r="CU17">
            <v>229.10000000000014</v>
          </cell>
          <cell r="CV17">
            <v>178.5</v>
          </cell>
          <cell r="CW17">
            <v>1789.9</v>
          </cell>
          <cell r="CX17">
            <v>387.10000000000036</v>
          </cell>
          <cell r="CY17">
            <v>322.5</v>
          </cell>
          <cell r="CZ17">
            <v>186.40000000000009</v>
          </cell>
          <cell r="DA17">
            <v>284</v>
          </cell>
          <cell r="DB17">
            <v>359.50000000000006</v>
          </cell>
          <cell r="DC17">
            <v>354.20000000000005</v>
          </cell>
          <cell r="DD17">
            <v>284.79999999999995</v>
          </cell>
          <cell r="DE17">
            <v>336.59999999999991</v>
          </cell>
          <cell r="DF17">
            <v>233.20000000000005</v>
          </cell>
          <cell r="DG17">
            <v>178.5</v>
          </cell>
          <cell r="DH17">
            <v>368.19999999999982</v>
          </cell>
          <cell r="DI17">
            <v>662.59999999999991</v>
          </cell>
          <cell r="DJ17">
            <v>340.40000000000009</v>
          </cell>
          <cell r="DK17">
            <v>174.60000000000036</v>
          </cell>
          <cell r="DL17">
            <v>398.40000000000009</v>
          </cell>
          <cell r="DM17">
            <v>189.40000000000009</v>
          </cell>
          <cell r="DN17">
            <v>277.70000000000005</v>
          </cell>
          <cell r="DO17">
            <v>265.89999999999998</v>
          </cell>
          <cell r="DP17">
            <v>411.79999999999995</v>
          </cell>
          <cell r="DQ17">
            <v>688</v>
          </cell>
          <cell r="DR17">
            <v>397.44000000000005</v>
          </cell>
          <cell r="DS17">
            <v>278.30500000000006</v>
          </cell>
          <cell r="DT17">
            <v>164.50299999999993</v>
          </cell>
          <cell r="DU17">
            <v>150</v>
          </cell>
          <cell r="DV17">
            <v>492.40000000000009</v>
          </cell>
          <cell r="DW17">
            <v>386.28999999999996</v>
          </cell>
          <cell r="DX17">
            <v>313.77999999999929</v>
          </cell>
          <cell r="DY17">
            <v>607.50000000000045</v>
          </cell>
          <cell r="DZ17">
            <v>116.12900000000036</v>
          </cell>
          <cell r="EA17">
            <v>280.67999999999984</v>
          </cell>
          <cell r="EB17">
            <v>497.38000000000011</v>
          </cell>
          <cell r="EC17">
            <v>96</v>
          </cell>
          <cell r="ED17">
            <v>337.76</v>
          </cell>
          <cell r="EE17">
            <v>234.23999999999978</v>
          </cell>
          <cell r="EF17">
            <v>60</v>
          </cell>
          <cell r="EG17">
            <v>63.619999999999891</v>
          </cell>
          <cell r="EH17">
            <v>162.41999999999962</v>
          </cell>
          <cell r="EI17">
            <v>694.50000000000023</v>
          </cell>
          <cell r="EJ17">
            <v>397.46000000000004</v>
          </cell>
          <cell r="EK17">
            <v>351.99399999999969</v>
          </cell>
          <cell r="EL17">
            <v>195.67899999999986</v>
          </cell>
          <cell r="EM17">
            <v>373.03999999999996</v>
          </cell>
          <cell r="EN17">
            <v>376.4190000000001</v>
          </cell>
          <cell r="EO17">
            <v>235.12300000000005</v>
          </cell>
          <cell r="EP17">
            <v>680.43100000000027</v>
          </cell>
          <cell r="EQ17">
            <v>569.21899999999982</v>
          </cell>
          <cell r="ER17">
            <v>732.27600000000029</v>
          </cell>
          <cell r="ES17">
            <v>330.15999999999985</v>
          </cell>
          <cell r="ET17">
            <v>516.33400000000029</v>
          </cell>
          <cell r="EU17">
            <v>268</v>
          </cell>
          <cell r="EV17">
            <v>210.45000000000027</v>
          </cell>
          <cell r="EW17">
            <v>449</v>
          </cell>
          <cell r="EX17">
            <v>282.69999999999982</v>
          </cell>
          <cell r="EY17">
            <v>717.35000000000036</v>
          </cell>
          <cell r="EZ17">
            <v>527.80000000000018</v>
          </cell>
          <cell r="FA17">
            <v>524.92000000000007</v>
          </cell>
          <cell r="FB17">
            <v>334.67999999999984</v>
          </cell>
          <cell r="FC17">
            <v>698.2800000000002</v>
          </cell>
          <cell r="FD17">
            <v>417.54000000000042</v>
          </cell>
          <cell r="FE17">
            <v>63</v>
          </cell>
          <cell r="FF17">
            <v>216</v>
          </cell>
          <cell r="FG17">
            <v>168.00000000000045</v>
          </cell>
          <cell r="FH17">
            <v>152.25</v>
          </cell>
          <cell r="FI17">
            <v>402</v>
          </cell>
          <cell r="FJ17">
            <v>356.40000000000009</v>
          </cell>
          <cell r="FK17">
            <v>105.23100000000022</v>
          </cell>
          <cell r="FL17">
            <v>427.75</v>
          </cell>
          <cell r="FM17">
            <v>232.77000000000021</v>
          </cell>
          <cell r="FN17">
            <v>238.45000000000005</v>
          </cell>
          <cell r="FO17">
            <v>257.30000000000007</v>
          </cell>
          <cell r="FP17">
            <v>154.62</v>
          </cell>
          <cell r="FQ17">
            <v>95.900000000000091</v>
          </cell>
          <cell r="FR17">
            <v>95.043999999999869</v>
          </cell>
          <cell r="FS17">
            <v>23.039999999999964</v>
          </cell>
          <cell r="FT17">
            <v>24</v>
          </cell>
          <cell r="FU17">
            <v>40</v>
          </cell>
          <cell r="FV17">
            <v>182</v>
          </cell>
          <cell r="FW17">
            <v>177</v>
          </cell>
          <cell r="FX17">
            <v>173.20000000000005</v>
          </cell>
          <cell r="FY17">
            <v>78</v>
          </cell>
          <cell r="FZ17">
            <v>107.49999999999994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24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42.432000000000002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23</v>
          </cell>
          <cell r="AU17">
            <v>0</v>
          </cell>
          <cell r="AV17">
            <v>23</v>
          </cell>
          <cell r="AW17">
            <v>22.1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22.1</v>
          </cell>
          <cell r="BG17">
            <v>23</v>
          </cell>
          <cell r="BH17">
            <v>45.1</v>
          </cell>
          <cell r="BI17">
            <v>0</v>
          </cell>
          <cell r="BJ17">
            <v>69.100000000000009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20.2</v>
          </cell>
          <cell r="BR17">
            <v>20.2</v>
          </cell>
          <cell r="BS17">
            <v>22.1</v>
          </cell>
          <cell r="BT17">
            <v>48</v>
          </cell>
          <cell r="BU17">
            <v>22.1</v>
          </cell>
          <cell r="BV17">
            <v>44.2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55.7</v>
          </cell>
          <cell r="CG17">
            <v>44.2</v>
          </cell>
          <cell r="CH17">
            <v>22.1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21.1</v>
          </cell>
          <cell r="CQ17">
            <v>42.2</v>
          </cell>
          <cell r="CR17">
            <v>44.2</v>
          </cell>
          <cell r="CS17">
            <v>22.1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64.3</v>
          </cell>
          <cell r="DD17">
            <v>22.1</v>
          </cell>
          <cell r="DE17">
            <v>22.1</v>
          </cell>
          <cell r="DF17">
            <v>20.200000000000003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21.100000000000023</v>
          </cell>
          <cell r="DO17">
            <v>42.200000000000017</v>
          </cell>
          <cell r="DP17">
            <v>22.1</v>
          </cell>
          <cell r="DQ17">
            <v>44.199999999999989</v>
          </cell>
          <cell r="DR17">
            <v>0</v>
          </cell>
          <cell r="DS17">
            <v>0</v>
          </cell>
          <cell r="DT17">
            <v>0</v>
          </cell>
          <cell r="DU17">
            <v>23.04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21.403999999999996</v>
          </cell>
          <cell r="EA17">
            <v>44.16</v>
          </cell>
          <cell r="EB17">
            <v>84.47999999999999</v>
          </cell>
          <cell r="EC17">
            <v>21.119999999999976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44.160000000000082</v>
          </cell>
          <cell r="EM17">
            <v>88.650000000000034</v>
          </cell>
          <cell r="EN17">
            <v>0</v>
          </cell>
          <cell r="EO17">
            <v>0</v>
          </cell>
          <cell r="EP17">
            <v>22.080000000000041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22.5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22.5</v>
          </cell>
          <cell r="AM17">
            <v>0</v>
          </cell>
          <cell r="AN17">
            <v>0</v>
          </cell>
          <cell r="AO17">
            <v>22.5</v>
          </cell>
          <cell r="AP17">
            <v>23.400000000000002</v>
          </cell>
          <cell r="AQ17">
            <v>0</v>
          </cell>
          <cell r="AR17">
            <v>0</v>
          </cell>
          <cell r="AS17">
            <v>0</v>
          </cell>
          <cell r="AT17">
            <v>48</v>
          </cell>
          <cell r="AU17">
            <v>70.5</v>
          </cell>
          <cell r="AV17">
            <v>0</v>
          </cell>
          <cell r="AW17">
            <v>0</v>
          </cell>
          <cell r="AX17">
            <v>48</v>
          </cell>
          <cell r="AY17">
            <v>0</v>
          </cell>
          <cell r="AZ17">
            <v>0</v>
          </cell>
          <cell r="BA17">
            <v>22.5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22.5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22.5</v>
          </cell>
          <cell r="BP17">
            <v>22.499999999999993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47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44.64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6.5000000000000002E-2</v>
          </cell>
          <cell r="EQ17">
            <v>0</v>
          </cell>
          <cell r="ER17">
            <v>1E-3</v>
          </cell>
          <cell r="ES17">
            <v>0</v>
          </cell>
          <cell r="ET17">
            <v>0</v>
          </cell>
          <cell r="EU17">
            <v>0</v>
          </cell>
          <cell r="EV17">
            <v>24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0.10800000000000001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3.4000000000000002E-2</v>
          </cell>
          <cell r="FJ17">
            <v>0</v>
          </cell>
          <cell r="FK17">
            <v>1.1000000000002785E-2</v>
          </cell>
          <cell r="FL17">
            <v>0</v>
          </cell>
          <cell r="FM17">
            <v>0</v>
          </cell>
          <cell r="FN17">
            <v>9.0000000000000011E-3</v>
          </cell>
          <cell r="FO17">
            <v>9.0000000000000011E-3</v>
          </cell>
          <cell r="FP17">
            <v>0</v>
          </cell>
          <cell r="FQ17">
            <v>1.7000000000000001E-2</v>
          </cell>
          <cell r="FR17">
            <v>9.7000000000000003E-2</v>
          </cell>
          <cell r="FS17">
            <v>9.0000000000000011E-3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0.19400000000000001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8">
        <row r="17">
          <cell r="B17">
            <v>1533.2000000000007</v>
          </cell>
          <cell r="C17">
            <v>776</v>
          </cell>
          <cell r="D17">
            <v>1536.2999999999993</v>
          </cell>
          <cell r="E17">
            <v>1140.3000000000002</v>
          </cell>
          <cell r="F17">
            <v>2898.8999999999996</v>
          </cell>
          <cell r="G17">
            <v>2282.5</v>
          </cell>
          <cell r="H17">
            <v>1933.5</v>
          </cell>
          <cell r="I17">
            <v>1596.3999999999996</v>
          </cell>
          <cell r="J17">
            <v>2344.1999999999989</v>
          </cell>
          <cell r="K17">
            <v>3129.1000000000004</v>
          </cell>
          <cell r="L17">
            <v>3147.7999999999993</v>
          </cell>
          <cell r="M17">
            <v>1451.7999999999993</v>
          </cell>
          <cell r="N17">
            <v>2456.3000000000011</v>
          </cell>
          <cell r="O17">
            <v>2061.1999999999989</v>
          </cell>
          <cell r="P17">
            <v>1712.5</v>
          </cell>
          <cell r="Q17">
            <v>796.10000000000036</v>
          </cell>
          <cell r="R17">
            <v>1465.1000000000004</v>
          </cell>
          <cell r="S17">
            <v>2090</v>
          </cell>
          <cell r="T17">
            <v>2591.4999999999991</v>
          </cell>
          <cell r="U17">
            <v>1638</v>
          </cell>
          <cell r="V17">
            <v>2135.5</v>
          </cell>
          <cell r="W17">
            <v>1838.5</v>
          </cell>
          <cell r="X17">
            <v>2130.8999999999996</v>
          </cell>
          <cell r="Y17">
            <v>1776.7999999999993</v>
          </cell>
          <cell r="Z17">
            <v>1071.4000000000005</v>
          </cell>
          <cell r="AA17">
            <v>2226.5</v>
          </cell>
          <cell r="AB17">
            <v>824.70000000000073</v>
          </cell>
          <cell r="AC17">
            <v>499.20000000000073</v>
          </cell>
          <cell r="AD17">
            <v>538.5</v>
          </cell>
          <cell r="AE17">
            <v>137.30000000000018</v>
          </cell>
          <cell r="AF17">
            <v>256.70000000000073</v>
          </cell>
          <cell r="AG17">
            <v>598.60000000000036</v>
          </cell>
          <cell r="AH17">
            <v>902.19999999999891</v>
          </cell>
          <cell r="AI17">
            <v>1659.2000000000007</v>
          </cell>
          <cell r="AJ17">
            <v>1023.8999999999996</v>
          </cell>
          <cell r="AK17">
            <v>444.80000000000018</v>
          </cell>
          <cell r="AL17">
            <v>653.80000000000018</v>
          </cell>
          <cell r="AM17">
            <v>615</v>
          </cell>
          <cell r="AN17">
            <v>577</v>
          </cell>
          <cell r="AO17">
            <v>378.19999999999982</v>
          </cell>
          <cell r="AP17">
            <v>489.79999999999927</v>
          </cell>
          <cell r="AQ17">
            <v>367.70000000000073</v>
          </cell>
          <cell r="AR17">
            <v>471.40000000000055</v>
          </cell>
          <cell r="AS17">
            <v>832.5</v>
          </cell>
          <cell r="AT17">
            <v>844.10000000000036</v>
          </cell>
          <cell r="AU17">
            <v>1515.9000000000005</v>
          </cell>
          <cell r="AV17">
            <v>1386.1999999999998</v>
          </cell>
          <cell r="AW17">
            <v>2038.0999999999995</v>
          </cell>
          <cell r="AX17">
            <v>1342.3000000000002</v>
          </cell>
          <cell r="AY17">
            <v>1055</v>
          </cell>
          <cell r="AZ17">
            <v>330.19999999999982</v>
          </cell>
          <cell r="BA17">
            <v>85.299999999999272</v>
          </cell>
          <cell r="BB17">
            <v>65.100000000000364</v>
          </cell>
          <cell r="BC17">
            <v>40.300000000000182</v>
          </cell>
          <cell r="BD17">
            <v>46.099999999999909</v>
          </cell>
          <cell r="BE17">
            <v>824.59999999999991</v>
          </cell>
          <cell r="BF17">
            <v>716.19999999999982</v>
          </cell>
          <cell r="BG17">
            <v>1238.4000000000005</v>
          </cell>
          <cell r="BH17">
            <v>495.40000000000146</v>
          </cell>
          <cell r="BI17">
            <v>592.29999999999973</v>
          </cell>
          <cell r="BJ17">
            <v>312.39999999999964</v>
          </cell>
          <cell r="BK17">
            <v>389.80000000000018</v>
          </cell>
          <cell r="BL17">
            <v>54.699999999999818</v>
          </cell>
          <cell r="BM17">
            <v>61.399999999999636</v>
          </cell>
          <cell r="BN17">
            <v>26.899999999999636</v>
          </cell>
          <cell r="BO17">
            <v>151.69999999999993</v>
          </cell>
          <cell r="BP17">
            <v>144.99999999999989</v>
          </cell>
          <cell r="BQ17">
            <v>181.39999999999998</v>
          </cell>
          <cell r="BR17">
            <v>390.60000000000036</v>
          </cell>
          <cell r="BS17">
            <v>649.90000000000055</v>
          </cell>
          <cell r="BT17">
            <v>771.89999999999964</v>
          </cell>
          <cell r="BU17">
            <v>576.5</v>
          </cell>
          <cell r="BV17">
            <v>997.39999999999986</v>
          </cell>
          <cell r="BW17">
            <v>421.5</v>
          </cell>
          <cell r="BX17">
            <v>515.90000000000009</v>
          </cell>
          <cell r="BY17">
            <v>147.89999999999998</v>
          </cell>
          <cell r="BZ17">
            <v>24</v>
          </cell>
          <cell r="CA17">
            <v>209.29999999999995</v>
          </cell>
          <cell r="CB17">
            <v>123.90000000000009</v>
          </cell>
          <cell r="CC17">
            <v>85.899999999999864</v>
          </cell>
          <cell r="CD17">
            <v>106.59999999999991</v>
          </cell>
          <cell r="CE17">
            <v>162.29999999999995</v>
          </cell>
          <cell r="CF17">
            <v>217</v>
          </cell>
          <cell r="CG17">
            <v>86.900000000000091</v>
          </cell>
          <cell r="CH17">
            <v>113.69999999999982</v>
          </cell>
          <cell r="CI17">
            <v>167.80000000000018</v>
          </cell>
          <cell r="CJ17">
            <v>85.400000000000091</v>
          </cell>
          <cell r="CK17">
            <v>44.199999999999932</v>
          </cell>
          <cell r="CL17">
            <v>1.9000000000000909</v>
          </cell>
          <cell r="CM17">
            <v>128.19999999999993</v>
          </cell>
          <cell r="CN17">
            <v>191</v>
          </cell>
          <cell r="CO17">
            <v>197.99999999999989</v>
          </cell>
          <cell r="CP17">
            <v>106.00000000000011</v>
          </cell>
          <cell r="CQ17">
            <v>147.40000000000009</v>
          </cell>
          <cell r="CR17">
            <v>159.79999999999995</v>
          </cell>
          <cell r="CS17">
            <v>52.799999999999955</v>
          </cell>
          <cell r="CT17">
            <v>62</v>
          </cell>
          <cell r="CU17">
            <v>118.10000000000014</v>
          </cell>
          <cell r="CV17">
            <v>96</v>
          </cell>
          <cell r="CW17">
            <v>432</v>
          </cell>
          <cell r="CX17">
            <v>427.19999999999982</v>
          </cell>
          <cell r="CY17">
            <v>309.09999999999991</v>
          </cell>
          <cell r="CZ17">
            <v>24</v>
          </cell>
          <cell r="DA17">
            <v>147.79999999999995</v>
          </cell>
          <cell r="DB17">
            <v>202.59999999999991</v>
          </cell>
          <cell r="DC17">
            <v>72</v>
          </cell>
          <cell r="DD17">
            <v>535.60000000000014</v>
          </cell>
          <cell r="DE17">
            <v>93.600000000000136</v>
          </cell>
          <cell r="DF17">
            <v>323.5</v>
          </cell>
          <cell r="DG17">
            <v>74.899999999999636</v>
          </cell>
          <cell r="DH17">
            <v>18.19999999999709</v>
          </cell>
          <cell r="DI17">
            <v>111.39999999999964</v>
          </cell>
          <cell r="DJ17">
            <v>34.599999999999454</v>
          </cell>
          <cell r="DK17">
            <v>27.700000000000728</v>
          </cell>
          <cell r="DL17">
            <v>95</v>
          </cell>
          <cell r="DM17">
            <v>104.59999999999945</v>
          </cell>
          <cell r="DN17">
            <v>110.10000000000036</v>
          </cell>
          <cell r="DO17">
            <v>358.30000000000109</v>
          </cell>
          <cell r="DP17">
            <v>166.79999999999927</v>
          </cell>
          <cell r="DQ17">
            <v>489.60000000000036</v>
          </cell>
          <cell r="DR17">
            <v>524.88999999999942</v>
          </cell>
          <cell r="DS17">
            <v>243.83999999999833</v>
          </cell>
          <cell r="DT17">
            <v>72</v>
          </cell>
          <cell r="DU17">
            <v>24</v>
          </cell>
          <cell r="DV17">
            <v>0</v>
          </cell>
          <cell r="DW17">
            <v>0</v>
          </cell>
          <cell r="DX17">
            <v>0</v>
          </cell>
          <cell r="DY17">
            <v>72</v>
          </cell>
          <cell r="DZ17">
            <v>166.07999999999993</v>
          </cell>
          <cell r="EA17">
            <v>134.39999999999986</v>
          </cell>
          <cell r="EB17">
            <v>301.63999999999987</v>
          </cell>
          <cell r="EC17">
            <v>3891.6530000000002</v>
          </cell>
          <cell r="ED17">
            <v>2611.48</v>
          </cell>
          <cell r="EE17">
            <v>3654.8429999999994</v>
          </cell>
          <cell r="EF17">
            <v>1204.0530000000001</v>
          </cell>
          <cell r="EG17">
            <v>42.240000000000009</v>
          </cell>
          <cell r="EH17">
            <v>69.579999999999927</v>
          </cell>
          <cell r="EI17">
            <v>93.12</v>
          </cell>
          <cell r="EJ17">
            <v>22.080000000000837</v>
          </cell>
          <cell r="EK17">
            <v>0</v>
          </cell>
          <cell r="EL17">
            <v>0</v>
          </cell>
          <cell r="EM17">
            <v>97.920000000000073</v>
          </cell>
          <cell r="EN17">
            <v>79.680000000000064</v>
          </cell>
          <cell r="EO17">
            <v>20.159999999999854</v>
          </cell>
          <cell r="EP17">
            <v>405.11900000000014</v>
          </cell>
          <cell r="EQ17">
            <v>412.61999999999898</v>
          </cell>
          <cell r="ER17">
            <v>251.13599999999951</v>
          </cell>
          <cell r="ES17">
            <v>482.88000000000011</v>
          </cell>
          <cell r="ET17">
            <v>850.56</v>
          </cell>
          <cell r="EU17">
            <v>443.5200000000001</v>
          </cell>
          <cell r="EV17">
            <v>359.44400000000007</v>
          </cell>
          <cell r="EW17">
            <v>608.92000000000007</v>
          </cell>
          <cell r="EX17">
            <v>1621.6839999999997</v>
          </cell>
          <cell r="EY17">
            <v>1851.1900000000003</v>
          </cell>
          <cell r="EZ17">
            <v>2342.4</v>
          </cell>
          <cell r="FA17">
            <v>1.9199999999999591</v>
          </cell>
          <cell r="FB17">
            <v>198.47100000000006</v>
          </cell>
          <cell r="FC17">
            <v>104.26300000000003</v>
          </cell>
          <cell r="FD17">
            <v>40.346000000000004</v>
          </cell>
          <cell r="FE17">
            <v>99.009000000000015</v>
          </cell>
          <cell r="FF17">
            <v>153.60000000000002</v>
          </cell>
          <cell r="FG17">
            <v>172.80099999999993</v>
          </cell>
          <cell r="FH17">
            <v>212.20400000000063</v>
          </cell>
          <cell r="FI17">
            <v>218.92299999999977</v>
          </cell>
          <cell r="FJ17">
            <v>337.50300000000016</v>
          </cell>
          <cell r="FK17">
            <v>125.76900000000012</v>
          </cell>
          <cell r="FL17">
            <v>540.27899999999954</v>
          </cell>
          <cell r="FM17">
            <v>3397.4799999999996</v>
          </cell>
          <cell r="FN17">
            <v>891.66300000000047</v>
          </cell>
          <cell r="FO17">
            <v>350.51299999999901</v>
          </cell>
          <cell r="FP17">
            <v>2875.991</v>
          </cell>
          <cell r="FQ17">
            <v>5609.2170000000006</v>
          </cell>
          <cell r="FR17">
            <v>162</v>
          </cell>
          <cell r="FS17">
            <v>248</v>
          </cell>
          <cell r="FT17">
            <v>542.47200000000021</v>
          </cell>
          <cell r="FU17">
            <v>420.80599999999868</v>
          </cell>
          <cell r="FV17">
            <v>722.86599999999999</v>
          </cell>
          <cell r="FW17">
            <v>5075.7010000000009</v>
          </cell>
          <cell r="FX17">
            <v>9417.8269999999993</v>
          </cell>
          <cell r="FY17">
            <v>8791.8730000000014</v>
          </cell>
          <cell r="FZ17">
            <v>7300.7569999999996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9">
        <row r="17">
          <cell r="B17">
            <v>1.5</v>
          </cell>
          <cell r="C17">
            <v>1.2000000000000002</v>
          </cell>
          <cell r="D17">
            <v>1.5</v>
          </cell>
          <cell r="E17">
            <v>1.4000000000000001</v>
          </cell>
          <cell r="F17">
            <v>1.7000000000000002</v>
          </cell>
          <cell r="G17">
            <v>0.80000000000000016</v>
          </cell>
          <cell r="H17">
            <v>22.6</v>
          </cell>
          <cell r="I17">
            <v>1.9</v>
          </cell>
          <cell r="J17">
            <v>2.0000000000000004</v>
          </cell>
          <cell r="K17">
            <v>1.9000000000000001</v>
          </cell>
          <cell r="L17">
            <v>1.6999999999999993</v>
          </cell>
          <cell r="M17">
            <v>1.7000000000000002</v>
          </cell>
          <cell r="N17">
            <v>1.4999999999999991</v>
          </cell>
          <cell r="O17">
            <v>2.5999999999999996</v>
          </cell>
          <cell r="P17">
            <v>2.1000000000000005</v>
          </cell>
          <cell r="Q17">
            <v>1.9000000000000004</v>
          </cell>
          <cell r="R17">
            <v>13.4</v>
          </cell>
          <cell r="S17">
            <v>1.2999999999999998</v>
          </cell>
          <cell r="T17">
            <v>1.5999999999999996</v>
          </cell>
          <cell r="U17">
            <v>1.4000000000000004</v>
          </cell>
          <cell r="V17">
            <v>1.5</v>
          </cell>
          <cell r="W17">
            <v>49.4</v>
          </cell>
          <cell r="X17">
            <v>169.2</v>
          </cell>
          <cell r="Y17">
            <v>25.3</v>
          </cell>
          <cell r="Z17">
            <v>1.3999999999999986</v>
          </cell>
          <cell r="AA17">
            <v>163.00000000000003</v>
          </cell>
          <cell r="AB17">
            <v>97.7</v>
          </cell>
          <cell r="AC17">
            <v>97.3</v>
          </cell>
          <cell r="AD17">
            <v>1.1999999999999993</v>
          </cell>
          <cell r="AE17">
            <v>1.3000000000000007</v>
          </cell>
          <cell r="AF17">
            <v>1.4000000000000057</v>
          </cell>
          <cell r="AG17">
            <v>1.6000000000000014</v>
          </cell>
          <cell r="AH17">
            <v>1.2999999999999972</v>
          </cell>
          <cell r="AI17">
            <v>1.6999999999999957</v>
          </cell>
          <cell r="AJ17">
            <v>1.4000000000000004</v>
          </cell>
          <cell r="AK17">
            <v>1.7999999999999829</v>
          </cell>
          <cell r="AL17">
            <v>1.5</v>
          </cell>
          <cell r="AM17">
            <v>1.1999999999999993</v>
          </cell>
          <cell r="AN17">
            <v>1.3000000000000043</v>
          </cell>
          <cell r="AO17">
            <v>1.2999999999999829</v>
          </cell>
          <cell r="AP17">
            <v>1.3000000000000114</v>
          </cell>
          <cell r="AQ17">
            <v>26.199999999999996</v>
          </cell>
          <cell r="AR17">
            <v>1.5</v>
          </cell>
          <cell r="AS17">
            <v>44.800000000000011</v>
          </cell>
          <cell r="AT17">
            <v>433.6</v>
          </cell>
          <cell r="AU17">
            <v>828.19999999999993</v>
          </cell>
          <cell r="AV17">
            <v>263.39999999999998</v>
          </cell>
          <cell r="AW17">
            <v>326.59999999999997</v>
          </cell>
          <cell r="AX17">
            <v>25.600000000000023</v>
          </cell>
          <cell r="AY17">
            <v>1.3999999999999915</v>
          </cell>
          <cell r="AZ17">
            <v>1.3000000000000007</v>
          </cell>
          <cell r="BA17">
            <v>4.5999999999999979</v>
          </cell>
          <cell r="BB17">
            <v>0.80000000000000426</v>
          </cell>
          <cell r="BC17">
            <v>0.80000000000006821</v>
          </cell>
          <cell r="BD17">
            <v>0.90000000000000568</v>
          </cell>
          <cell r="BE17">
            <v>0.69999999999998863</v>
          </cell>
          <cell r="BF17">
            <v>0.69999999999998863</v>
          </cell>
          <cell r="BG17">
            <v>25.5</v>
          </cell>
          <cell r="BH17">
            <v>1.1000000000000227</v>
          </cell>
          <cell r="BI17">
            <v>1.1999999999999886</v>
          </cell>
          <cell r="BJ17">
            <v>1.1999999999999886</v>
          </cell>
          <cell r="BK17">
            <v>1</v>
          </cell>
          <cell r="BL17">
            <v>1.2000000000000028</v>
          </cell>
          <cell r="BM17">
            <v>0.89999999999999858</v>
          </cell>
          <cell r="BN17">
            <v>0.8000000000001819</v>
          </cell>
          <cell r="BO17">
            <v>1</v>
          </cell>
          <cell r="BP17">
            <v>1.1999999999999886</v>
          </cell>
          <cell r="BQ17">
            <v>1</v>
          </cell>
          <cell r="BR17">
            <v>1</v>
          </cell>
          <cell r="BS17">
            <v>1</v>
          </cell>
          <cell r="BT17">
            <v>24.099999999999994</v>
          </cell>
          <cell r="BU17">
            <v>1.1000000000000014</v>
          </cell>
          <cell r="BV17">
            <v>78.200000000000017</v>
          </cell>
          <cell r="BW17">
            <v>1</v>
          </cell>
          <cell r="BX17">
            <v>1.3000000000000682</v>
          </cell>
          <cell r="BY17">
            <v>1</v>
          </cell>
          <cell r="BZ17">
            <v>0.90000000000000568</v>
          </cell>
          <cell r="CA17">
            <v>1</v>
          </cell>
          <cell r="CB17">
            <v>1.5999999999999943</v>
          </cell>
          <cell r="CC17">
            <v>1.5999999999999943</v>
          </cell>
          <cell r="CD17">
            <v>1.0999999999999943</v>
          </cell>
          <cell r="CE17">
            <v>55.599999999999966</v>
          </cell>
          <cell r="CF17">
            <v>58.800000000000011</v>
          </cell>
          <cell r="CG17">
            <v>1</v>
          </cell>
          <cell r="CH17">
            <v>1.2000000000000171</v>
          </cell>
          <cell r="CI17">
            <v>5.1999999999999886</v>
          </cell>
          <cell r="CJ17">
            <v>1.2999999999999972</v>
          </cell>
          <cell r="CK17">
            <v>1.1999999999999886</v>
          </cell>
          <cell r="CL17">
            <v>1.5</v>
          </cell>
          <cell r="CM17">
            <v>2.2999999999999545</v>
          </cell>
          <cell r="CN17">
            <v>1.5</v>
          </cell>
          <cell r="CO17">
            <v>2</v>
          </cell>
          <cell r="CP17">
            <v>1.8000000000000114</v>
          </cell>
          <cell r="CQ17">
            <v>1.7999999999999829</v>
          </cell>
          <cell r="CR17">
            <v>5.4000000000000057</v>
          </cell>
          <cell r="CS17">
            <v>1.3999999999999986</v>
          </cell>
          <cell r="CT17">
            <v>3.1000000000000014</v>
          </cell>
          <cell r="CU17">
            <v>1.5</v>
          </cell>
          <cell r="CV17">
            <v>2.2999999999999972</v>
          </cell>
          <cell r="CW17">
            <v>3.2000000000000028</v>
          </cell>
          <cell r="CX17">
            <v>4.8000000000001819</v>
          </cell>
          <cell r="CY17">
            <v>3.7999999999999829</v>
          </cell>
          <cell r="CZ17">
            <v>3.4000000000000341</v>
          </cell>
          <cell r="DA17">
            <v>3.1000000000003638</v>
          </cell>
          <cell r="DB17">
            <v>4.5</v>
          </cell>
          <cell r="DC17">
            <v>2.3000000000001819</v>
          </cell>
          <cell r="DD17">
            <v>2.2999999999992724</v>
          </cell>
          <cell r="DE17">
            <v>1.9000000000000909</v>
          </cell>
          <cell r="DF17">
            <v>75</v>
          </cell>
          <cell r="DG17">
            <v>194.19999999999982</v>
          </cell>
          <cell r="DH17">
            <v>52.899999999999636</v>
          </cell>
          <cell r="DI17">
            <v>30.300000000000182</v>
          </cell>
          <cell r="DJ17">
            <v>203.8</v>
          </cell>
          <cell r="DK17">
            <v>730.10000000000036</v>
          </cell>
          <cell r="DL17">
            <v>257.39999999999998</v>
          </cell>
          <cell r="DM17">
            <v>225.89999999999964</v>
          </cell>
          <cell r="DN17">
            <v>440.3</v>
          </cell>
          <cell r="DO17">
            <v>631.20000000000005</v>
          </cell>
          <cell r="DP17">
            <v>242.59999999999854</v>
          </cell>
          <cell r="DQ17">
            <v>84.900000000000546</v>
          </cell>
          <cell r="DR17">
            <v>275.62</v>
          </cell>
          <cell r="DS17">
            <v>5.7520000000000024</v>
          </cell>
          <cell r="DT17">
            <v>10.873000000001412</v>
          </cell>
          <cell r="DU17">
            <v>5.907999999999447</v>
          </cell>
          <cell r="DV17">
            <v>7.3610000000000184</v>
          </cell>
          <cell r="DW17">
            <v>13.106999999999999</v>
          </cell>
          <cell r="DX17">
            <v>9.9930000000000092</v>
          </cell>
          <cell r="DY17">
            <v>14.055000000000064</v>
          </cell>
          <cell r="DZ17">
            <v>17.91500000000002</v>
          </cell>
          <cell r="EA17">
            <v>6.3200000000000216</v>
          </cell>
          <cell r="EB17">
            <v>2.8450000000011642</v>
          </cell>
          <cell r="EC17">
            <v>2.9250000000001819</v>
          </cell>
          <cell r="ED17">
            <v>3.4459999999999997</v>
          </cell>
          <cell r="EE17">
            <v>8.1010000000000009</v>
          </cell>
          <cell r="EF17">
            <v>6.1890000000000036</v>
          </cell>
          <cell r="EG17">
            <v>11.329999999998108</v>
          </cell>
          <cell r="EH17">
            <v>11.450999999999112</v>
          </cell>
          <cell r="EI17">
            <v>15.96899999999998</v>
          </cell>
          <cell r="EJ17">
            <v>42.86699999999837</v>
          </cell>
          <cell r="EK17">
            <v>312.64000000000124</v>
          </cell>
          <cell r="EL17">
            <v>419.11600000000004</v>
          </cell>
          <cell r="EM17">
            <v>140.11699999999996</v>
          </cell>
          <cell r="EN17">
            <v>121.83600000000115</v>
          </cell>
          <cell r="EO17">
            <v>44.76400000000001</v>
          </cell>
          <cell r="EP17">
            <v>65.617000000000004</v>
          </cell>
          <cell r="EQ17">
            <v>22.049999999999983</v>
          </cell>
          <cell r="ER17">
            <v>4.534000000000006</v>
          </cell>
          <cell r="ES17">
            <v>372.92500000000007</v>
          </cell>
          <cell r="ET17">
            <v>459.88400000000007</v>
          </cell>
          <cell r="EU17">
            <v>473.31</v>
          </cell>
          <cell r="EV17">
            <v>485.93999999999994</v>
          </cell>
          <cell r="EW17">
            <v>711.73099999999999</v>
          </cell>
          <cell r="EX17">
            <v>866.005</v>
          </cell>
          <cell r="EY17">
            <v>1161.538</v>
          </cell>
          <cell r="EZ17">
            <v>266.82899999999972</v>
          </cell>
          <cell r="FA17">
            <v>610.70200000000011</v>
          </cell>
          <cell r="FB17">
            <v>285.24399999999969</v>
          </cell>
          <cell r="FC17">
            <v>245.11999999999989</v>
          </cell>
          <cell r="FD17">
            <v>519.04300000000001</v>
          </cell>
          <cell r="FE17">
            <v>488.05499999999995</v>
          </cell>
          <cell r="FF17">
            <v>2307.0350000000003</v>
          </cell>
          <cell r="FG17">
            <v>454.37000000000006</v>
          </cell>
          <cell r="FH17">
            <v>471.702</v>
          </cell>
          <cell r="FI17">
            <v>311.81700000000001</v>
          </cell>
          <cell r="FJ17">
            <v>554.33800000000008</v>
          </cell>
          <cell r="FK17">
            <v>391.13499999999931</v>
          </cell>
          <cell r="FL17">
            <v>8.1910000000000309</v>
          </cell>
          <cell r="FM17">
            <v>59.576000000000022</v>
          </cell>
          <cell r="FN17">
            <v>3016.1700000000019</v>
          </cell>
          <cell r="FO17">
            <v>7.3990000000000009</v>
          </cell>
          <cell r="FP17">
            <v>4.6030000000000086</v>
          </cell>
          <cell r="FQ17">
            <v>55.936000000000007</v>
          </cell>
          <cell r="FR17">
            <v>26.412000000000262</v>
          </cell>
          <cell r="FS17">
            <v>25.254000000000019</v>
          </cell>
          <cell r="FT17">
            <v>58.521000000000015</v>
          </cell>
          <cell r="FU17">
            <v>97.644000000000005</v>
          </cell>
          <cell r="FV17">
            <v>0.8680000000003929</v>
          </cell>
          <cell r="FW17">
            <v>4.1869999999998981</v>
          </cell>
          <cell r="FX17">
            <v>10.705000000000013</v>
          </cell>
          <cell r="FY17">
            <v>26.65099999999984</v>
          </cell>
          <cell r="FZ17">
            <v>1.3430000000007567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120.5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72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2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24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44</v>
          </cell>
          <cell r="EV17">
            <v>0</v>
          </cell>
          <cell r="EW17">
            <v>0</v>
          </cell>
          <cell r="EX17">
            <v>0</v>
          </cell>
          <cell r="EY17">
            <v>23.400000000000091</v>
          </cell>
          <cell r="EZ17">
            <v>0</v>
          </cell>
          <cell r="FA17">
            <v>0</v>
          </cell>
          <cell r="FB17">
            <v>9.2000000000000012E-2</v>
          </cell>
          <cell r="FC17">
            <v>0</v>
          </cell>
          <cell r="FD17">
            <v>1.3999999999668944E-2</v>
          </cell>
          <cell r="FE17">
            <v>6.9999999996070983E-3</v>
          </cell>
          <cell r="FF17">
            <v>0</v>
          </cell>
          <cell r="FG17">
            <v>0.6140000000000001</v>
          </cell>
          <cell r="FH17">
            <v>24</v>
          </cell>
          <cell r="FI17">
            <v>25.08</v>
          </cell>
          <cell r="FJ17">
            <v>22.5</v>
          </cell>
          <cell r="FK17">
            <v>0</v>
          </cell>
          <cell r="FL17">
            <v>10.805000000000291</v>
          </cell>
          <cell r="FM17">
            <v>3.7270000000003165</v>
          </cell>
          <cell r="FN17">
            <v>0</v>
          </cell>
          <cell r="FO17">
            <v>1.099999999999568E-2</v>
          </cell>
          <cell r="FP17">
            <v>1.2000000000170985E-2</v>
          </cell>
          <cell r="FQ17">
            <v>1.4999999999872671E-2</v>
          </cell>
          <cell r="FR17">
            <v>0.03</v>
          </cell>
          <cell r="FS17">
            <v>1.9000000000232831E-2</v>
          </cell>
          <cell r="FT17">
            <v>6.0000000000286491E-3</v>
          </cell>
          <cell r="FU17">
            <v>4.2000000000001592E-2</v>
          </cell>
          <cell r="FV17">
            <v>3.0999999999998806E-2</v>
          </cell>
          <cell r="FW17">
            <v>4.8999999999999488E-2</v>
          </cell>
          <cell r="FX17">
            <v>4.1999999999916326E-2</v>
          </cell>
          <cell r="FY17">
            <v>0</v>
          </cell>
          <cell r="FZ17">
            <v>2.1999999999934516E-2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1">
        <row r="17">
          <cell r="B17">
            <v>101.4</v>
          </cell>
          <cell r="C17">
            <v>101.4</v>
          </cell>
          <cell r="D17">
            <v>101.4</v>
          </cell>
          <cell r="E17">
            <v>0</v>
          </cell>
          <cell r="F17">
            <v>151.1</v>
          </cell>
          <cell r="G17">
            <v>152.1</v>
          </cell>
          <cell r="H17">
            <v>176.5</v>
          </cell>
          <cell r="I17">
            <v>41.6</v>
          </cell>
          <cell r="J17">
            <v>75.7</v>
          </cell>
          <cell r="K17">
            <v>197.9</v>
          </cell>
          <cell r="L17">
            <v>172.8</v>
          </cell>
          <cell r="M17">
            <v>126.80000000000001</v>
          </cell>
          <cell r="N17">
            <v>275</v>
          </cell>
          <cell r="O17">
            <v>124.4</v>
          </cell>
          <cell r="P17">
            <v>98.5</v>
          </cell>
          <cell r="Q17">
            <v>0</v>
          </cell>
          <cell r="R17">
            <v>49</v>
          </cell>
          <cell r="S17">
            <v>292.10000000000002</v>
          </cell>
          <cell r="T17">
            <v>195.20000000000002</v>
          </cell>
          <cell r="U17">
            <v>48</v>
          </cell>
          <cell r="V17">
            <v>219.4</v>
          </cell>
          <cell r="W17">
            <v>121.9</v>
          </cell>
          <cell r="X17">
            <v>25</v>
          </cell>
          <cell r="Y17">
            <v>219</v>
          </cell>
          <cell r="Z17">
            <v>73.100000000000009</v>
          </cell>
          <cell r="AA17">
            <v>293.70000000000005</v>
          </cell>
          <cell r="AB17">
            <v>73.100000000000009</v>
          </cell>
          <cell r="AC17">
            <v>48.400000000000006</v>
          </cell>
          <cell r="AD17">
            <v>72.399999999999977</v>
          </cell>
          <cell r="AE17">
            <v>48.399999999999977</v>
          </cell>
          <cell r="AF17">
            <v>97.5</v>
          </cell>
          <cell r="AG17">
            <v>0</v>
          </cell>
          <cell r="AH17">
            <v>120.39999999999998</v>
          </cell>
          <cell r="AI17">
            <v>593.40000000000009</v>
          </cell>
          <cell r="AJ17">
            <v>266</v>
          </cell>
          <cell r="AK17">
            <v>220</v>
          </cell>
          <cell r="AL17">
            <v>239.99999999999989</v>
          </cell>
          <cell r="AM17">
            <v>121</v>
          </cell>
          <cell r="AN17">
            <v>168</v>
          </cell>
          <cell r="AO17">
            <v>71.600000000000009</v>
          </cell>
          <cell r="AP17">
            <v>0</v>
          </cell>
          <cell r="AQ17">
            <v>168.5</v>
          </cell>
          <cell r="AR17">
            <v>25</v>
          </cell>
          <cell r="AS17">
            <v>150.89999999999998</v>
          </cell>
          <cell r="AT17">
            <v>52.600000000000136</v>
          </cell>
          <cell r="AU17">
            <v>45.099999999999909</v>
          </cell>
          <cell r="AV17">
            <v>45.099999999999909</v>
          </cell>
          <cell r="AW17">
            <v>22</v>
          </cell>
          <cell r="AX17">
            <v>24</v>
          </cell>
          <cell r="AY17">
            <v>0</v>
          </cell>
          <cell r="AZ17">
            <v>0</v>
          </cell>
          <cell r="BA17">
            <v>0</v>
          </cell>
          <cell r="BB17">
            <v>41.100000000000023</v>
          </cell>
          <cell r="BC17">
            <v>72</v>
          </cell>
          <cell r="BD17">
            <v>121</v>
          </cell>
          <cell r="BE17">
            <v>98</v>
          </cell>
          <cell r="BF17">
            <v>49</v>
          </cell>
          <cell r="BG17">
            <v>73.899999999999977</v>
          </cell>
          <cell r="BH17">
            <v>408</v>
          </cell>
          <cell r="BI17">
            <v>238.00000000000006</v>
          </cell>
          <cell r="BJ17">
            <v>121.90000000000003</v>
          </cell>
          <cell r="BK17">
            <v>120</v>
          </cell>
          <cell r="BL17">
            <v>0</v>
          </cell>
          <cell r="BM17">
            <v>0</v>
          </cell>
          <cell r="BN17">
            <v>0</v>
          </cell>
          <cell r="BO17">
            <v>24</v>
          </cell>
          <cell r="BP17">
            <v>73</v>
          </cell>
          <cell r="BQ17">
            <v>155</v>
          </cell>
          <cell r="BR17">
            <v>275.99999999999989</v>
          </cell>
          <cell r="BS17">
            <v>337.40000000000009</v>
          </cell>
          <cell r="BT17">
            <v>285.5</v>
          </cell>
          <cell r="BU17">
            <v>195.8</v>
          </cell>
          <cell r="BV17">
            <v>96.000000000000014</v>
          </cell>
          <cell r="BW17">
            <v>0</v>
          </cell>
          <cell r="BX17">
            <v>15</v>
          </cell>
          <cell r="BY17">
            <v>26</v>
          </cell>
          <cell r="BZ17">
            <v>48.000000000000227</v>
          </cell>
          <cell r="CA17">
            <v>78</v>
          </cell>
          <cell r="CB17">
            <v>153</v>
          </cell>
          <cell r="CC17">
            <v>485.70000000000005</v>
          </cell>
          <cell r="CD17">
            <v>436.6</v>
          </cell>
          <cell r="CE17">
            <v>474.79999999999995</v>
          </cell>
          <cell r="CF17">
            <v>500.79999999999995</v>
          </cell>
          <cell r="CG17">
            <v>309.50000000000023</v>
          </cell>
          <cell r="CH17">
            <v>557.39999999999986</v>
          </cell>
          <cell r="CI17">
            <v>225.70000000000005</v>
          </cell>
          <cell r="CJ17">
            <v>72</v>
          </cell>
          <cell r="CK17">
            <v>21.100000000000023</v>
          </cell>
          <cell r="CL17">
            <v>334</v>
          </cell>
          <cell r="CM17">
            <v>460</v>
          </cell>
          <cell r="CN17">
            <v>274.00000000000023</v>
          </cell>
          <cell r="CO17">
            <v>491.40000000000009</v>
          </cell>
          <cell r="CP17">
            <v>497.90000000000009</v>
          </cell>
          <cell r="CQ17">
            <v>493.70000000000016</v>
          </cell>
          <cell r="CR17">
            <v>335.5</v>
          </cell>
          <cell r="CS17">
            <v>93.599999999999966</v>
          </cell>
          <cell r="CT17">
            <v>443</v>
          </cell>
          <cell r="CU17">
            <v>214.2</v>
          </cell>
          <cell r="CV17">
            <v>188.60000000000002</v>
          </cell>
          <cell r="CW17">
            <v>48</v>
          </cell>
          <cell r="CX17">
            <v>338.00000000000006</v>
          </cell>
          <cell r="CY17">
            <v>513.50000000000011</v>
          </cell>
          <cell r="CZ17">
            <v>311.5</v>
          </cell>
          <cell r="DA17">
            <v>464.29999999999995</v>
          </cell>
          <cell r="DB17">
            <v>2140.5</v>
          </cell>
          <cell r="DC17">
            <v>659.7</v>
          </cell>
          <cell r="DD17">
            <v>660.8</v>
          </cell>
          <cell r="DE17">
            <v>352.40000000000003</v>
          </cell>
          <cell r="DF17">
            <v>814.00000000000011</v>
          </cell>
          <cell r="DG17">
            <v>703.2</v>
          </cell>
          <cell r="DH17">
            <v>500.5</v>
          </cell>
          <cell r="DI17">
            <v>262.69999999999993</v>
          </cell>
          <cell r="DJ17">
            <v>562.6</v>
          </cell>
          <cell r="DK17">
            <v>530.30000000000018</v>
          </cell>
          <cell r="DL17">
            <v>937.5</v>
          </cell>
          <cell r="DM17">
            <v>666.10000000000014</v>
          </cell>
          <cell r="DN17">
            <v>785.30000000000018</v>
          </cell>
          <cell r="DO17">
            <v>619.10000000000014</v>
          </cell>
          <cell r="DP17">
            <v>170</v>
          </cell>
          <cell r="DQ17">
            <v>305.29999999999995</v>
          </cell>
          <cell r="DR17">
            <v>479.83999999999992</v>
          </cell>
          <cell r="DS17">
            <v>69.120000000000118</v>
          </cell>
          <cell r="DT17">
            <v>304.32000000000016</v>
          </cell>
          <cell r="DU17">
            <v>501</v>
          </cell>
          <cell r="DV17">
            <v>1075.1200000000003</v>
          </cell>
          <cell r="DW17">
            <v>533.87400000000002</v>
          </cell>
          <cell r="DX17">
            <v>463.76000000000022</v>
          </cell>
          <cell r="DY17">
            <v>734.94999999999982</v>
          </cell>
          <cell r="DZ17">
            <v>816.64199999999983</v>
          </cell>
          <cell r="EA17">
            <v>985.21</v>
          </cell>
          <cell r="EB17">
            <v>736.60799999999995</v>
          </cell>
          <cell r="EC17">
            <v>275.15999999999997</v>
          </cell>
          <cell r="ED17">
            <v>665.2</v>
          </cell>
          <cell r="EE17">
            <v>678.40000000000009</v>
          </cell>
          <cell r="EF17">
            <v>66.12</v>
          </cell>
          <cell r="EG17">
            <v>512.01000000000022</v>
          </cell>
          <cell r="EH17">
            <v>48.960000000000036</v>
          </cell>
          <cell r="EI17">
            <v>48</v>
          </cell>
          <cell r="EJ17">
            <v>478.09000000000015</v>
          </cell>
          <cell r="EK17">
            <v>164.25</v>
          </cell>
          <cell r="EL17">
            <v>996.15000000000009</v>
          </cell>
          <cell r="EM17">
            <v>523.07999999999993</v>
          </cell>
          <cell r="EN17">
            <v>361.83999999999992</v>
          </cell>
          <cell r="EO17">
            <v>24</v>
          </cell>
          <cell r="EP17">
            <v>483.21100000000001</v>
          </cell>
          <cell r="EQ17">
            <v>460.56</v>
          </cell>
          <cell r="ER17">
            <v>85.32000000000005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48</v>
          </cell>
          <cell r="EX17">
            <v>72.299999999999955</v>
          </cell>
          <cell r="EY17">
            <v>15</v>
          </cell>
          <cell r="EZ17">
            <v>0</v>
          </cell>
          <cell r="FA17">
            <v>64.320000000000164</v>
          </cell>
          <cell r="FB17">
            <v>112.13000000000011</v>
          </cell>
          <cell r="FC17">
            <v>112.87</v>
          </cell>
          <cell r="FD17">
            <v>129.43100000000004</v>
          </cell>
          <cell r="FE17">
            <v>0</v>
          </cell>
          <cell r="FF17">
            <v>0</v>
          </cell>
          <cell r="FG17">
            <v>0</v>
          </cell>
          <cell r="FH17">
            <v>69.539999999999964</v>
          </cell>
          <cell r="FI17">
            <v>117.72000000000025</v>
          </cell>
          <cell r="FJ17">
            <v>373.60000000000036</v>
          </cell>
          <cell r="FK17">
            <v>38.539999999999964</v>
          </cell>
          <cell r="FL17">
            <v>70.200000000000045</v>
          </cell>
          <cell r="FM17">
            <v>0</v>
          </cell>
          <cell r="FN17">
            <v>23.400000000000091</v>
          </cell>
          <cell r="FO17">
            <v>46.799999999999955</v>
          </cell>
          <cell r="FP17">
            <v>40.200000000000045</v>
          </cell>
          <cell r="FQ17">
            <v>0</v>
          </cell>
          <cell r="FR17">
            <v>48</v>
          </cell>
          <cell r="FS17">
            <v>23.04</v>
          </cell>
          <cell r="FT17">
            <v>24</v>
          </cell>
          <cell r="FU17">
            <v>0</v>
          </cell>
          <cell r="FV17">
            <v>0</v>
          </cell>
          <cell r="FW17">
            <v>73.920000000000016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2">
        <row r="17">
          <cell r="B17">
            <v>1921.3000000000002</v>
          </cell>
          <cell r="C17">
            <v>2628.8</v>
          </cell>
          <cell r="D17">
            <v>974.2</v>
          </cell>
          <cell r="E17">
            <v>516.29999999999995</v>
          </cell>
          <cell r="F17">
            <v>1144.3000000000002</v>
          </cell>
          <cell r="G17">
            <v>958</v>
          </cell>
          <cell r="H17">
            <v>1587.6000000000001</v>
          </cell>
          <cell r="I17">
            <v>2847.8</v>
          </cell>
          <cell r="J17">
            <v>3139</v>
          </cell>
          <cell r="K17">
            <v>2830.8999999999996</v>
          </cell>
          <cell r="L17">
            <v>2859.1000000000004</v>
          </cell>
          <cell r="M17">
            <v>2257.6</v>
          </cell>
          <cell r="N17">
            <v>2078</v>
          </cell>
          <cell r="O17">
            <v>1426.3000000000002</v>
          </cell>
          <cell r="P17">
            <v>1232.5000000000002</v>
          </cell>
          <cell r="Q17">
            <v>1631.5</v>
          </cell>
          <cell r="R17">
            <v>1745.4</v>
          </cell>
          <cell r="S17">
            <v>1466.1000000000001</v>
          </cell>
          <cell r="T17">
            <v>2485.3000000000002</v>
          </cell>
          <cell r="U17">
            <v>2925.8</v>
          </cell>
          <cell r="V17">
            <v>2977.5</v>
          </cell>
          <cell r="W17">
            <v>2166.8000000000002</v>
          </cell>
          <cell r="X17">
            <v>4251.1000000000004</v>
          </cell>
          <cell r="Y17">
            <v>3599.2</v>
          </cell>
          <cell r="Z17">
            <v>3388.6</v>
          </cell>
          <cell r="AA17">
            <v>2056.1000000000004</v>
          </cell>
          <cell r="AB17">
            <v>1884.1000000000004</v>
          </cell>
          <cell r="AC17">
            <v>1559.7999999999997</v>
          </cell>
          <cell r="AD17">
            <v>902.19999999999993</v>
          </cell>
          <cell r="AE17">
            <v>1755.4</v>
          </cell>
          <cell r="AF17">
            <v>3956.3999999999996</v>
          </cell>
          <cell r="AG17">
            <v>3928.9000000000005</v>
          </cell>
          <cell r="AH17">
            <v>4309.2000000000007</v>
          </cell>
          <cell r="AI17">
            <v>4163.3</v>
          </cell>
          <cell r="AJ17">
            <v>3983.6000000000004</v>
          </cell>
          <cell r="AK17">
            <v>4684</v>
          </cell>
          <cell r="AL17">
            <v>2117.9</v>
          </cell>
          <cell r="AM17">
            <v>2775.3</v>
          </cell>
          <cell r="AN17">
            <v>2708.1</v>
          </cell>
          <cell r="AO17">
            <v>2424.1999999999998</v>
          </cell>
          <cell r="AP17">
            <v>1841.6000000000004</v>
          </cell>
          <cell r="AQ17">
            <v>1772.2</v>
          </cell>
          <cell r="AR17">
            <v>2241.9</v>
          </cell>
          <cell r="AS17">
            <v>3928.8</v>
          </cell>
          <cell r="AT17">
            <v>5306.7000000000007</v>
          </cell>
          <cell r="AU17">
            <v>5636.9000000000005</v>
          </cell>
          <cell r="AV17">
            <v>5159.2000000000007</v>
          </cell>
          <cell r="AW17">
            <v>3030.5000000000005</v>
          </cell>
          <cell r="AX17">
            <v>3792.5</v>
          </cell>
          <cell r="AY17">
            <v>2745.9</v>
          </cell>
          <cell r="AZ17">
            <v>1697.4</v>
          </cell>
          <cell r="BA17">
            <v>2385.3999999999996</v>
          </cell>
          <cell r="BB17">
            <v>3664.2000000000003</v>
          </cell>
          <cell r="BC17">
            <v>2405.4000000000005</v>
          </cell>
          <cell r="BD17">
            <v>2504.4</v>
          </cell>
          <cell r="BE17">
            <v>3016.6000000000004</v>
          </cell>
          <cell r="BF17">
            <v>4584.7000000000007</v>
          </cell>
          <cell r="BG17">
            <v>3662.3999999999996</v>
          </cell>
          <cell r="BH17">
            <v>4266.6000000000004</v>
          </cell>
          <cell r="BI17">
            <v>2785</v>
          </cell>
          <cell r="BJ17">
            <v>1549.5000000000002</v>
          </cell>
          <cell r="BK17">
            <v>729.80000000000007</v>
          </cell>
          <cell r="BL17">
            <v>1252.8000000000002</v>
          </cell>
          <cell r="BM17">
            <v>1403.5</v>
          </cell>
          <cell r="BN17">
            <v>1835.7</v>
          </cell>
          <cell r="BO17">
            <v>2694.5000000000005</v>
          </cell>
          <cell r="BP17">
            <v>2186.7000000000003</v>
          </cell>
          <cell r="BQ17">
            <v>3297.2000000000003</v>
          </cell>
          <cell r="BR17">
            <v>4421</v>
          </cell>
          <cell r="BS17">
            <v>3754.5000000000005</v>
          </cell>
          <cell r="BT17">
            <v>2010.3000000000002</v>
          </cell>
          <cell r="BU17">
            <v>1747.1000000000001</v>
          </cell>
          <cell r="BV17">
            <v>1778.5000000000005</v>
          </cell>
          <cell r="BW17">
            <v>646.9</v>
          </cell>
          <cell r="BX17">
            <v>687.7</v>
          </cell>
          <cell r="BY17">
            <v>881.99999999999977</v>
          </cell>
          <cell r="BZ17">
            <v>1811.3000000000002</v>
          </cell>
          <cell r="CA17">
            <v>2113.2000000000003</v>
          </cell>
          <cell r="CB17">
            <v>2646.8</v>
          </cell>
          <cell r="CC17">
            <v>2825.4</v>
          </cell>
          <cell r="CD17">
            <v>3633.5</v>
          </cell>
          <cell r="CE17">
            <v>3630.1000000000004</v>
          </cell>
          <cell r="CF17">
            <v>2202.8000000000002</v>
          </cell>
          <cell r="CG17">
            <v>1692.6000000000004</v>
          </cell>
          <cell r="CH17">
            <v>2586.1000000000004</v>
          </cell>
          <cell r="CI17">
            <v>2721.1</v>
          </cell>
          <cell r="CJ17">
            <v>1867.5</v>
          </cell>
          <cell r="CK17">
            <v>2032.3000000000002</v>
          </cell>
          <cell r="CL17">
            <v>1950.6000000000001</v>
          </cell>
          <cell r="CM17">
            <v>2157.9</v>
          </cell>
          <cell r="CN17">
            <v>4355.7000000000007</v>
          </cell>
          <cell r="CO17">
            <v>3888.5000000000005</v>
          </cell>
          <cell r="CP17">
            <v>5160.7</v>
          </cell>
          <cell r="CQ17">
            <v>4082.6000000000008</v>
          </cell>
          <cell r="CR17">
            <v>4033.5</v>
          </cell>
          <cell r="CS17">
            <v>3898.8999999999996</v>
          </cell>
          <cell r="CT17">
            <v>4417.2</v>
          </cell>
          <cell r="CU17">
            <v>2346.4</v>
          </cell>
          <cell r="CV17">
            <v>2291.2999999999997</v>
          </cell>
          <cell r="CW17">
            <v>1836.8000000000002</v>
          </cell>
          <cell r="CX17">
            <v>2262.2000000000003</v>
          </cell>
          <cell r="CY17">
            <v>1796.8000000000002</v>
          </cell>
          <cell r="CZ17">
            <v>4183.1000000000004</v>
          </cell>
          <cell r="DA17">
            <v>2455.9</v>
          </cell>
          <cell r="DB17">
            <v>2337</v>
          </cell>
          <cell r="DC17">
            <v>2542.7000000000003</v>
          </cell>
          <cell r="DD17">
            <v>1873.0999999999995</v>
          </cell>
          <cell r="DE17">
            <v>2379.7000000000003</v>
          </cell>
          <cell r="DF17">
            <v>3049.9</v>
          </cell>
          <cell r="DG17">
            <v>2059.4</v>
          </cell>
          <cell r="DH17">
            <v>1315.1999999999998</v>
          </cell>
          <cell r="DI17">
            <v>1582.7</v>
          </cell>
          <cell r="DJ17">
            <v>2095.2000000000003</v>
          </cell>
          <cell r="DK17">
            <v>1343.2</v>
          </cell>
          <cell r="DL17">
            <v>8548.8000000000011</v>
          </cell>
          <cell r="DM17">
            <v>2087.6999999999998</v>
          </cell>
          <cell r="DN17">
            <v>3098.1</v>
          </cell>
          <cell r="DO17">
            <v>2401.8000000000002</v>
          </cell>
          <cell r="DP17">
            <v>1812.2000000000003</v>
          </cell>
          <cell r="DQ17">
            <v>539.4</v>
          </cell>
          <cell r="DR17">
            <v>843.86999999999989</v>
          </cell>
          <cell r="DS17">
            <v>642.59700000000009</v>
          </cell>
          <cell r="DT17">
            <v>290.70000000000005</v>
          </cell>
          <cell r="DU17">
            <v>761.36000000000013</v>
          </cell>
          <cell r="DV17">
            <v>809.5</v>
          </cell>
          <cell r="DW17">
            <v>937.24800000000005</v>
          </cell>
          <cell r="DX17">
            <v>1651.8300000000004</v>
          </cell>
          <cell r="DY17">
            <v>3879.232</v>
          </cell>
          <cell r="DZ17">
            <v>1689.8380000000002</v>
          </cell>
          <cell r="EA17">
            <v>1277.5540000000003</v>
          </cell>
          <cell r="EB17">
            <v>466.96100000000001</v>
          </cell>
          <cell r="EC17">
            <v>1087.1009999999999</v>
          </cell>
          <cell r="ED17">
            <v>1316.3400000000001</v>
          </cell>
          <cell r="EE17">
            <v>436.63200000000006</v>
          </cell>
          <cell r="EF17">
            <v>427.54000000000008</v>
          </cell>
          <cell r="EG17">
            <v>838.08999999999992</v>
          </cell>
          <cell r="EH17">
            <v>632.17499999999995</v>
          </cell>
          <cell r="EI17">
            <v>723.53200000000004</v>
          </cell>
          <cell r="EJ17">
            <v>1172.8729999999996</v>
          </cell>
          <cell r="EK17">
            <v>1539.9800000000002</v>
          </cell>
          <cell r="EL17">
            <v>1462.7820000000002</v>
          </cell>
          <cell r="EM17">
            <v>1251.011</v>
          </cell>
          <cell r="EN17">
            <v>1120.0329999999999</v>
          </cell>
          <cell r="EO17">
            <v>1444.4960000000001</v>
          </cell>
          <cell r="EP17">
            <v>1662.3059999999998</v>
          </cell>
          <cell r="EQ17">
            <v>1181.5120000000002</v>
          </cell>
          <cell r="ER17">
            <v>1402.3739999999998</v>
          </cell>
          <cell r="ES17">
            <v>1420.9199999999998</v>
          </cell>
          <cell r="ET17">
            <v>2211.5680000000002</v>
          </cell>
          <cell r="EU17">
            <v>1448.5750000000003</v>
          </cell>
          <cell r="EV17">
            <v>1775.375</v>
          </cell>
          <cell r="EW17">
            <v>3400.5560000000005</v>
          </cell>
          <cell r="EX17">
            <v>3393.4320000000007</v>
          </cell>
          <cell r="EY17">
            <v>2481.3250000000003</v>
          </cell>
          <cell r="EZ17">
            <v>1527.2089999999998</v>
          </cell>
          <cell r="FA17">
            <v>616.00900000000013</v>
          </cell>
          <cell r="FB17">
            <v>1268.655</v>
          </cell>
          <cell r="FC17">
            <v>968.73</v>
          </cell>
          <cell r="FD17">
            <v>309.39400000000023</v>
          </cell>
          <cell r="FE17">
            <v>239.09999999999997</v>
          </cell>
          <cell r="FF17">
            <v>339.86</v>
          </cell>
          <cell r="FG17">
            <v>418.47</v>
          </cell>
          <cell r="FH17">
            <v>595.71799999999996</v>
          </cell>
          <cell r="FI17">
            <v>708.61800000000005</v>
          </cell>
          <cell r="FJ17">
            <v>559.11099999999999</v>
          </cell>
          <cell r="FK17">
            <v>353.68299999999999</v>
          </cell>
          <cell r="FL17">
            <v>425.077</v>
          </cell>
          <cell r="FM17">
            <v>652.83799999999997</v>
          </cell>
          <cell r="FN17">
            <v>449.18700000000001</v>
          </cell>
          <cell r="FO17">
            <v>47.711999999999989</v>
          </cell>
          <cell r="FP17">
            <v>0</v>
          </cell>
          <cell r="FQ17">
            <v>56.659000000000006</v>
          </cell>
          <cell r="FR17">
            <v>32.658999999999992</v>
          </cell>
          <cell r="FS17">
            <v>0</v>
          </cell>
          <cell r="FT17">
            <v>64.329000000000008</v>
          </cell>
          <cell r="FU17">
            <v>111.59100000000001</v>
          </cell>
          <cell r="FV17">
            <v>554.96600000000001</v>
          </cell>
          <cell r="FW17">
            <v>257.452</v>
          </cell>
          <cell r="FX17">
            <v>233.06800000000001</v>
          </cell>
          <cell r="FY17">
            <v>108.977</v>
          </cell>
          <cell r="FZ17">
            <v>7.3120000000000118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20.200000000000003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16.3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1.6E-2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4">
        <row r="17">
          <cell r="B17">
            <v>0</v>
          </cell>
          <cell r="C17">
            <v>0</v>
          </cell>
          <cell r="D17">
            <v>0</v>
          </cell>
          <cell r="E17">
            <v>0.5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24</v>
          </cell>
          <cell r="EX17">
            <v>75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27</v>
          </cell>
          <cell r="FD17">
            <v>27</v>
          </cell>
          <cell r="FE17">
            <v>0</v>
          </cell>
          <cell r="FF17">
            <v>0</v>
          </cell>
          <cell r="FG17">
            <v>0</v>
          </cell>
          <cell r="FH17">
            <v>27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27</v>
          </cell>
          <cell r="FP17">
            <v>27</v>
          </cell>
          <cell r="FQ17">
            <v>27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26.1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2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1</v>
          </cell>
          <cell r="AH17">
            <v>3.8000000000000003</v>
          </cell>
          <cell r="AI17">
            <v>39.400000000000006</v>
          </cell>
          <cell r="AJ17">
            <v>34.6</v>
          </cell>
          <cell r="AK17">
            <v>3.8000000000000003</v>
          </cell>
          <cell r="AL17">
            <v>13.4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3.8000000000000003</v>
          </cell>
          <cell r="AR17">
            <v>0</v>
          </cell>
          <cell r="AS17">
            <v>0</v>
          </cell>
          <cell r="AT17">
            <v>2.9000000000000004</v>
          </cell>
          <cell r="AU17">
            <v>0</v>
          </cell>
          <cell r="AV17">
            <v>6.2</v>
          </cell>
          <cell r="AW17">
            <v>3.8000000000000003</v>
          </cell>
          <cell r="AX17">
            <v>0</v>
          </cell>
          <cell r="AY17">
            <v>1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10.700000000000001</v>
          </cell>
          <cell r="BE17">
            <v>9.6000000000000014</v>
          </cell>
          <cell r="BF17">
            <v>11.5</v>
          </cell>
          <cell r="BG17">
            <v>0</v>
          </cell>
          <cell r="BH17">
            <v>15.4</v>
          </cell>
          <cell r="BI17">
            <v>4</v>
          </cell>
          <cell r="BJ17">
            <v>0</v>
          </cell>
          <cell r="BK17">
            <v>2.9000000000000004</v>
          </cell>
          <cell r="BL17">
            <v>0</v>
          </cell>
          <cell r="BM17">
            <v>1</v>
          </cell>
          <cell r="BN17">
            <v>0</v>
          </cell>
          <cell r="BO17">
            <v>0</v>
          </cell>
          <cell r="BP17">
            <v>7.7</v>
          </cell>
          <cell r="BQ17">
            <v>43.2</v>
          </cell>
          <cell r="BR17">
            <v>0</v>
          </cell>
          <cell r="BS17">
            <v>9.6000000000000014</v>
          </cell>
          <cell r="BT17">
            <v>8.6000000000000014</v>
          </cell>
          <cell r="BU17">
            <v>20.5</v>
          </cell>
          <cell r="BV17">
            <v>9.8999999999999986</v>
          </cell>
          <cell r="BW17">
            <v>9.5999999999999943</v>
          </cell>
          <cell r="BX17">
            <v>30.700000000000003</v>
          </cell>
          <cell r="BY17">
            <v>1.9000000000000001</v>
          </cell>
          <cell r="BZ17">
            <v>1.9000000000000001</v>
          </cell>
          <cell r="CA17">
            <v>3.0999999999999943</v>
          </cell>
          <cell r="CB17">
            <v>2.0000000000000004</v>
          </cell>
          <cell r="CC17">
            <v>6.7000000000000028</v>
          </cell>
          <cell r="CD17">
            <v>21.599999999999994</v>
          </cell>
          <cell r="CE17">
            <v>21.2</v>
          </cell>
          <cell r="CF17">
            <v>30.900000000000002</v>
          </cell>
          <cell r="CG17">
            <v>0</v>
          </cell>
          <cell r="CH17">
            <v>122.20000000000002</v>
          </cell>
          <cell r="CI17">
            <v>137.30000000000001</v>
          </cell>
          <cell r="CJ17">
            <v>171.3</v>
          </cell>
          <cell r="CK17">
            <v>0</v>
          </cell>
          <cell r="CL17">
            <v>7.7</v>
          </cell>
          <cell r="CM17">
            <v>25.6</v>
          </cell>
          <cell r="CN17">
            <v>41.900000000000006</v>
          </cell>
          <cell r="CO17">
            <v>72.5</v>
          </cell>
          <cell r="CP17">
            <v>114.6</v>
          </cell>
          <cell r="CQ17">
            <v>49.5</v>
          </cell>
          <cell r="CR17">
            <v>114.7</v>
          </cell>
          <cell r="CS17">
            <v>95.9</v>
          </cell>
          <cell r="CT17">
            <v>48</v>
          </cell>
          <cell r="CU17">
            <v>57.6</v>
          </cell>
          <cell r="CV17">
            <v>9.6000000000000014</v>
          </cell>
          <cell r="CW17">
            <v>25.1</v>
          </cell>
          <cell r="CX17">
            <v>0</v>
          </cell>
          <cell r="CY17">
            <v>0</v>
          </cell>
          <cell r="CZ17">
            <v>0</v>
          </cell>
          <cell r="DA17">
            <v>170.9</v>
          </cell>
          <cell r="DB17">
            <v>136.30000000000001</v>
          </cell>
          <cell r="DC17">
            <v>0</v>
          </cell>
          <cell r="DD17">
            <v>31.700000000000003</v>
          </cell>
          <cell r="DE17">
            <v>24</v>
          </cell>
          <cell r="DF17">
            <v>0</v>
          </cell>
          <cell r="DG17">
            <v>32.699999999999989</v>
          </cell>
          <cell r="DH17">
            <v>29.8</v>
          </cell>
          <cell r="DI17">
            <v>24.700000000000003</v>
          </cell>
          <cell r="DJ17">
            <v>0</v>
          </cell>
          <cell r="DK17">
            <v>50.1</v>
          </cell>
          <cell r="DL17">
            <v>25</v>
          </cell>
          <cell r="DM17">
            <v>25.000000000000004</v>
          </cell>
          <cell r="DN17">
            <v>342.00000000000006</v>
          </cell>
          <cell r="DO17">
            <v>54.300000000000004</v>
          </cell>
          <cell r="DP17">
            <v>469</v>
          </cell>
          <cell r="DQ17">
            <v>24.700000000000003</v>
          </cell>
          <cell r="DR17">
            <v>0</v>
          </cell>
          <cell r="DS17">
            <v>74.36</v>
          </cell>
          <cell r="DT17">
            <v>0.96</v>
          </cell>
          <cell r="DU17">
            <v>0</v>
          </cell>
          <cell r="DV17">
            <v>0</v>
          </cell>
          <cell r="DW17">
            <v>2.8800000000000003</v>
          </cell>
          <cell r="DX17">
            <v>25.11</v>
          </cell>
          <cell r="DY17">
            <v>96.44</v>
          </cell>
          <cell r="DZ17">
            <v>145</v>
          </cell>
          <cell r="EA17">
            <v>615.92100000000005</v>
          </cell>
          <cell r="EB17">
            <v>275.91500000000002</v>
          </cell>
          <cell r="EC17">
            <v>353.90600000000001</v>
          </cell>
          <cell r="ED17">
            <v>104.94000000000001</v>
          </cell>
          <cell r="EE17">
            <v>470.23199999999997</v>
          </cell>
          <cell r="EF17">
            <v>245.18000000000004</v>
          </cell>
          <cell r="EG17">
            <v>32.64</v>
          </cell>
          <cell r="EH17">
            <v>44.160000000000004</v>
          </cell>
          <cell r="EI17">
            <v>51.400000000000006</v>
          </cell>
          <cell r="EJ17">
            <v>100.73</v>
          </cell>
          <cell r="EK17">
            <v>337.66999999999996</v>
          </cell>
          <cell r="EL17">
            <v>714.3180000000001</v>
          </cell>
          <cell r="EM17">
            <v>443.34600000000006</v>
          </cell>
          <cell r="EN17">
            <v>557.32500000000005</v>
          </cell>
          <cell r="EO17">
            <v>392.44000000000005</v>
          </cell>
          <cell r="EP17">
            <v>99.390000000000015</v>
          </cell>
          <cell r="EQ17">
            <v>0</v>
          </cell>
          <cell r="ER17">
            <v>24</v>
          </cell>
          <cell r="ES17">
            <v>0</v>
          </cell>
          <cell r="ET17">
            <v>0</v>
          </cell>
          <cell r="EU17">
            <v>0</v>
          </cell>
          <cell r="EV17">
            <v>57.960000000000008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54.260000000000005</v>
          </cell>
          <cell r="FB17">
            <v>22.080000000000002</v>
          </cell>
          <cell r="FC17">
            <v>0.4789999999999992</v>
          </cell>
          <cell r="FD17">
            <v>0</v>
          </cell>
          <cell r="FE17">
            <v>177.32999999999998</v>
          </cell>
          <cell r="FF17">
            <v>69.52000000000001</v>
          </cell>
          <cell r="FG17">
            <v>57.600000000000009</v>
          </cell>
          <cell r="FH17">
            <v>96.8</v>
          </cell>
          <cell r="FI17">
            <v>147.58000000000001</v>
          </cell>
          <cell r="FJ17">
            <v>70.88000000000001</v>
          </cell>
          <cell r="FK17">
            <v>101.80000000000001</v>
          </cell>
          <cell r="FL17">
            <v>70.880000000000024</v>
          </cell>
          <cell r="FM17">
            <v>97</v>
          </cell>
          <cell r="FN17">
            <v>370.52</v>
          </cell>
          <cell r="FO17">
            <v>176.57999999999998</v>
          </cell>
          <cell r="FP17">
            <v>45.490000000000009</v>
          </cell>
          <cell r="FQ17">
            <v>0</v>
          </cell>
          <cell r="FR17">
            <v>74.7</v>
          </cell>
          <cell r="FS17">
            <v>0</v>
          </cell>
          <cell r="FT17">
            <v>25.739999999999981</v>
          </cell>
          <cell r="FU17">
            <v>154.56000000000003</v>
          </cell>
          <cell r="FV17">
            <v>372.26</v>
          </cell>
          <cell r="FW17">
            <v>198.36</v>
          </cell>
          <cell r="FX17">
            <v>544.41999999999996</v>
          </cell>
          <cell r="FY17">
            <v>213.86000000000004</v>
          </cell>
          <cell r="FZ17">
            <v>223.52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6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46.799999999999272</v>
          </cell>
          <cell r="U17">
            <v>0</v>
          </cell>
          <cell r="V17">
            <v>0</v>
          </cell>
          <cell r="W17">
            <v>1</v>
          </cell>
          <cell r="X17">
            <v>0</v>
          </cell>
          <cell r="Y17">
            <v>7.6999999999998181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46.100000000002183</v>
          </cell>
          <cell r="AK17">
            <v>1</v>
          </cell>
          <cell r="AL17">
            <v>25.900000000001455</v>
          </cell>
          <cell r="AM17">
            <v>49.899999999999636</v>
          </cell>
          <cell r="AN17">
            <v>0</v>
          </cell>
          <cell r="AO17">
            <v>1.8999999999996362</v>
          </cell>
          <cell r="AP17">
            <v>0</v>
          </cell>
          <cell r="AQ17">
            <v>22.100000000000364</v>
          </cell>
          <cell r="AR17">
            <v>0</v>
          </cell>
          <cell r="AS17">
            <v>7.6999999999989086</v>
          </cell>
          <cell r="AT17">
            <v>24</v>
          </cell>
          <cell r="AU17">
            <v>0</v>
          </cell>
          <cell r="AV17">
            <v>0</v>
          </cell>
          <cell r="AW17">
            <v>3.7999999999992724</v>
          </cell>
          <cell r="AX17">
            <v>0</v>
          </cell>
          <cell r="AY17">
            <v>22.100000000000364</v>
          </cell>
          <cell r="AZ17">
            <v>0</v>
          </cell>
          <cell r="BA17">
            <v>4.7999999999992724</v>
          </cell>
          <cell r="BB17">
            <v>1</v>
          </cell>
          <cell r="BC17">
            <v>23</v>
          </cell>
          <cell r="BD17">
            <v>8.6000000000021828</v>
          </cell>
          <cell r="BE17">
            <v>0</v>
          </cell>
          <cell r="BF17">
            <v>24</v>
          </cell>
          <cell r="BG17">
            <v>4.7999999999992724</v>
          </cell>
          <cell r="BH17">
            <v>24</v>
          </cell>
          <cell r="BI17">
            <v>0</v>
          </cell>
          <cell r="BJ17">
            <v>6.7000000000007276</v>
          </cell>
          <cell r="BK17">
            <v>28.600000000000364</v>
          </cell>
          <cell r="BL17">
            <v>138</v>
          </cell>
          <cell r="BM17">
            <v>55.199999999999818</v>
          </cell>
          <cell r="BN17">
            <v>55.200000000000728</v>
          </cell>
          <cell r="BO17">
            <v>0</v>
          </cell>
          <cell r="BP17">
            <v>25</v>
          </cell>
          <cell r="BQ17">
            <v>24</v>
          </cell>
          <cell r="BR17">
            <v>9.6000000000003638</v>
          </cell>
          <cell r="BS17">
            <v>1.8999999999996362</v>
          </cell>
          <cell r="BT17">
            <v>24</v>
          </cell>
          <cell r="BU17">
            <v>6.7000000000007276</v>
          </cell>
          <cell r="BV17">
            <v>2.9000000000014552</v>
          </cell>
          <cell r="BW17">
            <v>1</v>
          </cell>
          <cell r="BX17">
            <v>83.800000000000182</v>
          </cell>
          <cell r="BY17">
            <v>23.100000000000364</v>
          </cell>
          <cell r="BZ17">
            <v>3</v>
          </cell>
          <cell r="CA17">
            <v>4.7999999999992724</v>
          </cell>
          <cell r="CB17">
            <v>0</v>
          </cell>
          <cell r="CC17">
            <v>0</v>
          </cell>
          <cell r="CD17">
            <v>4.8000000000010914</v>
          </cell>
          <cell r="CE17">
            <v>214.89999999999964</v>
          </cell>
          <cell r="CF17">
            <v>75</v>
          </cell>
          <cell r="CG17">
            <v>28</v>
          </cell>
          <cell r="CH17">
            <v>77</v>
          </cell>
          <cell r="CI17">
            <v>103.5</v>
          </cell>
          <cell r="CJ17">
            <v>110.39999999999964</v>
          </cell>
          <cell r="CK17">
            <v>27.600000000000364</v>
          </cell>
          <cell r="CL17">
            <v>25</v>
          </cell>
          <cell r="CM17">
            <v>1</v>
          </cell>
          <cell r="CN17">
            <v>4</v>
          </cell>
          <cell r="CO17">
            <v>3</v>
          </cell>
          <cell r="CP17">
            <v>6</v>
          </cell>
          <cell r="CQ17">
            <v>28.600000000002183</v>
          </cell>
          <cell r="CR17">
            <v>31.600000000000364</v>
          </cell>
          <cell r="CS17">
            <v>0</v>
          </cell>
          <cell r="CT17">
            <v>55.199999999998909</v>
          </cell>
          <cell r="CU17">
            <v>82.799999999999272</v>
          </cell>
          <cell r="CV17">
            <v>82.799999999999272</v>
          </cell>
          <cell r="CW17">
            <v>55.199999999998909</v>
          </cell>
          <cell r="CX17">
            <v>0</v>
          </cell>
          <cell r="CY17">
            <v>6.6999999999989086</v>
          </cell>
          <cell r="CZ17">
            <v>0</v>
          </cell>
          <cell r="DA17">
            <v>0</v>
          </cell>
          <cell r="DB17">
            <v>0</v>
          </cell>
          <cell r="DC17">
            <v>25</v>
          </cell>
          <cell r="DD17">
            <v>3.7999999999992724</v>
          </cell>
          <cell r="DE17">
            <v>0</v>
          </cell>
          <cell r="DF17">
            <v>3.7999999999992724</v>
          </cell>
          <cell r="DG17">
            <v>3.7999999999992724</v>
          </cell>
          <cell r="DH17">
            <v>0</v>
          </cell>
          <cell r="DI17">
            <v>0</v>
          </cell>
          <cell r="DJ17">
            <v>2.8999999999978172</v>
          </cell>
          <cell r="DK17">
            <v>0</v>
          </cell>
          <cell r="DL17">
            <v>21.099999999998545</v>
          </cell>
          <cell r="DM17">
            <v>0</v>
          </cell>
          <cell r="DN17">
            <v>0</v>
          </cell>
          <cell r="DO17">
            <v>7.7000000000007276</v>
          </cell>
          <cell r="DP17">
            <v>10.80000000000291</v>
          </cell>
          <cell r="DQ17">
            <v>21.100000000002183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3.8400000000037835</v>
          </cell>
          <cell r="DX17">
            <v>0</v>
          </cell>
          <cell r="DY17">
            <v>9.6000000000021828</v>
          </cell>
          <cell r="DZ17">
            <v>0</v>
          </cell>
          <cell r="EA17">
            <v>0.95999999999912689</v>
          </cell>
          <cell r="EB17">
            <v>0</v>
          </cell>
          <cell r="EC17">
            <v>9.6000000000021828</v>
          </cell>
          <cell r="ED17">
            <v>0.95999999999912689</v>
          </cell>
          <cell r="EE17">
            <v>0</v>
          </cell>
          <cell r="EF17">
            <v>0</v>
          </cell>
          <cell r="EG17">
            <v>12.099999999998545</v>
          </cell>
          <cell r="EH17">
            <v>5.7599999999983993</v>
          </cell>
          <cell r="EI17">
            <v>0</v>
          </cell>
          <cell r="EJ17">
            <v>0</v>
          </cell>
          <cell r="EK17">
            <v>0</v>
          </cell>
          <cell r="EL17">
            <v>0.95999999999912689</v>
          </cell>
          <cell r="EM17">
            <v>0</v>
          </cell>
          <cell r="EN17">
            <v>0</v>
          </cell>
          <cell r="EO17">
            <v>0</v>
          </cell>
          <cell r="EP17">
            <v>0.82000000000334694</v>
          </cell>
          <cell r="EQ17">
            <v>0</v>
          </cell>
          <cell r="ER17">
            <v>309.1200000000008</v>
          </cell>
          <cell r="ES17">
            <v>48</v>
          </cell>
          <cell r="ET17">
            <v>0</v>
          </cell>
          <cell r="EU17">
            <v>48</v>
          </cell>
          <cell r="EV17">
            <v>60.479999999999563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24.150000000000546</v>
          </cell>
          <cell r="FD17">
            <v>116.55000000000018</v>
          </cell>
          <cell r="FE17">
            <v>46.199999999998909</v>
          </cell>
          <cell r="FF17">
            <v>186.44999999999891</v>
          </cell>
          <cell r="FG17">
            <v>23.399999999999636</v>
          </cell>
          <cell r="FH17">
            <v>23.099999999998545</v>
          </cell>
          <cell r="FI17">
            <v>0</v>
          </cell>
          <cell r="FJ17">
            <v>46.799999999999272</v>
          </cell>
          <cell r="FK17">
            <v>0</v>
          </cell>
          <cell r="FL17">
            <v>285.23999999999978</v>
          </cell>
          <cell r="FM17">
            <v>69.599999999999454</v>
          </cell>
          <cell r="FN17">
            <v>0</v>
          </cell>
          <cell r="FO17">
            <v>46.5</v>
          </cell>
          <cell r="FP17">
            <v>23.400000000000091</v>
          </cell>
          <cell r="FQ17">
            <v>24.375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7">
        <row r="17">
          <cell r="B17">
            <v>189.50000000000003</v>
          </cell>
          <cell r="C17">
            <v>268.90000000000009</v>
          </cell>
          <cell r="D17">
            <v>101.39999999999998</v>
          </cell>
          <cell r="E17">
            <v>155</v>
          </cell>
          <cell r="F17">
            <v>351.50000000000006</v>
          </cell>
          <cell r="G17">
            <v>312</v>
          </cell>
          <cell r="H17">
            <v>272.3</v>
          </cell>
          <cell r="I17">
            <v>98.4</v>
          </cell>
          <cell r="J17">
            <v>200.4</v>
          </cell>
          <cell r="K17">
            <v>193.20000000000005</v>
          </cell>
          <cell r="L17">
            <v>120.39999999999998</v>
          </cell>
          <cell r="M17">
            <v>25.600000000000136</v>
          </cell>
          <cell r="N17">
            <v>165.5</v>
          </cell>
          <cell r="O17">
            <v>341.5</v>
          </cell>
          <cell r="P17">
            <v>0.5</v>
          </cell>
          <cell r="Q17">
            <v>0.20000000000004547</v>
          </cell>
          <cell r="R17">
            <v>8</v>
          </cell>
          <cell r="S17">
            <v>2.5</v>
          </cell>
          <cell r="T17">
            <v>90</v>
          </cell>
          <cell r="U17">
            <v>77.100000000000009</v>
          </cell>
          <cell r="V17">
            <v>76.199999999999989</v>
          </cell>
          <cell r="W17">
            <v>182.2</v>
          </cell>
          <cell r="X17">
            <v>245.70000000000002</v>
          </cell>
          <cell r="Y17">
            <v>192.70000000000002</v>
          </cell>
          <cell r="Z17">
            <v>108.6</v>
          </cell>
          <cell r="AA17">
            <v>80.5</v>
          </cell>
          <cell r="AB17">
            <v>452.8</v>
          </cell>
          <cell r="AC17">
            <v>477.90000000000003</v>
          </cell>
          <cell r="AD17">
            <v>100.1</v>
          </cell>
          <cell r="AE17">
            <v>247.79999999999998</v>
          </cell>
          <cell r="AF17">
            <v>735.5</v>
          </cell>
          <cell r="AG17">
            <v>327</v>
          </cell>
          <cell r="AH17">
            <v>455</v>
          </cell>
          <cell r="AI17">
            <v>631.9</v>
          </cell>
          <cell r="AJ17">
            <v>460.4</v>
          </cell>
          <cell r="AK17">
            <v>456.8</v>
          </cell>
          <cell r="AL17">
            <v>785.30000000000007</v>
          </cell>
          <cell r="AM17">
            <v>382.70000000000005</v>
          </cell>
          <cell r="AN17">
            <v>518</v>
          </cell>
          <cell r="AO17">
            <v>847.80000000000007</v>
          </cell>
          <cell r="AP17">
            <v>1152.6000000000001</v>
          </cell>
          <cell r="AQ17">
            <v>633.9</v>
          </cell>
          <cell r="AR17">
            <v>905.80000000000007</v>
          </cell>
          <cell r="AS17">
            <v>329.79999999999995</v>
          </cell>
          <cell r="AT17">
            <v>921.80000000000007</v>
          </cell>
          <cell r="AU17">
            <v>1339.7999999999997</v>
          </cell>
          <cell r="AV17">
            <v>628.1</v>
          </cell>
          <cell r="AW17">
            <v>594.39999999999986</v>
          </cell>
          <cell r="AX17">
            <v>625.20000000000005</v>
          </cell>
          <cell r="AY17">
            <v>802</v>
          </cell>
          <cell r="AZ17">
            <v>2071.6000000000004</v>
          </cell>
          <cell r="BA17">
            <v>2357.3000000000002</v>
          </cell>
          <cell r="BB17">
            <v>1166.1999999999998</v>
          </cell>
          <cell r="BC17">
            <v>597.60000000000014</v>
          </cell>
          <cell r="BD17">
            <v>3196.5</v>
          </cell>
          <cell r="BE17">
            <v>1630.6</v>
          </cell>
          <cell r="BF17">
            <v>1963.2000000000003</v>
          </cell>
          <cell r="BG17">
            <v>1812.7</v>
          </cell>
          <cell r="BH17">
            <v>1368.3</v>
          </cell>
          <cell r="BI17">
            <v>1470.9</v>
          </cell>
          <cell r="BJ17">
            <v>953.60000000000014</v>
          </cell>
          <cell r="BK17">
            <v>779.8</v>
          </cell>
          <cell r="BL17">
            <v>1802.3</v>
          </cell>
          <cell r="BM17">
            <v>1627.8</v>
          </cell>
          <cell r="BN17">
            <v>3022.2999999999997</v>
          </cell>
          <cell r="BO17">
            <v>2720.7000000000003</v>
          </cell>
          <cell r="BP17">
            <v>2669.5</v>
          </cell>
          <cell r="BQ17">
            <v>2615.7000000000003</v>
          </cell>
          <cell r="BR17">
            <v>3508.7000000000007</v>
          </cell>
          <cell r="BS17">
            <v>3567.7000000000007</v>
          </cell>
          <cell r="BT17">
            <v>3286.9</v>
          </cell>
          <cell r="BU17">
            <v>2201</v>
          </cell>
          <cell r="BV17">
            <v>2161.6999999999998</v>
          </cell>
          <cell r="BW17">
            <v>3017.9</v>
          </cell>
          <cell r="BX17">
            <v>3310.3000000000011</v>
          </cell>
          <cell r="BY17">
            <v>2476.1000000000004</v>
          </cell>
          <cell r="BZ17">
            <v>2022.1999999999989</v>
          </cell>
          <cell r="CA17">
            <v>2544.1</v>
          </cell>
          <cell r="CB17">
            <v>2750.1000000000004</v>
          </cell>
          <cell r="CC17">
            <v>3284.2000000000003</v>
          </cell>
          <cell r="CD17">
            <v>4582.8</v>
          </cell>
          <cell r="CE17">
            <v>1479.9000000000003</v>
          </cell>
          <cell r="CF17">
            <v>2882.8999999999996</v>
          </cell>
          <cell r="CG17">
            <v>1163.6000000000022</v>
          </cell>
          <cell r="CH17">
            <v>1441.6999999999998</v>
          </cell>
          <cell r="CI17">
            <v>3023.9000000000005</v>
          </cell>
          <cell r="CJ17">
            <v>5490.8</v>
          </cell>
          <cell r="CK17">
            <v>1247.2000000000007</v>
          </cell>
          <cell r="CL17">
            <v>856.30000000000109</v>
          </cell>
          <cell r="CM17">
            <v>1091.2000000000003</v>
          </cell>
          <cell r="CN17">
            <v>1721.8000000000011</v>
          </cell>
          <cell r="CO17">
            <v>5768.1</v>
          </cell>
          <cell r="CP17">
            <v>831.49999999999909</v>
          </cell>
          <cell r="CQ17">
            <v>2594.5999999999995</v>
          </cell>
          <cell r="CR17">
            <v>2665</v>
          </cell>
          <cell r="CS17">
            <v>2196.2999999999993</v>
          </cell>
          <cell r="CT17">
            <v>1637.2000000000007</v>
          </cell>
          <cell r="CU17">
            <v>2685.4000000000005</v>
          </cell>
          <cell r="CV17">
            <v>5037.3999999999996</v>
          </cell>
          <cell r="CW17">
            <v>2401.0000000000018</v>
          </cell>
          <cell r="CX17">
            <v>3030.7000000000007</v>
          </cell>
          <cell r="CY17">
            <v>3799.3999999999996</v>
          </cell>
          <cell r="CZ17">
            <v>5658.7000000000007</v>
          </cell>
          <cell r="DA17">
            <v>5998.3000000000011</v>
          </cell>
          <cell r="DB17">
            <v>4628.2999999999993</v>
          </cell>
          <cell r="DC17">
            <v>5776.6</v>
          </cell>
          <cell r="DD17">
            <v>1261.3999999999996</v>
          </cell>
          <cell r="DE17">
            <v>965.5</v>
          </cell>
          <cell r="DF17">
            <v>2638.8999999999996</v>
          </cell>
          <cell r="DG17">
            <v>6784</v>
          </cell>
          <cell r="DH17">
            <v>4442</v>
          </cell>
          <cell r="DI17">
            <v>6152.6</v>
          </cell>
          <cell r="DJ17">
            <v>4927.7000000000007</v>
          </cell>
          <cell r="DK17">
            <v>4436.8000000000011</v>
          </cell>
          <cell r="DL17">
            <v>3776</v>
          </cell>
          <cell r="DM17">
            <v>3737.8999999999996</v>
          </cell>
          <cell r="DN17">
            <v>7141.2999999999993</v>
          </cell>
          <cell r="DO17">
            <v>4886.1999999999989</v>
          </cell>
          <cell r="DP17">
            <v>6156.6</v>
          </cell>
          <cell r="DQ17">
            <v>4510.6000000000004</v>
          </cell>
          <cell r="DR17">
            <v>5862.4540000000006</v>
          </cell>
          <cell r="DS17">
            <v>6628.0990000000002</v>
          </cell>
          <cell r="DT17">
            <v>8072.3770000000031</v>
          </cell>
          <cell r="DU17">
            <v>5576.193000000002</v>
          </cell>
          <cell r="DV17">
            <v>5940.8130000000001</v>
          </cell>
          <cell r="DW17">
            <v>4938.398000000001</v>
          </cell>
          <cell r="DX17">
            <v>5282.3279999999995</v>
          </cell>
          <cell r="DY17">
            <v>5484.0529999999999</v>
          </cell>
          <cell r="DZ17">
            <v>5737.8669999999984</v>
          </cell>
          <cell r="EA17">
            <v>6635.1590000000033</v>
          </cell>
          <cell r="EB17">
            <v>4041.5930000000008</v>
          </cell>
          <cell r="EC17">
            <v>4420.2850000000008</v>
          </cell>
          <cell r="ED17">
            <v>5665.594000000001</v>
          </cell>
          <cell r="EE17">
            <v>4506.3830000000016</v>
          </cell>
          <cell r="EF17">
            <v>6819.2739999999994</v>
          </cell>
          <cell r="EG17">
            <v>5069.9819999999982</v>
          </cell>
          <cell r="EH17">
            <v>5481.4140000000007</v>
          </cell>
          <cell r="EI17">
            <v>3725.871000000001</v>
          </cell>
          <cell r="EJ17">
            <v>4715.9139999999989</v>
          </cell>
          <cell r="EK17">
            <v>5278.4510000000009</v>
          </cell>
          <cell r="EL17">
            <v>5118.2829999999994</v>
          </cell>
          <cell r="EM17">
            <v>3785.0749999999989</v>
          </cell>
          <cell r="EN17">
            <v>3660.0480000000025</v>
          </cell>
          <cell r="EO17">
            <v>2916.7529999999988</v>
          </cell>
          <cell r="EP17">
            <v>4287.7789999999968</v>
          </cell>
          <cell r="EQ17">
            <v>3722.42</v>
          </cell>
          <cell r="ER17">
            <v>6899.1340000000018</v>
          </cell>
          <cell r="ES17">
            <v>3804.3500000000022</v>
          </cell>
          <cell r="ET17">
            <v>4634.5980000000018</v>
          </cell>
          <cell r="EU17">
            <v>4640.4940000000024</v>
          </cell>
          <cell r="EV17">
            <v>3350.023000000001</v>
          </cell>
          <cell r="EW17">
            <v>4444.6520000000019</v>
          </cell>
          <cell r="EX17">
            <v>5113.114999999998</v>
          </cell>
          <cell r="EY17">
            <v>9344.594000000001</v>
          </cell>
          <cell r="EZ17">
            <v>5127.2479999999996</v>
          </cell>
          <cell r="FA17">
            <v>4708.5</v>
          </cell>
          <cell r="FB17">
            <v>4320.0220000000027</v>
          </cell>
          <cell r="FC17">
            <v>5211.8359999999975</v>
          </cell>
          <cell r="FD17">
            <v>12396.713</v>
          </cell>
          <cell r="FE17">
            <v>10848.994999999999</v>
          </cell>
          <cell r="FF17">
            <v>8659.8250000000007</v>
          </cell>
          <cell r="FG17">
            <v>3473.0419999999995</v>
          </cell>
          <cell r="FH17">
            <v>2378.4169999999986</v>
          </cell>
          <cell r="FI17">
            <v>3442.1649999999991</v>
          </cell>
          <cell r="FJ17">
            <v>7962.0859999999975</v>
          </cell>
          <cell r="FK17">
            <v>3928.3540000000021</v>
          </cell>
          <cell r="FL17">
            <v>4406.8960000000025</v>
          </cell>
          <cell r="FM17">
            <v>2938.2459999999992</v>
          </cell>
          <cell r="FN17">
            <v>4953.9619999999995</v>
          </cell>
          <cell r="FO17">
            <v>5711.7539999999999</v>
          </cell>
          <cell r="FP17">
            <v>13426.507</v>
          </cell>
          <cell r="FQ17">
            <v>8861.9580000000005</v>
          </cell>
          <cell r="FR17">
            <v>5624.9070000000011</v>
          </cell>
          <cell r="FS17">
            <v>5097.4310000000023</v>
          </cell>
          <cell r="FT17">
            <v>9098.9969999999994</v>
          </cell>
          <cell r="FU17">
            <v>10399.261999999999</v>
          </cell>
          <cell r="FV17">
            <v>7834.259</v>
          </cell>
          <cell r="FW17">
            <v>6315.7910000000011</v>
          </cell>
          <cell r="FX17">
            <v>11541.975999999999</v>
          </cell>
          <cell r="FY17">
            <v>10563.407999999999</v>
          </cell>
          <cell r="FZ17">
            <v>6275.5740000000023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19">
        <row r="17">
          <cell r="B17">
            <v>7.7</v>
          </cell>
          <cell r="C17">
            <v>1.8</v>
          </cell>
          <cell r="D17">
            <v>7.1000000000000005</v>
          </cell>
          <cell r="E17">
            <v>0</v>
          </cell>
          <cell r="F17">
            <v>9.6000000000000014</v>
          </cell>
          <cell r="G17">
            <v>0</v>
          </cell>
          <cell r="H17">
            <v>0</v>
          </cell>
          <cell r="I17">
            <v>5.5</v>
          </cell>
          <cell r="J17">
            <v>0</v>
          </cell>
          <cell r="K17">
            <v>3</v>
          </cell>
          <cell r="L17">
            <v>13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24</v>
          </cell>
          <cell r="X17">
            <v>12.5</v>
          </cell>
          <cell r="Y17">
            <v>12.5</v>
          </cell>
          <cell r="Z17">
            <v>0</v>
          </cell>
          <cell r="AA17">
            <v>165.10000000000002</v>
          </cell>
          <cell r="AB17">
            <v>144</v>
          </cell>
          <cell r="AC17">
            <v>48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24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8.0000000000000036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54</v>
          </cell>
          <cell r="CD17">
            <v>69.100000000000009</v>
          </cell>
          <cell r="CE17">
            <v>107.5</v>
          </cell>
          <cell r="CF17">
            <v>24</v>
          </cell>
          <cell r="CG17">
            <v>69.100000000000009</v>
          </cell>
          <cell r="CH17">
            <v>665.30000000000007</v>
          </cell>
          <cell r="CI17">
            <v>159.40000000000003</v>
          </cell>
          <cell r="CJ17">
            <v>62.7</v>
          </cell>
          <cell r="CK17">
            <v>21.6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25.900000000000002</v>
          </cell>
          <cell r="CQ17">
            <v>96</v>
          </cell>
          <cell r="CR17">
            <v>24</v>
          </cell>
          <cell r="CS17">
            <v>21</v>
          </cell>
          <cell r="CT17">
            <v>0</v>
          </cell>
          <cell r="CU17">
            <v>87.300000000000011</v>
          </cell>
          <cell r="CV17">
            <v>0</v>
          </cell>
          <cell r="CW17">
            <v>0</v>
          </cell>
          <cell r="CX17">
            <v>21</v>
          </cell>
          <cell r="CY17">
            <v>147</v>
          </cell>
          <cell r="CZ17">
            <v>62.999999999999986</v>
          </cell>
          <cell r="DA17">
            <v>147</v>
          </cell>
          <cell r="DB17">
            <v>86</v>
          </cell>
          <cell r="DC17">
            <v>115</v>
          </cell>
          <cell r="DD17">
            <v>23</v>
          </cell>
          <cell r="DE17">
            <v>23</v>
          </cell>
          <cell r="DF17">
            <v>36</v>
          </cell>
          <cell r="DG17">
            <v>87</v>
          </cell>
          <cell r="DH17">
            <v>24</v>
          </cell>
          <cell r="DI17">
            <v>18</v>
          </cell>
          <cell r="DJ17">
            <v>23</v>
          </cell>
          <cell r="DK17">
            <v>46</v>
          </cell>
          <cell r="DL17">
            <v>0</v>
          </cell>
          <cell r="DM17">
            <v>44.000000000000028</v>
          </cell>
          <cell r="DN17">
            <v>18</v>
          </cell>
          <cell r="DO17">
            <v>88</v>
          </cell>
          <cell r="DP17">
            <v>110.00000000000003</v>
          </cell>
          <cell r="DQ17">
            <v>224</v>
          </cell>
          <cell r="DR17">
            <v>22</v>
          </cell>
          <cell r="DS17">
            <v>0</v>
          </cell>
          <cell r="DT17">
            <v>44.16</v>
          </cell>
          <cell r="DU17">
            <v>0</v>
          </cell>
          <cell r="DV17">
            <v>0</v>
          </cell>
          <cell r="DW17">
            <v>132</v>
          </cell>
          <cell r="DX17">
            <v>22</v>
          </cell>
          <cell r="DY17">
            <v>208</v>
          </cell>
          <cell r="DZ17">
            <v>308</v>
          </cell>
          <cell r="EA17">
            <v>308</v>
          </cell>
          <cell r="EB17">
            <v>308</v>
          </cell>
          <cell r="EC17">
            <v>176</v>
          </cell>
          <cell r="ED17">
            <v>242.00000000000003</v>
          </cell>
          <cell r="EE17">
            <v>131.99999999999997</v>
          </cell>
          <cell r="EF17">
            <v>140</v>
          </cell>
          <cell r="EG17">
            <v>0</v>
          </cell>
          <cell r="EH17">
            <v>44.234999999999999</v>
          </cell>
          <cell r="EI17">
            <v>66</v>
          </cell>
          <cell r="EJ17">
            <v>121</v>
          </cell>
          <cell r="EK17">
            <v>264</v>
          </cell>
          <cell r="EL17">
            <v>274.56</v>
          </cell>
          <cell r="EM17">
            <v>223.99999999999997</v>
          </cell>
          <cell r="EN17">
            <v>0</v>
          </cell>
          <cell r="EO17">
            <v>0</v>
          </cell>
          <cell r="EP17">
            <v>132</v>
          </cell>
          <cell r="EQ17">
            <v>88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24</v>
          </cell>
          <cell r="EW17">
            <v>48</v>
          </cell>
          <cell r="EX17">
            <v>47.190000000000005</v>
          </cell>
          <cell r="EY17">
            <v>462</v>
          </cell>
          <cell r="EZ17">
            <v>24.150000000000002</v>
          </cell>
          <cell r="FA17">
            <v>22.77</v>
          </cell>
          <cell r="FB17">
            <v>0</v>
          </cell>
          <cell r="FC17">
            <v>24.150000000000002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0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16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1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25.400000000000002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24</v>
          </cell>
          <cell r="X17">
            <v>24</v>
          </cell>
          <cell r="Y17">
            <v>24</v>
          </cell>
          <cell r="Z17">
            <v>0</v>
          </cell>
          <cell r="AA17">
            <v>0</v>
          </cell>
          <cell r="AB17">
            <v>1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25.299999999999997</v>
          </cell>
          <cell r="AH17">
            <v>0</v>
          </cell>
          <cell r="AI17">
            <v>24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22.900000000000034</v>
          </cell>
          <cell r="AT17">
            <v>0</v>
          </cell>
          <cell r="AU17">
            <v>24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48</v>
          </cell>
          <cell r="BC17">
            <v>0</v>
          </cell>
          <cell r="BD17">
            <v>1.8999999999999986</v>
          </cell>
          <cell r="BE17">
            <v>24.000000000000004</v>
          </cell>
          <cell r="BF17">
            <v>0</v>
          </cell>
          <cell r="BG17">
            <v>0</v>
          </cell>
          <cell r="BH17">
            <v>0</v>
          </cell>
          <cell r="BI17">
            <v>21.799999999999997</v>
          </cell>
          <cell r="BJ17">
            <v>0</v>
          </cell>
          <cell r="BK17">
            <v>21.800000000000004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24</v>
          </cell>
          <cell r="BR17">
            <v>0</v>
          </cell>
          <cell r="BS17">
            <v>0</v>
          </cell>
          <cell r="BT17">
            <v>0</v>
          </cell>
          <cell r="BU17">
            <v>24.000000000000004</v>
          </cell>
          <cell r="BV17">
            <v>26.6</v>
          </cell>
          <cell r="BW17">
            <v>0</v>
          </cell>
          <cell r="BX17">
            <v>0</v>
          </cell>
          <cell r="BY17">
            <v>0</v>
          </cell>
          <cell r="BZ17">
            <v>21.6</v>
          </cell>
          <cell r="CA17">
            <v>46.099999999999994</v>
          </cell>
          <cell r="CB17">
            <v>0</v>
          </cell>
          <cell r="CC17">
            <v>0</v>
          </cell>
          <cell r="CD17">
            <v>25.700000000000017</v>
          </cell>
          <cell r="CE17">
            <v>0</v>
          </cell>
          <cell r="CF17">
            <v>58.699999999999989</v>
          </cell>
          <cell r="CG17">
            <v>1</v>
          </cell>
          <cell r="CH17">
            <v>286.89999999999964</v>
          </cell>
          <cell r="CI17">
            <v>234.2</v>
          </cell>
          <cell r="CJ17">
            <v>134</v>
          </cell>
          <cell r="CK17">
            <v>67.299999999999727</v>
          </cell>
          <cell r="CL17">
            <v>93.400000000000034</v>
          </cell>
          <cell r="CM17">
            <v>89.100000000000023</v>
          </cell>
          <cell r="CN17">
            <v>173.70000000000002</v>
          </cell>
          <cell r="CO17">
            <v>141.80000000000001</v>
          </cell>
          <cell r="CP17">
            <v>323.3</v>
          </cell>
          <cell r="CQ17">
            <v>388.9</v>
          </cell>
          <cell r="CR17">
            <v>312.10000000000002</v>
          </cell>
          <cell r="CS17">
            <v>359.20000000000005</v>
          </cell>
          <cell r="CT17">
            <v>248.10000000000002</v>
          </cell>
          <cell r="CU17">
            <v>117.1</v>
          </cell>
          <cell r="CV17">
            <v>191.10000000000002</v>
          </cell>
          <cell r="CW17">
            <v>0</v>
          </cell>
          <cell r="CX17">
            <v>0</v>
          </cell>
          <cell r="CY17">
            <v>46.400000000000006</v>
          </cell>
          <cell r="CZ17">
            <v>47</v>
          </cell>
          <cell r="DA17">
            <v>189.00000000000003</v>
          </cell>
          <cell r="DB17">
            <v>134</v>
          </cell>
          <cell r="DC17">
            <v>92</v>
          </cell>
          <cell r="DD17">
            <v>71</v>
          </cell>
          <cell r="DE17">
            <v>144</v>
          </cell>
          <cell r="DF17">
            <v>254.00000000000003</v>
          </cell>
          <cell r="DG17">
            <v>167.00000000000003</v>
          </cell>
          <cell r="DH17">
            <v>47</v>
          </cell>
          <cell r="DI17">
            <v>23</v>
          </cell>
          <cell r="DJ17">
            <v>23</v>
          </cell>
          <cell r="DK17">
            <v>20.200000000000003</v>
          </cell>
          <cell r="DL17">
            <v>70.000000000000014</v>
          </cell>
          <cell r="DM17">
            <v>96</v>
          </cell>
          <cell r="DN17">
            <v>23</v>
          </cell>
          <cell r="DO17">
            <v>46</v>
          </cell>
          <cell r="DP17">
            <v>48</v>
          </cell>
          <cell r="DQ17">
            <v>144.80000000000001</v>
          </cell>
          <cell r="DR17">
            <v>77.759999999999991</v>
          </cell>
          <cell r="DS17">
            <v>93.900000000000034</v>
          </cell>
          <cell r="DT17">
            <v>216.96000000000004</v>
          </cell>
          <cell r="DU17">
            <v>94</v>
          </cell>
          <cell r="DV17">
            <v>24</v>
          </cell>
          <cell r="DW17">
            <v>77.900000000000006</v>
          </cell>
          <cell r="DX17">
            <v>143</v>
          </cell>
          <cell r="DY17">
            <v>167</v>
          </cell>
          <cell r="DZ17">
            <v>90.440000000000026</v>
          </cell>
          <cell r="EA17">
            <v>72</v>
          </cell>
          <cell r="EB17">
            <v>209.15</v>
          </cell>
          <cell r="EC17">
            <v>134.42399999999998</v>
          </cell>
          <cell r="ED17">
            <v>463.39399999999989</v>
          </cell>
          <cell r="EE17">
            <v>263.01400000000007</v>
          </cell>
          <cell r="EF17">
            <v>140.24</v>
          </cell>
          <cell r="EG17">
            <v>69.54000000000002</v>
          </cell>
          <cell r="EH17">
            <v>159.07400000000001</v>
          </cell>
          <cell r="EI17">
            <v>466.03000000000003</v>
          </cell>
          <cell r="EJ17">
            <v>259</v>
          </cell>
          <cell r="EK17">
            <v>375.53999999999996</v>
          </cell>
          <cell r="EL17">
            <v>416.46000000000009</v>
          </cell>
          <cell r="EM17">
            <v>852.79999999999927</v>
          </cell>
          <cell r="EN17">
            <v>779.30299999999988</v>
          </cell>
          <cell r="EO17">
            <v>207.214</v>
          </cell>
          <cell r="EP17">
            <v>239.8779999999997</v>
          </cell>
          <cell r="EQ17">
            <v>95.999000000000024</v>
          </cell>
          <cell r="ER17">
            <v>195.03999999999996</v>
          </cell>
          <cell r="ES17">
            <v>143.91000000000005</v>
          </cell>
          <cell r="ET17">
            <v>347.00000000000006</v>
          </cell>
          <cell r="EU17">
            <v>301.2</v>
          </cell>
          <cell r="EV17">
            <v>254.39999999999992</v>
          </cell>
          <cell r="EW17">
            <v>334.00000000000006</v>
          </cell>
          <cell r="EX17">
            <v>213.096</v>
          </cell>
          <cell r="EY17">
            <v>571</v>
          </cell>
          <cell r="EZ17">
            <v>281.76</v>
          </cell>
          <cell r="FA17">
            <v>354.00000000000006</v>
          </cell>
          <cell r="FB17">
            <v>191.00000000000006</v>
          </cell>
          <cell r="FC17">
            <v>8</v>
          </cell>
          <cell r="FD17">
            <v>48</v>
          </cell>
          <cell r="FE17">
            <v>159.04000000000002</v>
          </cell>
          <cell r="FF17">
            <v>216.00000000000006</v>
          </cell>
          <cell r="FG17">
            <v>240.00000000000003</v>
          </cell>
          <cell r="FH17">
            <v>152.00000000000003</v>
          </cell>
          <cell r="FI17">
            <v>392.77</v>
          </cell>
          <cell r="FJ17">
            <v>313.40000000000003</v>
          </cell>
          <cell r="FK17">
            <v>574.50000000000011</v>
          </cell>
          <cell r="FL17">
            <v>654</v>
          </cell>
          <cell r="FM17">
            <v>768.22</v>
          </cell>
          <cell r="FN17">
            <v>662.25</v>
          </cell>
          <cell r="FO17">
            <v>392.01</v>
          </cell>
          <cell r="FP17">
            <v>154.80000000000001</v>
          </cell>
          <cell r="FQ17">
            <v>188.70000000000002</v>
          </cell>
          <cell r="FR17">
            <v>24</v>
          </cell>
          <cell r="FS17">
            <v>23.000000000000014</v>
          </cell>
          <cell r="FT17">
            <v>52.000000000000014</v>
          </cell>
          <cell r="FU17">
            <v>126</v>
          </cell>
          <cell r="FV17">
            <v>420.69999999999993</v>
          </cell>
          <cell r="FW17">
            <v>637.37999999999988</v>
          </cell>
          <cell r="FX17">
            <v>466.1</v>
          </cell>
          <cell r="FY17">
            <v>301.50000000000006</v>
          </cell>
          <cell r="FZ17">
            <v>142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2">
        <row r="17">
          <cell r="B17">
            <v>26.8</v>
          </cell>
          <cell r="C17">
            <v>231.40000000000003</v>
          </cell>
          <cell r="D17">
            <v>235.39999999999998</v>
          </cell>
          <cell r="E17">
            <v>560.20000000000005</v>
          </cell>
          <cell r="F17">
            <v>772.80000000000007</v>
          </cell>
          <cell r="G17">
            <v>932.60000000000014</v>
          </cell>
          <cell r="H17">
            <v>1303.4000000000001</v>
          </cell>
          <cell r="I17">
            <v>1521.1000000000004</v>
          </cell>
          <cell r="J17">
            <v>1789.6000000000001</v>
          </cell>
          <cell r="K17">
            <v>972.7</v>
          </cell>
          <cell r="L17">
            <v>821.7</v>
          </cell>
          <cell r="M17">
            <v>285.39999999999998</v>
          </cell>
          <cell r="N17">
            <v>492.40000000000003</v>
          </cell>
          <cell r="O17">
            <v>1066.2</v>
          </cell>
          <cell r="P17">
            <v>942.6</v>
          </cell>
          <cell r="Q17">
            <v>1652.2000000000003</v>
          </cell>
          <cell r="R17">
            <v>979.1</v>
          </cell>
          <cell r="S17">
            <v>1549.2</v>
          </cell>
          <cell r="T17">
            <v>1497.5000000000002</v>
          </cell>
          <cell r="U17">
            <v>518.70000000000005</v>
          </cell>
          <cell r="V17">
            <v>289</v>
          </cell>
          <cell r="W17">
            <v>684.60000000000014</v>
          </cell>
          <cell r="X17">
            <v>1012.5000000000001</v>
          </cell>
          <cell r="Y17">
            <v>1730.4</v>
          </cell>
          <cell r="Z17">
            <v>176</v>
          </cell>
          <cell r="AA17">
            <v>233.09999999999997</v>
          </cell>
          <cell r="AB17">
            <v>1245.3</v>
          </cell>
          <cell r="AC17">
            <v>1661.6000000000001</v>
          </cell>
          <cell r="AD17">
            <v>2184.9</v>
          </cell>
          <cell r="AE17">
            <v>2114.2000000000003</v>
          </cell>
          <cell r="AF17">
            <v>1193.8000000000002</v>
          </cell>
          <cell r="AG17">
            <v>2517.8000000000002</v>
          </cell>
          <cell r="AH17">
            <v>1913.9</v>
          </cell>
          <cell r="AI17">
            <v>3009.8</v>
          </cell>
          <cell r="AJ17">
            <v>2538.3000000000002</v>
          </cell>
          <cell r="AK17">
            <v>1328.8</v>
          </cell>
          <cell r="AL17">
            <v>1550.4</v>
          </cell>
          <cell r="AM17">
            <v>1105.7</v>
          </cell>
          <cell r="AN17">
            <v>1358.6</v>
          </cell>
          <cell r="AO17">
            <v>1943.5000000000002</v>
          </cell>
          <cell r="AP17">
            <v>1573.1000000000001</v>
          </cell>
          <cell r="AQ17">
            <v>1179.4000000000001</v>
          </cell>
          <cell r="AR17">
            <v>1361.8000000000002</v>
          </cell>
          <cell r="AS17">
            <v>1076.4000000000001</v>
          </cell>
          <cell r="AT17">
            <v>1544.3000000000002</v>
          </cell>
          <cell r="AU17">
            <v>1493.5</v>
          </cell>
          <cell r="AV17">
            <v>607.70000000000005</v>
          </cell>
          <cell r="AW17">
            <v>354.3</v>
          </cell>
          <cell r="AX17">
            <v>1005.9000000000001</v>
          </cell>
          <cell r="AY17">
            <v>1000.5</v>
          </cell>
          <cell r="AZ17">
            <v>1056.6000000000001</v>
          </cell>
          <cell r="BA17">
            <v>932.7</v>
          </cell>
          <cell r="BB17">
            <v>924.8</v>
          </cell>
          <cell r="BC17">
            <v>726.5</v>
          </cell>
          <cell r="BD17">
            <v>1004.1000000000001</v>
          </cell>
          <cell r="BE17">
            <v>1174.5</v>
          </cell>
          <cell r="BF17">
            <v>1093.1000000000001</v>
          </cell>
          <cell r="BG17">
            <v>1635.0000000000002</v>
          </cell>
          <cell r="BH17">
            <v>1647.2000000000003</v>
          </cell>
          <cell r="BI17">
            <v>1507.2</v>
          </cell>
          <cell r="BJ17">
            <v>1611.2</v>
          </cell>
          <cell r="BK17">
            <v>1666.0000000000002</v>
          </cell>
          <cell r="BL17">
            <v>1640.1</v>
          </cell>
          <cell r="BM17">
            <v>1097.3999999999999</v>
          </cell>
          <cell r="BN17">
            <v>1211.6000000000001</v>
          </cell>
          <cell r="BO17">
            <v>898.2</v>
          </cell>
          <cell r="BP17">
            <v>811.5</v>
          </cell>
          <cell r="BQ17">
            <v>754.9</v>
          </cell>
          <cell r="BR17">
            <v>516.6</v>
          </cell>
          <cell r="BS17">
            <v>917.80000000000007</v>
          </cell>
          <cell r="BT17">
            <v>760.7</v>
          </cell>
          <cell r="BU17">
            <v>730.2</v>
          </cell>
          <cell r="BV17">
            <v>1070.2</v>
          </cell>
          <cell r="BW17">
            <v>561.90000000000009</v>
          </cell>
          <cell r="BX17">
            <v>218.8</v>
          </cell>
          <cell r="BY17">
            <v>147.1</v>
          </cell>
          <cell r="BZ17">
            <v>134.30000000000001</v>
          </cell>
          <cell r="CA17">
            <v>103.3</v>
          </cell>
          <cell r="CB17">
            <v>68.800000000000011</v>
          </cell>
          <cell r="CC17">
            <v>68.7</v>
          </cell>
          <cell r="CD17">
            <v>107.70000000000002</v>
          </cell>
          <cell r="CE17">
            <v>149.6</v>
          </cell>
          <cell r="CF17">
            <v>234.6</v>
          </cell>
          <cell r="CG17">
            <v>166.10000000000002</v>
          </cell>
          <cell r="CH17">
            <v>308.40000000000003</v>
          </cell>
          <cell r="CI17">
            <v>392.90000000000009</v>
          </cell>
          <cell r="CJ17">
            <v>598.5</v>
          </cell>
          <cell r="CK17">
            <v>2725.7000000000003</v>
          </cell>
          <cell r="CL17">
            <v>2743.4</v>
          </cell>
          <cell r="CM17">
            <v>2130.3000000000002</v>
          </cell>
          <cell r="CN17">
            <v>2353.7000000000003</v>
          </cell>
          <cell r="CO17">
            <v>2625.8</v>
          </cell>
          <cell r="CP17">
            <v>2714.6</v>
          </cell>
          <cell r="CQ17">
            <v>2434.1</v>
          </cell>
          <cell r="CR17">
            <v>3211.2000000000003</v>
          </cell>
          <cell r="CS17">
            <v>2385.6</v>
          </cell>
          <cell r="CT17">
            <v>1769.2000000000003</v>
          </cell>
          <cell r="CU17">
            <v>1471.9</v>
          </cell>
          <cell r="CV17">
            <v>1226.7</v>
          </cell>
          <cell r="CW17">
            <v>1785.8000000000002</v>
          </cell>
          <cell r="CX17">
            <v>2799.9</v>
          </cell>
          <cell r="CY17">
            <v>4046.5000000000005</v>
          </cell>
          <cell r="CZ17">
            <v>1330.2000000000003</v>
          </cell>
          <cell r="DA17">
            <v>1522.5</v>
          </cell>
          <cell r="DB17">
            <v>895.00000000000011</v>
          </cell>
          <cell r="DC17">
            <v>1508.3000000000002</v>
          </cell>
          <cell r="DD17">
            <v>2068.7000000000003</v>
          </cell>
          <cell r="DE17">
            <v>1581.1000000000001</v>
          </cell>
          <cell r="DF17">
            <v>1473.1</v>
          </cell>
          <cell r="DG17">
            <v>1387.4</v>
          </cell>
          <cell r="DH17">
            <v>1000.7</v>
          </cell>
          <cell r="DI17">
            <v>2489.6000000000004</v>
          </cell>
          <cell r="DJ17">
            <v>1445.1000000000001</v>
          </cell>
          <cell r="DK17">
            <v>1047.0999999999999</v>
          </cell>
          <cell r="DL17">
            <v>2610.4</v>
          </cell>
          <cell r="DM17">
            <v>3181.3</v>
          </cell>
          <cell r="DN17">
            <v>4692.3999999999996</v>
          </cell>
          <cell r="DO17">
            <v>3916.9000000000005</v>
          </cell>
          <cell r="DP17">
            <v>2963.6</v>
          </cell>
          <cell r="DQ17">
            <v>2646.0000000000005</v>
          </cell>
          <cell r="DR17">
            <v>2124.2139999999999</v>
          </cell>
          <cell r="DS17">
            <v>2011.3360000000002</v>
          </cell>
          <cell r="DT17">
            <v>1759.2229999999995</v>
          </cell>
          <cell r="DU17">
            <v>1260.73</v>
          </cell>
          <cell r="DV17">
            <v>947.25099999999998</v>
          </cell>
          <cell r="DW17">
            <v>1681.6860000000001</v>
          </cell>
          <cell r="DX17">
            <v>2454.1669999999999</v>
          </cell>
          <cell r="DY17">
            <v>2185.8789999999999</v>
          </cell>
          <cell r="DZ17">
            <v>2227.7620000000002</v>
          </cell>
          <cell r="EA17">
            <v>2014.9010000000003</v>
          </cell>
          <cell r="EB17">
            <v>1892.298</v>
          </cell>
          <cell r="EC17">
            <v>1860.86</v>
          </cell>
          <cell r="ED17">
            <v>1566.18</v>
          </cell>
          <cell r="EE17">
            <v>1177.6650000000002</v>
          </cell>
          <cell r="EF17">
            <v>1300.9640000000002</v>
          </cell>
          <cell r="EG17">
            <v>949.36300000000006</v>
          </cell>
          <cell r="EH17">
            <v>962.19799999999998</v>
          </cell>
          <cell r="EI17">
            <v>1078.1229999999998</v>
          </cell>
          <cell r="EJ17">
            <v>1280.8579999999999</v>
          </cell>
          <cell r="EK17">
            <v>950.17700000000002</v>
          </cell>
          <cell r="EL17">
            <v>987.09099999999989</v>
          </cell>
          <cell r="EM17">
            <v>1278.373</v>
          </cell>
          <cell r="EN17">
            <v>1065.1909999999998</v>
          </cell>
          <cell r="EO17">
            <v>1266.7249999999999</v>
          </cell>
          <cell r="EP17">
            <v>799.66200000000026</v>
          </cell>
          <cell r="EQ17">
            <v>455.9340000000002</v>
          </cell>
          <cell r="ER17">
            <v>338.86699999999928</v>
          </cell>
          <cell r="ES17">
            <v>164.34899999999971</v>
          </cell>
          <cell r="ET17">
            <v>5704.7379999999994</v>
          </cell>
          <cell r="EU17">
            <v>990.92000000000007</v>
          </cell>
          <cell r="EV17">
            <v>2510.4559999999992</v>
          </cell>
          <cell r="EW17">
            <v>559.27499999999964</v>
          </cell>
          <cell r="EX17">
            <v>2758.4460000000008</v>
          </cell>
          <cell r="EY17">
            <v>4224.5770000000002</v>
          </cell>
          <cell r="EZ17">
            <v>3122.1170000000002</v>
          </cell>
          <cell r="FA17">
            <v>2138.6390000000001</v>
          </cell>
          <cell r="FB17">
            <v>566.81100000000004</v>
          </cell>
          <cell r="FC17">
            <v>2031.3150000000001</v>
          </cell>
          <cell r="FD17">
            <v>1212.1190000000001</v>
          </cell>
          <cell r="FE17">
            <v>1121.904</v>
          </cell>
          <cell r="FF17">
            <v>1446.6509999999998</v>
          </cell>
          <cell r="FG17">
            <v>3028.0850000000005</v>
          </cell>
          <cell r="FH17">
            <v>4709.2520000000004</v>
          </cell>
          <cell r="FI17">
            <v>8822.6669999999995</v>
          </cell>
          <cell r="FJ17">
            <v>9801.74</v>
          </cell>
          <cell r="FK17">
            <v>12014.140000000001</v>
          </cell>
          <cell r="FL17">
            <v>9313.15</v>
          </cell>
          <cell r="FM17">
            <v>6954.9380000000001</v>
          </cell>
          <cell r="FN17">
            <v>3819.2070000000003</v>
          </cell>
          <cell r="FO17">
            <v>4992.2300000000005</v>
          </cell>
          <cell r="FP17">
            <v>5237.5689999999995</v>
          </cell>
          <cell r="FQ17">
            <v>8427.4330000000009</v>
          </cell>
          <cell r="FR17">
            <v>11130.209000000001</v>
          </cell>
          <cell r="FS17">
            <v>5127.4539999999997</v>
          </cell>
          <cell r="FT17">
            <v>5490.8349999999991</v>
          </cell>
          <cell r="FU17">
            <v>5892.92</v>
          </cell>
          <cell r="FV17">
            <v>7079.2860000000001</v>
          </cell>
          <cell r="FW17">
            <v>5750.338999999999</v>
          </cell>
          <cell r="FX17">
            <v>2810.116</v>
          </cell>
          <cell r="FY17">
            <v>2990.2510000000002</v>
          </cell>
          <cell r="FZ17">
            <v>4712.0630000000001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3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4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8.9999999999999993E-3</v>
          </cell>
          <cell r="EF17">
            <v>3.0000000000000001E-3</v>
          </cell>
          <cell r="EG17">
            <v>4.3000000000000003E-2</v>
          </cell>
          <cell r="EH17">
            <v>0</v>
          </cell>
          <cell r="EI17">
            <v>0</v>
          </cell>
          <cell r="EJ17">
            <v>0</v>
          </cell>
          <cell r="EK17">
            <v>3.0000000000000001E-3</v>
          </cell>
          <cell r="EL17">
            <v>1.099999999999568E-2</v>
          </cell>
          <cell r="EM17">
            <v>0</v>
          </cell>
          <cell r="EN17">
            <v>2.7000000000000003E-2</v>
          </cell>
          <cell r="EO17">
            <v>0</v>
          </cell>
          <cell r="EP17">
            <v>1.099999999999568E-2</v>
          </cell>
          <cell r="EQ17">
            <v>0</v>
          </cell>
          <cell r="ER17">
            <v>0</v>
          </cell>
          <cell r="ES17">
            <v>0</v>
          </cell>
          <cell r="ET17">
            <v>2.8999999999999998E-2</v>
          </cell>
          <cell r="EU17">
            <v>0</v>
          </cell>
          <cell r="EV17">
            <v>0</v>
          </cell>
          <cell r="EW17">
            <v>1.9000000000000003E-2</v>
          </cell>
          <cell r="EX17">
            <v>5.6000000000000008E-2</v>
          </cell>
          <cell r="EY17">
            <v>0</v>
          </cell>
          <cell r="EZ17">
            <v>0</v>
          </cell>
          <cell r="FA17">
            <v>0</v>
          </cell>
          <cell r="FB17">
            <v>3.3000000000000002E-2</v>
          </cell>
          <cell r="FC17">
            <v>1.3000000000000001E-2</v>
          </cell>
          <cell r="FD17">
            <v>0</v>
          </cell>
          <cell r="FE17">
            <v>6.0000000000000001E-3</v>
          </cell>
          <cell r="FF17">
            <v>0</v>
          </cell>
          <cell r="FG17">
            <v>4.3000000000000003E-2</v>
          </cell>
          <cell r="FH17">
            <v>0</v>
          </cell>
          <cell r="FI17">
            <v>2E-3</v>
          </cell>
          <cell r="FJ17">
            <v>3.8000000000000006E-2</v>
          </cell>
          <cell r="FK17">
            <v>6.6000000000000003E-2</v>
          </cell>
          <cell r="FL17">
            <v>2.7000000000000003E-2</v>
          </cell>
          <cell r="FM17">
            <v>2.4E-2</v>
          </cell>
          <cell r="FN17">
            <v>5.8000000000000003E-2</v>
          </cell>
          <cell r="FO17">
            <v>0</v>
          </cell>
          <cell r="FP17">
            <v>1.0999999999999999E-2</v>
          </cell>
          <cell r="FQ17">
            <v>0</v>
          </cell>
          <cell r="FR17">
            <v>2.4E-2</v>
          </cell>
          <cell r="FS17">
            <v>2.7E-2</v>
          </cell>
          <cell r="FT17">
            <v>0</v>
          </cell>
          <cell r="FU17">
            <v>1.4999999999999999E-2</v>
          </cell>
          <cell r="FV17">
            <v>5.3999999999999999E-2</v>
          </cell>
          <cell r="FW17">
            <v>1.3000000000000001E-2</v>
          </cell>
          <cell r="FX17">
            <v>0.06</v>
          </cell>
          <cell r="FY17">
            <v>2.8000000000000001E-2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5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20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23</v>
          </cell>
          <cell r="CD17">
            <v>0</v>
          </cell>
          <cell r="CE17">
            <v>23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24</v>
          </cell>
          <cell r="CN17">
            <v>48</v>
          </cell>
          <cell r="CO17">
            <v>23</v>
          </cell>
          <cell r="CP17">
            <v>0</v>
          </cell>
          <cell r="CQ17">
            <v>23</v>
          </cell>
          <cell r="CR17">
            <v>0</v>
          </cell>
          <cell r="CS17">
            <v>23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24</v>
          </cell>
          <cell r="DD17">
            <v>0</v>
          </cell>
          <cell r="DE17">
            <v>0</v>
          </cell>
          <cell r="DF17">
            <v>24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1.9999999999999574E-2</v>
          </cell>
          <cell r="EP17">
            <v>27.918000000000003</v>
          </cell>
          <cell r="EQ17">
            <v>0</v>
          </cell>
          <cell r="ER17">
            <v>16.32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2.0000000000663931E-3</v>
          </cell>
          <cell r="EY17">
            <v>0</v>
          </cell>
          <cell r="EZ17">
            <v>2.0000000000095497E-2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9.9999999999909051E-3</v>
          </cell>
          <cell r="FK17">
            <v>0</v>
          </cell>
          <cell r="FL17">
            <v>1.0000000000104592E-2</v>
          </cell>
          <cell r="FM17">
            <v>0</v>
          </cell>
          <cell r="FN17">
            <v>1.999999999998181E-2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2.1999999999999999E-2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6">
        <row r="17">
          <cell r="B17">
            <v>0</v>
          </cell>
          <cell r="C17">
            <v>0</v>
          </cell>
          <cell r="D17">
            <v>49.800000000000004</v>
          </cell>
          <cell r="E17">
            <v>27</v>
          </cell>
          <cell r="F17">
            <v>42.400000000000006</v>
          </cell>
          <cell r="G17">
            <v>0</v>
          </cell>
          <cell r="H17">
            <v>0</v>
          </cell>
          <cell r="I17">
            <v>0</v>
          </cell>
          <cell r="J17">
            <v>37.4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27</v>
          </cell>
          <cell r="P17">
            <v>22.8</v>
          </cell>
          <cell r="Q17">
            <v>46.6</v>
          </cell>
          <cell r="R17">
            <v>0</v>
          </cell>
          <cell r="S17">
            <v>22.8</v>
          </cell>
          <cell r="T17">
            <v>0</v>
          </cell>
          <cell r="U17">
            <v>27</v>
          </cell>
          <cell r="V17">
            <v>0</v>
          </cell>
          <cell r="W17">
            <v>0</v>
          </cell>
          <cell r="X17">
            <v>27</v>
          </cell>
          <cell r="Y17">
            <v>0</v>
          </cell>
          <cell r="Z17">
            <v>0</v>
          </cell>
          <cell r="AA17">
            <v>0</v>
          </cell>
          <cell r="AB17">
            <v>76.800000000000011</v>
          </cell>
          <cell r="AC17">
            <v>76.800000000000011</v>
          </cell>
          <cell r="AD17">
            <v>0</v>
          </cell>
          <cell r="AE17">
            <v>0</v>
          </cell>
          <cell r="AF17">
            <v>26.999999999999986</v>
          </cell>
          <cell r="AG17">
            <v>27</v>
          </cell>
          <cell r="AH17">
            <v>22.799999999999997</v>
          </cell>
          <cell r="AI17">
            <v>27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49.8</v>
          </cell>
          <cell r="AP17">
            <v>19.599999999999994</v>
          </cell>
          <cell r="AQ17">
            <v>96.199999999999989</v>
          </cell>
          <cell r="AR17">
            <v>0</v>
          </cell>
          <cell r="AS17">
            <v>0</v>
          </cell>
          <cell r="AT17">
            <v>19.900000000000006</v>
          </cell>
          <cell r="AU17">
            <v>46.900000000000006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27</v>
          </cell>
          <cell r="BA17">
            <v>129.4</v>
          </cell>
          <cell r="BB17">
            <v>0</v>
          </cell>
          <cell r="BC17">
            <v>21.200000000000003</v>
          </cell>
          <cell r="BD17">
            <v>20.3</v>
          </cell>
          <cell r="BE17">
            <v>19.8</v>
          </cell>
          <cell r="BF17">
            <v>0</v>
          </cell>
          <cell r="BG17">
            <v>27</v>
          </cell>
          <cell r="BH17">
            <v>0</v>
          </cell>
          <cell r="BI17">
            <v>0</v>
          </cell>
          <cell r="BJ17">
            <v>27</v>
          </cell>
          <cell r="BK17">
            <v>0</v>
          </cell>
          <cell r="BL17">
            <v>173.59999999999997</v>
          </cell>
          <cell r="BM17">
            <v>164.3</v>
          </cell>
          <cell r="BN17">
            <v>219</v>
          </cell>
          <cell r="BO17">
            <v>27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131.30000000000001</v>
          </cell>
          <cell r="BY17">
            <v>203.20000000000005</v>
          </cell>
          <cell r="BZ17">
            <v>61.300000000000011</v>
          </cell>
          <cell r="CA17">
            <v>0</v>
          </cell>
          <cell r="CB17">
            <v>21.299999999999955</v>
          </cell>
          <cell r="CC17">
            <v>0</v>
          </cell>
          <cell r="CD17">
            <v>0</v>
          </cell>
          <cell r="CE17">
            <v>24.299999999999955</v>
          </cell>
          <cell r="CF17">
            <v>0</v>
          </cell>
          <cell r="CG17">
            <v>0</v>
          </cell>
          <cell r="CH17">
            <v>0</v>
          </cell>
          <cell r="CI17">
            <v>27</v>
          </cell>
          <cell r="CJ17">
            <v>35.600000000000023</v>
          </cell>
          <cell r="CK17">
            <v>109.2</v>
          </cell>
          <cell r="CL17">
            <v>390.8</v>
          </cell>
          <cell r="CM17">
            <v>0</v>
          </cell>
          <cell r="CN17">
            <v>205.89999999999998</v>
          </cell>
          <cell r="CO17">
            <v>190.8</v>
          </cell>
          <cell r="CP17">
            <v>0</v>
          </cell>
          <cell r="CQ17">
            <v>248.00000000000003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31.400000000000006</v>
          </cell>
          <cell r="CW17">
            <v>0</v>
          </cell>
          <cell r="CX17">
            <v>653.80000000000007</v>
          </cell>
          <cell r="CY17">
            <v>227</v>
          </cell>
          <cell r="CZ17">
            <v>0</v>
          </cell>
          <cell r="DA17">
            <v>0</v>
          </cell>
          <cell r="DB17">
            <v>26.299999999999955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79.600000000000009</v>
          </cell>
          <cell r="DI17">
            <v>77.400000000000006</v>
          </cell>
          <cell r="DJ17">
            <v>63.5</v>
          </cell>
          <cell r="DK17">
            <v>0</v>
          </cell>
          <cell r="DL17">
            <v>0</v>
          </cell>
          <cell r="DM17">
            <v>32.099999999999994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21.216000000000001</v>
          </cell>
          <cell r="DT17">
            <v>374.40000000000003</v>
          </cell>
          <cell r="DU17">
            <v>458.83199999999988</v>
          </cell>
          <cell r="DV17">
            <v>374.4</v>
          </cell>
          <cell r="DW17">
            <v>0</v>
          </cell>
          <cell r="DX17">
            <v>77.375999999999976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21.218000000000004</v>
          </cell>
          <cell r="EF17">
            <v>77.376000000000005</v>
          </cell>
          <cell r="EG17">
            <v>77.376000000000005</v>
          </cell>
          <cell r="EH17">
            <v>0</v>
          </cell>
          <cell r="EI17">
            <v>21.216000000000001</v>
          </cell>
          <cell r="EJ17">
            <v>0</v>
          </cell>
          <cell r="EK17">
            <v>21.216000000000001</v>
          </cell>
          <cell r="EL17">
            <v>0</v>
          </cell>
          <cell r="EM17">
            <v>0</v>
          </cell>
          <cell r="EN17">
            <v>4.9999999999954525E-3</v>
          </cell>
          <cell r="EO17">
            <v>0</v>
          </cell>
          <cell r="EP17">
            <v>0</v>
          </cell>
          <cell r="EQ17">
            <v>21.218999999999994</v>
          </cell>
          <cell r="ER17">
            <v>0</v>
          </cell>
          <cell r="ES17">
            <v>21.216000000000001</v>
          </cell>
          <cell r="ET17">
            <v>0</v>
          </cell>
          <cell r="EU17">
            <v>0</v>
          </cell>
          <cell r="EV17">
            <v>21.216000000000001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3.0000000000000001E-3</v>
          </cell>
          <cell r="FD17">
            <v>21.215999999999998</v>
          </cell>
          <cell r="FE17">
            <v>0</v>
          </cell>
          <cell r="FF17">
            <v>21.216000000000008</v>
          </cell>
          <cell r="FG17">
            <v>0</v>
          </cell>
          <cell r="FH17">
            <v>21.216000000000001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37.44</v>
          </cell>
          <cell r="FQ17">
            <v>21.216000000000001</v>
          </cell>
          <cell r="FR17">
            <v>0.15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3.0000000000000001E-3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7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0.30000000000000004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4.2000000000000003E-2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3.2000000000000001E-2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8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1</v>
          </cell>
          <cell r="G17">
            <v>0</v>
          </cell>
          <cell r="H17">
            <v>0</v>
          </cell>
          <cell r="I17">
            <v>0</v>
          </cell>
          <cell r="J17">
            <v>47.2</v>
          </cell>
          <cell r="K17">
            <v>47.300000000000004</v>
          </cell>
          <cell r="L17">
            <v>0</v>
          </cell>
          <cell r="M17">
            <v>23</v>
          </cell>
          <cell r="N17">
            <v>0</v>
          </cell>
          <cell r="O17">
            <v>48</v>
          </cell>
          <cell r="P17">
            <v>0</v>
          </cell>
          <cell r="Q17">
            <v>0</v>
          </cell>
          <cell r="R17">
            <v>24</v>
          </cell>
          <cell r="S17">
            <v>0</v>
          </cell>
          <cell r="T17">
            <v>48</v>
          </cell>
          <cell r="U17">
            <v>0</v>
          </cell>
          <cell r="V17">
            <v>0</v>
          </cell>
          <cell r="W17">
            <v>0</v>
          </cell>
          <cell r="X17">
            <v>72</v>
          </cell>
          <cell r="Y17">
            <v>0</v>
          </cell>
          <cell r="Z17">
            <v>0</v>
          </cell>
          <cell r="AA17">
            <v>0</v>
          </cell>
          <cell r="AB17">
            <v>1.9000000000000001</v>
          </cell>
          <cell r="AC17">
            <v>0</v>
          </cell>
          <cell r="AD17">
            <v>0</v>
          </cell>
          <cell r="AE17">
            <v>0</v>
          </cell>
          <cell r="AF17">
            <v>24</v>
          </cell>
          <cell r="AG17">
            <v>0</v>
          </cell>
          <cell r="AH17">
            <v>0</v>
          </cell>
          <cell r="AI17">
            <v>24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24</v>
          </cell>
          <cell r="AP17">
            <v>2.9000000000000004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47.1</v>
          </cell>
          <cell r="AV17">
            <v>24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23</v>
          </cell>
          <cell r="BH17">
            <v>0</v>
          </cell>
          <cell r="BI17">
            <v>24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24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24</v>
          </cell>
          <cell r="CD17">
            <v>92.600000000000009</v>
          </cell>
          <cell r="CE17">
            <v>95.5</v>
          </cell>
          <cell r="CF17">
            <v>91</v>
          </cell>
          <cell r="CG17">
            <v>114.9</v>
          </cell>
          <cell r="CH17">
            <v>47.1</v>
          </cell>
          <cell r="CI17">
            <v>21.8</v>
          </cell>
          <cell r="CJ17">
            <v>0</v>
          </cell>
          <cell r="CK17">
            <v>24</v>
          </cell>
          <cell r="CL17">
            <v>10.899999999999999</v>
          </cell>
          <cell r="CM17">
            <v>0</v>
          </cell>
          <cell r="CN17">
            <v>0</v>
          </cell>
          <cell r="CO17">
            <v>0</v>
          </cell>
          <cell r="CP17">
            <v>43.800000000000004</v>
          </cell>
          <cell r="CQ17">
            <v>67</v>
          </cell>
          <cell r="CR17">
            <v>92.7</v>
          </cell>
          <cell r="CS17">
            <v>85</v>
          </cell>
          <cell r="CT17">
            <v>44</v>
          </cell>
          <cell r="CU17">
            <v>23.8</v>
          </cell>
          <cell r="CV17">
            <v>68.100000000000009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24</v>
          </cell>
          <cell r="DB17">
            <v>92.099999999999909</v>
          </cell>
          <cell r="DC17">
            <v>48</v>
          </cell>
          <cell r="DD17">
            <v>281.10000000000002</v>
          </cell>
          <cell r="DE17">
            <v>24</v>
          </cell>
          <cell r="DF17">
            <v>67.2</v>
          </cell>
          <cell r="DG17">
            <v>22.1</v>
          </cell>
          <cell r="DH17">
            <v>0</v>
          </cell>
          <cell r="DI17">
            <v>0</v>
          </cell>
          <cell r="DJ17">
            <v>0</v>
          </cell>
          <cell r="DK17">
            <v>24</v>
          </cell>
          <cell r="DL17">
            <v>0</v>
          </cell>
          <cell r="DM17">
            <v>42.400000000000091</v>
          </cell>
          <cell r="DN17">
            <v>270.60000000000036</v>
          </cell>
          <cell r="DO17">
            <v>96.100000000000009</v>
          </cell>
          <cell r="DP17">
            <v>62.400000000000006</v>
          </cell>
          <cell r="DQ17">
            <v>2858.4</v>
          </cell>
          <cell r="DR17">
            <v>41.944000000000003</v>
          </cell>
          <cell r="DS17">
            <v>0</v>
          </cell>
          <cell r="DT17">
            <v>3478.6660000000006</v>
          </cell>
          <cell r="DU17">
            <v>0</v>
          </cell>
          <cell r="DV17">
            <v>0</v>
          </cell>
          <cell r="DW17">
            <v>22.080000000000002</v>
          </cell>
          <cell r="DX17">
            <v>0</v>
          </cell>
          <cell r="DY17">
            <v>0</v>
          </cell>
          <cell r="DZ17">
            <v>264.52</v>
          </cell>
          <cell r="EA17">
            <v>0</v>
          </cell>
          <cell r="EB17">
            <v>91.08</v>
          </cell>
          <cell r="EC17">
            <v>46.460000000000008</v>
          </cell>
          <cell r="ED17">
            <v>71.400000000000006</v>
          </cell>
          <cell r="EE17">
            <v>145.70000000000002</v>
          </cell>
          <cell r="EF17">
            <v>70.8</v>
          </cell>
          <cell r="EG17">
            <v>0</v>
          </cell>
          <cell r="EH17">
            <v>0</v>
          </cell>
          <cell r="EI17">
            <v>0</v>
          </cell>
          <cell r="EJ17">
            <v>31.392000000000003</v>
          </cell>
          <cell r="EK17">
            <v>126.29100000000001</v>
          </cell>
          <cell r="EL17">
            <v>294.77</v>
          </cell>
          <cell r="EM17">
            <v>188.96500000000003</v>
          </cell>
          <cell r="EN17">
            <v>203.09300000000002</v>
          </cell>
          <cell r="EO17">
            <v>260.46199999999999</v>
          </cell>
          <cell r="EP17">
            <v>153.41</v>
          </cell>
          <cell r="EQ17">
            <v>63.140000000000327</v>
          </cell>
          <cell r="ER17">
            <v>68.5</v>
          </cell>
          <cell r="ES17">
            <v>0</v>
          </cell>
          <cell r="ET17">
            <v>0</v>
          </cell>
          <cell r="EU17">
            <v>24</v>
          </cell>
          <cell r="EV17">
            <v>0</v>
          </cell>
          <cell r="EW17">
            <v>0</v>
          </cell>
          <cell r="EX17">
            <v>188.06300000000002</v>
          </cell>
          <cell r="EY17">
            <v>20</v>
          </cell>
          <cell r="EZ17">
            <v>24</v>
          </cell>
          <cell r="FA17">
            <v>1</v>
          </cell>
          <cell r="FB17">
            <v>48</v>
          </cell>
          <cell r="FC17">
            <v>24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24.000000000000004</v>
          </cell>
          <cell r="FM17">
            <v>0</v>
          </cell>
          <cell r="FN17">
            <v>0</v>
          </cell>
          <cell r="FO17">
            <v>2141.4850000000001</v>
          </cell>
          <cell r="FP17">
            <v>4562.2049999999999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24</v>
          </cell>
          <cell r="FV17">
            <v>48</v>
          </cell>
          <cell r="FW17">
            <v>48</v>
          </cell>
          <cell r="FX17">
            <v>72.768000000000001</v>
          </cell>
          <cell r="FY17">
            <v>24</v>
          </cell>
          <cell r="FZ17">
            <v>4.3999999999999986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29"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24</v>
          </cell>
          <cell r="N17">
            <v>0</v>
          </cell>
          <cell r="O17">
            <v>24.000000000000004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240</v>
          </cell>
          <cell r="W17">
            <v>144</v>
          </cell>
          <cell r="X17">
            <v>48</v>
          </cell>
          <cell r="Y17">
            <v>0</v>
          </cell>
          <cell r="Z17">
            <v>0</v>
          </cell>
          <cell r="AA17">
            <v>0</v>
          </cell>
          <cell r="AB17">
            <v>24.1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5.5</v>
          </cell>
          <cell r="AH17">
            <v>24</v>
          </cell>
          <cell r="AI17">
            <v>24</v>
          </cell>
          <cell r="AJ17">
            <v>24</v>
          </cell>
          <cell r="AK17">
            <v>24</v>
          </cell>
          <cell r="AL17">
            <v>49</v>
          </cell>
          <cell r="AM17">
            <v>48.800000000000004</v>
          </cell>
          <cell r="AN17">
            <v>97.9</v>
          </cell>
          <cell r="AO17">
            <v>27.8</v>
          </cell>
          <cell r="AP17">
            <v>0</v>
          </cell>
          <cell r="AQ17">
            <v>0</v>
          </cell>
          <cell r="AR17">
            <v>1</v>
          </cell>
          <cell r="AS17">
            <v>0.90000000000000568</v>
          </cell>
          <cell r="AT17">
            <v>47</v>
          </cell>
          <cell r="AU17">
            <v>0</v>
          </cell>
          <cell r="AV17">
            <v>48.6</v>
          </cell>
          <cell r="AW17">
            <v>72</v>
          </cell>
          <cell r="AX17">
            <v>0</v>
          </cell>
          <cell r="AY17">
            <v>48</v>
          </cell>
          <cell r="AZ17">
            <v>0</v>
          </cell>
          <cell r="BA17">
            <v>24</v>
          </cell>
          <cell r="BB17">
            <v>0.9</v>
          </cell>
          <cell r="BC17">
            <v>0</v>
          </cell>
          <cell r="BD17">
            <v>7.6999999999999993</v>
          </cell>
          <cell r="BE17">
            <v>0.5</v>
          </cell>
          <cell r="BF17">
            <v>57.599999999999994</v>
          </cell>
          <cell r="BG17">
            <v>77.800000000000011</v>
          </cell>
          <cell r="BH17">
            <v>54.8</v>
          </cell>
          <cell r="BI17">
            <v>60.199999999999989</v>
          </cell>
          <cell r="BJ17">
            <v>24</v>
          </cell>
          <cell r="BK17">
            <v>48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1</v>
          </cell>
          <cell r="BQ17">
            <v>29.700000000000045</v>
          </cell>
          <cell r="BR17">
            <v>208.09999999999991</v>
          </cell>
          <cell r="BS17">
            <v>206.20000000000005</v>
          </cell>
          <cell r="BT17">
            <v>131.19999999999999</v>
          </cell>
          <cell r="BU17">
            <v>76.799999999999272</v>
          </cell>
          <cell r="BV17">
            <v>6.6999999999999957</v>
          </cell>
          <cell r="BW17">
            <v>72.5</v>
          </cell>
          <cell r="BX17">
            <v>34.900000000000006</v>
          </cell>
          <cell r="BY17">
            <v>25.700000000000003</v>
          </cell>
          <cell r="BZ17">
            <v>0</v>
          </cell>
          <cell r="CA17">
            <v>7.7</v>
          </cell>
          <cell r="CB17">
            <v>3.7</v>
          </cell>
          <cell r="CC17">
            <v>36.5</v>
          </cell>
          <cell r="CD17">
            <v>85.300000000000011</v>
          </cell>
          <cell r="CE17">
            <v>174.20000000000002</v>
          </cell>
          <cell r="CF17">
            <v>288.8</v>
          </cell>
          <cell r="CG17">
            <v>118.5</v>
          </cell>
          <cell r="CH17">
            <v>658</v>
          </cell>
          <cell r="CI17">
            <v>517.1</v>
          </cell>
          <cell r="CJ17">
            <v>274.29999999999927</v>
          </cell>
          <cell r="CK17">
            <v>9.9999999999997868E-2</v>
          </cell>
          <cell r="CL17">
            <v>0</v>
          </cell>
          <cell r="CM17">
            <v>1.9000000000000909</v>
          </cell>
          <cell r="CN17">
            <v>48.5</v>
          </cell>
          <cell r="CO17">
            <v>97</v>
          </cell>
          <cell r="CP17">
            <v>239.29999999999927</v>
          </cell>
          <cell r="CQ17">
            <v>169.00000000000003</v>
          </cell>
          <cell r="CR17">
            <v>242.2</v>
          </cell>
          <cell r="CS17">
            <v>254.79999999999927</v>
          </cell>
          <cell r="CT17">
            <v>96</v>
          </cell>
          <cell r="CU17">
            <v>404.4</v>
          </cell>
          <cell r="CV17">
            <v>157.60000000000002</v>
          </cell>
          <cell r="CW17">
            <v>49.7</v>
          </cell>
          <cell r="CX17">
            <v>33.6</v>
          </cell>
          <cell r="CY17">
            <v>71.700000000000728</v>
          </cell>
          <cell r="CZ17">
            <v>264.89999999999998</v>
          </cell>
          <cell r="DA17">
            <v>312.70000000000005</v>
          </cell>
          <cell r="DB17">
            <v>827.7</v>
          </cell>
          <cell r="DC17">
            <v>1208.5</v>
          </cell>
          <cell r="DD17">
            <v>1117.8000000000002</v>
          </cell>
          <cell r="DE17">
            <v>1103</v>
          </cell>
          <cell r="DF17">
            <v>995.40000000000009</v>
          </cell>
          <cell r="DG17">
            <v>446.2</v>
          </cell>
          <cell r="DH17">
            <v>196.8</v>
          </cell>
          <cell r="DI17">
            <v>287.50000000000006</v>
          </cell>
          <cell r="DJ17">
            <v>46.400000000000006</v>
          </cell>
          <cell r="DK17">
            <v>265.89999999999998</v>
          </cell>
          <cell r="DL17">
            <v>331.4</v>
          </cell>
          <cell r="DM17">
            <v>645.4</v>
          </cell>
          <cell r="DN17">
            <v>490.09999999999997</v>
          </cell>
          <cell r="DO17">
            <v>618.4</v>
          </cell>
          <cell r="DP17">
            <v>1198.6000000000001</v>
          </cell>
          <cell r="DQ17">
            <v>1157.7</v>
          </cell>
          <cell r="DR17">
            <v>361.39100000000002</v>
          </cell>
          <cell r="DS17">
            <v>27.840000000000003</v>
          </cell>
          <cell r="DT17">
            <v>142.72200000000004</v>
          </cell>
          <cell r="DU17">
            <v>464.4670000000001</v>
          </cell>
          <cell r="DV17">
            <v>207.96199999999999</v>
          </cell>
          <cell r="DW17">
            <v>24</v>
          </cell>
          <cell r="DX17">
            <v>215.80500000000004</v>
          </cell>
          <cell r="DY17">
            <v>624.56700000000001</v>
          </cell>
          <cell r="DZ17">
            <v>950.42000000000007</v>
          </cell>
          <cell r="EA17">
            <v>791.51699999999994</v>
          </cell>
          <cell r="EB17">
            <v>605.745</v>
          </cell>
          <cell r="EC17">
            <v>636.18000000000006</v>
          </cell>
          <cell r="ED17">
            <v>769.779</v>
          </cell>
          <cell r="EE17">
            <v>550.89599999999996</v>
          </cell>
          <cell r="EF17">
            <v>220.10599999999999</v>
          </cell>
          <cell r="EG17">
            <v>23.445000000000004</v>
          </cell>
          <cell r="EH17">
            <v>351.96799999999996</v>
          </cell>
          <cell r="EI17">
            <v>173.24</v>
          </cell>
          <cell r="EJ17">
            <v>482.50700000000001</v>
          </cell>
          <cell r="EK17">
            <v>578.82500000000005</v>
          </cell>
          <cell r="EL17">
            <v>1372.7790000000002</v>
          </cell>
          <cell r="EM17">
            <v>1536.7570000000001</v>
          </cell>
          <cell r="EN17">
            <v>427.19499999999999</v>
          </cell>
          <cell r="EO17">
            <v>689.2</v>
          </cell>
          <cell r="EP17">
            <v>347.71999999999997</v>
          </cell>
          <cell r="EQ17">
            <v>117.80000000000001</v>
          </cell>
          <cell r="ER17">
            <v>289.3090000000002</v>
          </cell>
          <cell r="ES17">
            <v>269.41000000000008</v>
          </cell>
          <cell r="ET17">
            <v>1.2999999999919964E-2</v>
          </cell>
          <cell r="EU17">
            <v>50.450000000000017</v>
          </cell>
          <cell r="EV17">
            <v>0.40000000000000568</v>
          </cell>
          <cell r="EW17">
            <v>0.28700000000000614</v>
          </cell>
          <cell r="EX17">
            <v>2.9699999999999989</v>
          </cell>
          <cell r="EY17">
            <v>53.319999999999993</v>
          </cell>
          <cell r="EZ17">
            <v>103.55000000000001</v>
          </cell>
          <cell r="FA17">
            <v>3.2760000000000105</v>
          </cell>
          <cell r="FB17">
            <v>0.14999999999999858</v>
          </cell>
          <cell r="FC17">
            <v>24.960000000000008</v>
          </cell>
          <cell r="FD17">
            <v>20.159999999999968</v>
          </cell>
          <cell r="FE17">
            <v>0.65200000000004366</v>
          </cell>
          <cell r="FF17">
            <v>25.920000000000016</v>
          </cell>
          <cell r="FG17">
            <v>50.015000000000001</v>
          </cell>
          <cell r="FH17">
            <v>0.30400000000000205</v>
          </cell>
          <cell r="FI17">
            <v>5.6100000000000136</v>
          </cell>
          <cell r="FJ17">
            <v>100.13000000000011</v>
          </cell>
          <cell r="FK17">
            <v>13.293999999999983</v>
          </cell>
          <cell r="FL17">
            <v>29.861000000000018</v>
          </cell>
          <cell r="FM17">
            <v>126.01999999999998</v>
          </cell>
          <cell r="FN17">
            <v>54.884999999999991</v>
          </cell>
          <cell r="FO17">
            <v>48.960000000000008</v>
          </cell>
          <cell r="FP17">
            <v>110.79</v>
          </cell>
          <cell r="FQ17">
            <v>87.648000000000025</v>
          </cell>
          <cell r="FR17">
            <v>91.740000000000009</v>
          </cell>
          <cell r="FS17">
            <v>51.84</v>
          </cell>
          <cell r="FT17">
            <v>260.98300000000006</v>
          </cell>
          <cell r="FU17">
            <v>635.024</v>
          </cell>
          <cell r="FV17">
            <v>350.99900000000025</v>
          </cell>
          <cell r="FW17">
            <v>887.67000000000007</v>
          </cell>
          <cell r="FX17">
            <v>417.67200000000003</v>
          </cell>
          <cell r="FY17">
            <v>375.7700000000001</v>
          </cell>
          <cell r="FZ17">
            <v>332.19999999999982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94" max="194" width="9.453125" bestFit="1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[2]Belarus!C$29</f>
        <v>F</v>
      </c>
      <c r="D2" s="1" t="str">
        <f>[2]Belarus!D$29</f>
        <v>M</v>
      </c>
      <c r="E2" s="1" t="str">
        <f>[2]Belarus!E$29</f>
        <v>A</v>
      </c>
      <c r="F2" s="1" t="str">
        <f>[2]Belarus!F$29</f>
        <v>M</v>
      </c>
      <c r="G2" s="1" t="str">
        <f>[2]Belarus!G$29</f>
        <v>J</v>
      </c>
      <c r="H2" s="1" t="str">
        <f>[2]Belarus!H$29</f>
        <v>J</v>
      </c>
      <c r="I2" s="1" t="str">
        <f>[2]Belarus!I$29</f>
        <v>A</v>
      </c>
      <c r="J2" s="1" t="str">
        <f>[2]Belarus!J$29</f>
        <v>S</v>
      </c>
      <c r="K2" s="1" t="str">
        <f>[2]Belarus!K$29</f>
        <v>O</v>
      </c>
      <c r="L2" s="1" t="str">
        <f>[2]Belarus!L$29</f>
        <v>N</v>
      </c>
      <c r="M2" s="1" t="str">
        <f>[2]Belarus!M$29</f>
        <v>D</v>
      </c>
      <c r="N2" s="1" t="str">
        <f>[2]Belarus!N$29</f>
        <v>J</v>
      </c>
      <c r="O2" s="1" t="str">
        <f>[2]Belarus!O$29</f>
        <v>F</v>
      </c>
      <c r="P2" s="1" t="str">
        <f>[2]Belarus!P$29</f>
        <v>M</v>
      </c>
      <c r="Q2" s="1" t="str">
        <f>[2]Belarus!Q$29</f>
        <v>A</v>
      </c>
      <c r="R2" s="1" t="str">
        <f>[2]Belarus!R$29</f>
        <v>M</v>
      </c>
      <c r="S2" s="1" t="str">
        <f>[2]Belarus!S$29</f>
        <v>J</v>
      </c>
      <c r="T2" s="1" t="str">
        <f>[2]Belarus!T$29</f>
        <v>J</v>
      </c>
      <c r="U2" s="1" t="str">
        <f>[2]Belarus!U$29</f>
        <v>A</v>
      </c>
      <c r="V2" s="1" t="str">
        <f>[2]Belarus!V$29</f>
        <v>S</v>
      </c>
      <c r="W2" s="1" t="str">
        <f>[2]Belarus!W$29</f>
        <v>O</v>
      </c>
      <c r="X2" s="1" t="str">
        <f>[2]Belarus!X$29</f>
        <v>N</v>
      </c>
      <c r="Y2" s="1" t="str">
        <f>[2]Belarus!Y$29</f>
        <v>D</v>
      </c>
      <c r="Z2" s="1" t="str">
        <f>[2]Belarus!Z$29</f>
        <v>J</v>
      </c>
      <c r="AA2" s="1" t="str">
        <f>[2]Belarus!AA$29</f>
        <v>F</v>
      </c>
      <c r="AB2" s="1" t="str">
        <f>[2]Belarus!AB$29</f>
        <v>M</v>
      </c>
      <c r="AC2" s="1" t="str">
        <f>[2]Belarus!AC$29</f>
        <v>A</v>
      </c>
      <c r="AD2" s="1" t="str">
        <f>[2]Belarus!AD$29</f>
        <v>M</v>
      </c>
      <c r="AE2" s="1" t="str">
        <f>[2]Belarus!AE$29</f>
        <v>J</v>
      </c>
      <c r="AF2" s="1" t="str">
        <f>[2]Belarus!AF$29</f>
        <v>J</v>
      </c>
      <c r="AG2" s="1" t="str">
        <f>[2]Belarus!AG$29</f>
        <v>A</v>
      </c>
      <c r="AH2" s="1" t="str">
        <f>[2]Belarus!AH$29</f>
        <v>S</v>
      </c>
      <c r="AI2" s="1" t="str">
        <f>[2]Belarus!AI$29</f>
        <v>O</v>
      </c>
      <c r="AJ2" s="1" t="str">
        <f>[2]Belarus!AJ$29</f>
        <v>N</v>
      </c>
      <c r="AK2" s="1" t="str">
        <f>[2]Belarus!AK$29</f>
        <v>D</v>
      </c>
      <c r="AL2" s="1" t="str">
        <f>[2]Belarus!AL$29</f>
        <v>J</v>
      </c>
      <c r="AM2" s="1" t="str">
        <f>[2]Belarus!AM$29</f>
        <v>F</v>
      </c>
      <c r="AN2" s="1" t="str">
        <f>[2]Belarus!AN$29</f>
        <v>M</v>
      </c>
      <c r="AO2" s="1" t="str">
        <f>[2]Belarus!AO$29</f>
        <v>A</v>
      </c>
      <c r="AP2" s="1" t="str">
        <f>[2]Belarus!AP$29</f>
        <v>M</v>
      </c>
      <c r="AQ2" s="1" t="str">
        <f>[2]Belarus!AQ$29</f>
        <v>J</v>
      </c>
      <c r="AR2" s="1" t="str">
        <f>[2]Belarus!AR$29</f>
        <v>J</v>
      </c>
      <c r="AS2" s="1" t="str">
        <f>[2]Belarus!AS$29</f>
        <v>A</v>
      </c>
      <c r="AT2" s="1" t="str">
        <f>[2]Belarus!AT$29</f>
        <v>S</v>
      </c>
      <c r="AU2" s="1" t="str">
        <f>[2]Belarus!AU$29</f>
        <v>O</v>
      </c>
      <c r="AV2" s="1" t="str">
        <f>[2]Belarus!AV$29</f>
        <v>N</v>
      </c>
      <c r="AW2" s="1" t="str">
        <f>[2]Belarus!AW$29</f>
        <v>D</v>
      </c>
      <c r="AX2" s="1" t="str">
        <f>[2]Belarus!AX$29</f>
        <v>J</v>
      </c>
      <c r="AY2" s="1" t="str">
        <f>[2]Belarus!AY$29</f>
        <v>F</v>
      </c>
      <c r="AZ2" s="1" t="str">
        <f>[2]Belarus!AZ$29</f>
        <v>M</v>
      </c>
      <c r="BA2" s="1" t="str">
        <f>[2]Belarus!BA$29</f>
        <v>A</v>
      </c>
      <c r="BB2" s="1" t="str">
        <f>[2]Belarus!BB$29</f>
        <v>M</v>
      </c>
      <c r="BC2" s="1" t="str">
        <f>[2]Belarus!BC$29</f>
        <v>J</v>
      </c>
      <c r="BD2" s="1" t="str">
        <f>[2]Belarus!BD$29</f>
        <v>J</v>
      </c>
      <c r="BE2" s="1" t="str">
        <f>[2]Belarus!BE$29</f>
        <v>A</v>
      </c>
      <c r="BF2" s="1" t="str">
        <f>[2]Belarus!BF$29</f>
        <v>S</v>
      </c>
      <c r="BG2" s="1" t="str">
        <f>[2]Belarus!BG$29</f>
        <v>O</v>
      </c>
      <c r="BH2" s="1" t="str">
        <f>[2]Belarus!BH$29</f>
        <v>N</v>
      </c>
      <c r="BI2" s="1" t="str">
        <f>[2]Belarus!BI$29</f>
        <v>D</v>
      </c>
      <c r="BJ2" s="1" t="str">
        <f>[2]Belarus!BJ$29</f>
        <v>J</v>
      </c>
      <c r="BK2" s="1" t="str">
        <f>[2]Belarus!BK$29</f>
        <v>F</v>
      </c>
      <c r="BL2" s="1" t="str">
        <f>[2]Belarus!BL$29</f>
        <v>M</v>
      </c>
      <c r="BM2" s="1" t="str">
        <f>[2]Belarus!BM$29</f>
        <v>A</v>
      </c>
      <c r="BN2" s="1" t="str">
        <f>[2]Belarus!BN$29</f>
        <v>M</v>
      </c>
      <c r="BO2" s="1" t="str">
        <f>[2]Belarus!BO$29</f>
        <v>J</v>
      </c>
      <c r="BP2" s="1" t="str">
        <f>[2]Belarus!BP$29</f>
        <v>J</v>
      </c>
      <c r="BQ2" s="1" t="str">
        <f>[2]Belarus!BQ$29</f>
        <v>A</v>
      </c>
      <c r="BR2" s="1" t="str">
        <f>[2]Belarus!BR$29</f>
        <v>S</v>
      </c>
      <c r="BS2" s="1" t="str">
        <f>[2]Belarus!BS$29</f>
        <v>O</v>
      </c>
      <c r="BT2" s="1" t="str">
        <f>[2]Belarus!BT$29</f>
        <v>N</v>
      </c>
      <c r="BU2" s="1" t="str">
        <f>[2]Belarus!BU$29</f>
        <v>D</v>
      </c>
      <c r="BV2" s="1" t="str">
        <f>[2]Belarus!BV$29</f>
        <v>J</v>
      </c>
      <c r="BW2" s="1" t="str">
        <f>[2]Belarus!BW$29</f>
        <v>F</v>
      </c>
      <c r="BX2" s="1" t="str">
        <f>[2]Belarus!BX$29</f>
        <v>M</v>
      </c>
      <c r="BY2" s="1" t="str">
        <f>[2]Belarus!BY$29</f>
        <v>A</v>
      </c>
      <c r="BZ2" s="1" t="str">
        <f>[2]Belarus!BZ$29</f>
        <v>M</v>
      </c>
      <c r="CA2" s="1" t="str">
        <f>[2]Belarus!CA$29</f>
        <v>J</v>
      </c>
      <c r="CB2" s="1" t="str">
        <f>[2]Belarus!CB$29</f>
        <v>J</v>
      </c>
      <c r="CC2" s="1" t="str">
        <f>[2]Belarus!CC$29</f>
        <v>A</v>
      </c>
      <c r="CD2" s="1" t="str">
        <f>[2]Belarus!CD$29</f>
        <v>S</v>
      </c>
      <c r="CE2" s="1" t="str">
        <f>[2]Belarus!CE$29</f>
        <v>O</v>
      </c>
      <c r="CF2" s="1" t="str">
        <f>[2]Belarus!CF$29</f>
        <v>N</v>
      </c>
      <c r="CG2" s="1" t="str">
        <f>[2]Belarus!CG$29</f>
        <v>D</v>
      </c>
      <c r="CH2" s="1" t="str">
        <f>[2]Belarus!CH$29</f>
        <v>J</v>
      </c>
      <c r="CI2" s="1" t="str">
        <f>[2]Belarus!CI$29</f>
        <v>F</v>
      </c>
      <c r="CJ2" s="1" t="str">
        <f>[2]Belarus!CJ$29</f>
        <v>M</v>
      </c>
      <c r="CK2" s="1" t="str">
        <f>[2]Belarus!CK$29</f>
        <v>A</v>
      </c>
      <c r="CL2" s="1" t="str">
        <f>[2]Belarus!CL$29</f>
        <v>M</v>
      </c>
      <c r="CM2" s="1" t="str">
        <f>[2]Belarus!CM$29</f>
        <v>J</v>
      </c>
      <c r="CN2" s="1" t="str">
        <f>[2]Belarus!CN$29</f>
        <v>J</v>
      </c>
      <c r="CO2" s="1" t="str">
        <f>[2]Belarus!CO$29</f>
        <v>A</v>
      </c>
      <c r="CP2" s="1" t="str">
        <f>[2]Belarus!CP$29</f>
        <v>S</v>
      </c>
      <c r="CQ2" s="1" t="str">
        <f>[2]Belarus!CQ$29</f>
        <v>O</v>
      </c>
      <c r="CR2" s="1" t="str">
        <f>[2]Belarus!CR$29</f>
        <v>N</v>
      </c>
      <c r="CS2" s="1" t="str">
        <f>[2]Belarus!CS$29</f>
        <v>D</v>
      </c>
      <c r="CT2" s="1" t="str">
        <f>[2]Belarus!CT$29</f>
        <v>J</v>
      </c>
      <c r="CU2" s="1" t="str">
        <f>[2]Belarus!CU$29</f>
        <v>F</v>
      </c>
      <c r="CV2" s="1" t="str">
        <f>[2]Belarus!CV$29</f>
        <v>M</v>
      </c>
      <c r="CW2" s="1" t="str">
        <f>[2]Belarus!CW$29</f>
        <v>A</v>
      </c>
      <c r="CX2" s="1" t="str">
        <f>[2]Belarus!CX$29</f>
        <v>M</v>
      </c>
      <c r="CY2" s="1" t="str">
        <f>[2]Belarus!CY$29</f>
        <v>J</v>
      </c>
      <c r="CZ2" s="1" t="str">
        <f>[2]Belarus!CZ$29</f>
        <v>J</v>
      </c>
      <c r="DA2" s="1" t="str">
        <f>[2]Belarus!DA$29</f>
        <v>A</v>
      </c>
      <c r="DB2" s="1" t="str">
        <f>[2]Belarus!DB$29</f>
        <v>S</v>
      </c>
      <c r="DC2" s="1" t="str">
        <f>[2]Belarus!DC$29</f>
        <v>O</v>
      </c>
      <c r="DD2" s="1" t="str">
        <f>[2]Belarus!DD$29</f>
        <v>N</v>
      </c>
      <c r="DE2" s="1" t="str">
        <f>[2]Belarus!DE$29</f>
        <v>D</v>
      </c>
      <c r="DF2" s="1" t="str">
        <f>[2]Belarus!DF$29</f>
        <v>J</v>
      </c>
      <c r="DG2" s="1" t="str">
        <f>[2]Belarus!DG$29</f>
        <v>F</v>
      </c>
      <c r="DH2" s="1" t="str">
        <f>[2]Belarus!DH$29</f>
        <v>M</v>
      </c>
      <c r="DI2" s="1" t="str">
        <f>[2]Belarus!DI$29</f>
        <v>A</v>
      </c>
      <c r="DJ2" s="1" t="str">
        <f>[2]Belarus!DJ$29</f>
        <v>M</v>
      </c>
      <c r="DK2" s="1" t="str">
        <f>[2]Belarus!DK$29</f>
        <v>J</v>
      </c>
      <c r="DL2" s="1" t="str">
        <f>[2]Belarus!DL$29</f>
        <v>J</v>
      </c>
      <c r="DM2" s="1" t="str">
        <f>[2]Belarus!DM$29</f>
        <v>A</v>
      </c>
      <c r="DN2" s="1" t="str">
        <f>[2]Belarus!DN$29</f>
        <v>S</v>
      </c>
      <c r="DO2" s="1" t="str">
        <f>[2]Belarus!DO$29</f>
        <v>O</v>
      </c>
      <c r="DP2" s="1" t="str">
        <f>[2]Belarus!DP$29</f>
        <v>N</v>
      </c>
      <c r="DQ2" s="1" t="str">
        <f>[2]Belarus!DQ$29</f>
        <v>D</v>
      </c>
      <c r="DR2" s="1" t="str">
        <f>[2]Belarus!DR$29</f>
        <v>J</v>
      </c>
      <c r="DS2" s="1" t="str">
        <f>[2]Belarus!DS$29</f>
        <v>F</v>
      </c>
      <c r="DT2" s="1" t="str">
        <f>[2]Belarus!DT$29</f>
        <v>M</v>
      </c>
      <c r="DU2" s="1" t="str">
        <f>[2]Belarus!DU$29</f>
        <v>A</v>
      </c>
      <c r="DV2" s="1" t="str">
        <f>[2]Belarus!DV$29</f>
        <v>M</v>
      </c>
      <c r="DW2" s="1" t="str">
        <f>[2]Belarus!DW$29</f>
        <v>J</v>
      </c>
      <c r="DX2" s="1" t="str">
        <f>[2]Belarus!DX$29</f>
        <v>J</v>
      </c>
      <c r="DY2" s="1" t="str">
        <f>[2]Belarus!DY$29</f>
        <v>A</v>
      </c>
      <c r="DZ2" s="1" t="str">
        <f>[2]Belarus!DZ$29</f>
        <v>S</v>
      </c>
      <c r="EA2" s="1" t="str">
        <f>[2]Belarus!EA$29</f>
        <v>O</v>
      </c>
      <c r="EB2" s="1" t="str">
        <f>[2]Belarus!EB$29</f>
        <v>N</v>
      </c>
      <c r="EC2" s="1" t="str">
        <f>[2]Belarus!EC$29</f>
        <v>D</v>
      </c>
      <c r="ED2" s="1" t="str">
        <f>[2]Belarus!ED$29</f>
        <v>J</v>
      </c>
      <c r="EE2" s="1" t="str">
        <f>[2]Belarus!EE$29</f>
        <v>F</v>
      </c>
      <c r="EF2" s="1" t="str">
        <f>[2]Belarus!EF$29</f>
        <v>M</v>
      </c>
      <c r="EG2" s="1" t="str">
        <f>[2]Belarus!EG$29</f>
        <v>A</v>
      </c>
      <c r="EH2" s="1" t="str">
        <f>[2]Belarus!EH$29</f>
        <v>M</v>
      </c>
      <c r="EI2" s="1" t="str">
        <f>[2]Belarus!EI$29</f>
        <v>J</v>
      </c>
      <c r="EJ2" s="1" t="str">
        <f>[2]Belarus!EJ$29</f>
        <v>J</v>
      </c>
      <c r="EK2" s="1" t="str">
        <f>[2]Belarus!EK$29</f>
        <v>A</v>
      </c>
      <c r="EL2" s="1" t="str">
        <f>[2]Belarus!EL$29</f>
        <v>S</v>
      </c>
      <c r="EM2" s="1" t="str">
        <f>[2]Belarus!EM$29</f>
        <v>O</v>
      </c>
      <c r="EN2" s="1" t="str">
        <f>[2]Belarus!EN$29</f>
        <v>N</v>
      </c>
      <c r="EO2" s="1" t="str">
        <f>[2]Belarus!EO$29</f>
        <v>D</v>
      </c>
      <c r="EP2" s="1" t="str">
        <f>[2]Belarus!EP$29</f>
        <v>J</v>
      </c>
      <c r="EQ2" s="1" t="str">
        <f>[2]Belarus!EQ$29</f>
        <v>F</v>
      </c>
      <c r="ER2" s="1" t="str">
        <f>[2]Belarus!ER$29</f>
        <v>M</v>
      </c>
      <c r="ES2" s="1" t="str">
        <f>[2]Belarus!ES$29</f>
        <v>A</v>
      </c>
      <c r="ET2" s="1" t="str">
        <f>[2]Belarus!ET$29</f>
        <v>M</v>
      </c>
      <c r="EU2" s="1" t="str">
        <f>[2]Belarus!EU$29</f>
        <v>J</v>
      </c>
      <c r="EV2" s="1" t="str">
        <f>[2]Belarus!EV$29</f>
        <v>J</v>
      </c>
      <c r="EW2" s="1" t="str">
        <f>[2]Belarus!EW$29</f>
        <v>A</v>
      </c>
      <c r="EX2" s="1" t="str">
        <f>[2]Belarus!EX$29</f>
        <v>S</v>
      </c>
      <c r="EY2" s="1" t="str">
        <f>[2]Belarus!EY$29</f>
        <v>O</v>
      </c>
      <c r="EZ2" s="1" t="str">
        <f>[2]Belarus!EZ$29</f>
        <v>N</v>
      </c>
      <c r="FA2" s="1" t="str">
        <f>[2]Belarus!FA$29</f>
        <v>D</v>
      </c>
      <c r="FB2" s="1" t="str">
        <f>[2]Belarus!FB$29</f>
        <v>J</v>
      </c>
      <c r="FC2" s="1" t="str">
        <f>[2]Belarus!FC$29</f>
        <v>F</v>
      </c>
      <c r="FD2" s="1" t="str">
        <f>[2]Belarus!FD$29</f>
        <v>M</v>
      </c>
      <c r="FE2" s="1" t="str">
        <f>[2]Belarus!FE$29</f>
        <v>A</v>
      </c>
      <c r="FF2" s="1" t="str">
        <f>[2]Belarus!FF$29</f>
        <v>M</v>
      </c>
      <c r="FG2" s="1" t="str">
        <f>[2]Belarus!FG$29</f>
        <v>J</v>
      </c>
      <c r="FH2" s="1" t="str">
        <f>[2]Belarus!FH$29</f>
        <v>J</v>
      </c>
      <c r="FI2" s="1" t="str">
        <f>[2]Belarus!FI$29</f>
        <v>A</v>
      </c>
      <c r="FJ2" s="1" t="str">
        <f>[2]Belarus!FJ$29</f>
        <v>S</v>
      </c>
      <c r="FK2" s="1" t="str">
        <f>[2]Belarus!FK$29</f>
        <v>O</v>
      </c>
      <c r="FL2" s="1" t="str">
        <f>[2]Belarus!FL$29</f>
        <v>N</v>
      </c>
      <c r="FM2" s="1" t="str">
        <f>[2]Belarus!FM$29</f>
        <v>D</v>
      </c>
      <c r="FN2" s="1" t="str">
        <f>[2]Belarus!FN$29</f>
        <v>J</v>
      </c>
      <c r="FO2" s="1" t="str">
        <f>[2]Belarus!FO$29</f>
        <v>F</v>
      </c>
      <c r="FP2" s="1" t="str">
        <f>[2]Belarus!FP$29</f>
        <v>M</v>
      </c>
      <c r="FQ2" s="1" t="str">
        <f>[2]Belarus!FQ$29</f>
        <v>A</v>
      </c>
      <c r="FR2" s="1" t="str">
        <f>[2]Belarus!FR$29</f>
        <v>M</v>
      </c>
      <c r="FS2" s="1" t="str">
        <f>[2]Belarus!FS$29</f>
        <v>J</v>
      </c>
      <c r="FT2" s="1" t="str">
        <f>[2]Belarus!FT$29</f>
        <v>J</v>
      </c>
      <c r="FU2" s="1" t="str">
        <f>[2]Belarus!FU$29</f>
        <v>A</v>
      </c>
      <c r="FV2" s="1" t="str">
        <f>[2]Belarus!FV$29</f>
        <v>S</v>
      </c>
      <c r="FW2" s="1" t="str">
        <f>[2]Belarus!FW$29</f>
        <v>O</v>
      </c>
      <c r="FX2" s="1" t="str">
        <f>[2]Belarus!FX$29</f>
        <v>N</v>
      </c>
      <c r="FY2" s="1" t="str">
        <f>[2]Belarus!FY$29</f>
        <v>D</v>
      </c>
      <c r="FZ2" s="1" t="str">
        <f>[2]Belarus!FZ$29</f>
        <v>J</v>
      </c>
      <c r="GA2" s="1" t="str">
        <f>[2]Belarus!GA$29</f>
        <v>F</v>
      </c>
      <c r="GB2" s="1" t="str">
        <f>[2]Belarus!GB$29</f>
        <v>M</v>
      </c>
      <c r="GC2" s="1" t="str">
        <f>[2]Belarus!GC$29</f>
        <v>A</v>
      </c>
      <c r="GD2" s="1" t="str">
        <f>[2]Belarus!GD$29</f>
        <v>M</v>
      </c>
      <c r="GE2" s="1" t="str">
        <f>[2]Belarus!GE$29</f>
        <v>J</v>
      </c>
      <c r="GF2" s="1" t="str">
        <f>[2]Belarus!GF$29</f>
        <v>J</v>
      </c>
      <c r="GG2" s="1" t="str">
        <f>[2]Belarus!GG$29</f>
        <v>A</v>
      </c>
      <c r="GH2" s="1" t="str">
        <f>[2]Belarus!GH$29</f>
        <v>S</v>
      </c>
      <c r="GI2" s="1" t="str">
        <f>[2]Belarus!GI$29</f>
        <v>O</v>
      </c>
      <c r="GJ2" s="1" t="str">
        <f>[2]Belarus!GJ$29</f>
        <v>N</v>
      </c>
      <c r="GK2" s="1" t="str">
        <f>[2]Belarus!GK$29</f>
        <v>D</v>
      </c>
    </row>
    <row r="3" spans="1:194">
      <c r="A3" t="s">
        <v>0</v>
      </c>
      <c r="B3" s="9">
        <f>[3]IntraEU!B$17-B33</f>
        <v>22929.800000000003</v>
      </c>
      <c r="C3" s="9">
        <f>[3]IntraEU!C$17-C33</f>
        <v>10170.6</v>
      </c>
      <c r="D3" s="9">
        <f>[3]IntraEU!D$17-D33</f>
        <v>24579.100000000002</v>
      </c>
      <c r="E3" s="9">
        <f>[3]IntraEU!E$17-E33</f>
        <v>11729.1</v>
      </c>
      <c r="F3" s="9">
        <f>[3]IntraEU!F$17-F33</f>
        <v>16811.5</v>
      </c>
      <c r="G3" s="9">
        <f>[3]IntraEU!G$17-G33</f>
        <v>14586.5</v>
      </c>
      <c r="H3" s="9">
        <f>[3]IntraEU!H$17-H33</f>
        <v>11509.400000000001</v>
      </c>
      <c r="I3" s="9">
        <f>[3]IntraEU!I$17-I33</f>
        <v>19472.2</v>
      </c>
      <c r="J3" s="9">
        <f>[3]IntraEU!J$17-J33</f>
        <v>13750.400000000001</v>
      </c>
      <c r="K3" s="9">
        <f>[3]IntraEU!K$17-K33</f>
        <v>22546.2</v>
      </c>
      <c r="L3" s="9">
        <f>[3]IntraEU!L$17-L33</f>
        <v>22284.5</v>
      </c>
      <c r="M3" s="9">
        <f>[3]IntraEU!M$17-M33</f>
        <v>21455.300000000003</v>
      </c>
      <c r="N3" s="9">
        <f>[3]IntraEU!N$17-N33</f>
        <v>22049.4</v>
      </c>
      <c r="O3" s="9">
        <f>[3]IntraEU!O$17-O33</f>
        <v>18942.3</v>
      </c>
      <c r="P3" s="9">
        <f>[3]IntraEU!P$17-P33</f>
        <v>16593.5</v>
      </c>
      <c r="Q3" s="9">
        <f>[3]IntraEU!Q$17-Q33</f>
        <v>22629.100000000002</v>
      </c>
      <c r="R3" s="9">
        <f>[3]IntraEU!R$17-R33</f>
        <v>13615.7</v>
      </c>
      <c r="S3" s="9">
        <f>[3]IntraEU!S$17-S33</f>
        <v>18515.5</v>
      </c>
      <c r="T3" s="9">
        <f>[3]IntraEU!T$17-T33</f>
        <v>20563.300000000003</v>
      </c>
      <c r="U3" s="9">
        <f>[3]IntraEU!U$17-U33</f>
        <v>11830.5</v>
      </c>
      <c r="V3" s="9">
        <f>[3]IntraEU!V$17-V33</f>
        <v>17856.600000000002</v>
      </c>
      <c r="W3" s="9">
        <f>[3]IntraEU!W$17-W33</f>
        <v>20650.2</v>
      </c>
      <c r="X3" s="9">
        <f>[3]IntraEU!X$17-X33</f>
        <v>24133.7</v>
      </c>
      <c r="Y3" s="9">
        <f>[3]IntraEU!Y$17-Y33</f>
        <v>16530.3</v>
      </c>
      <c r="Z3" s="9">
        <f>[3]IntraEU!Z$17-Z33</f>
        <v>16474</v>
      </c>
      <c r="AA3" s="9">
        <f>[3]IntraEU!AA$17-AA33</f>
        <v>16357.2</v>
      </c>
      <c r="AB3" s="9">
        <f>[3]IntraEU!AB$17-AB33</f>
        <v>16278.1</v>
      </c>
      <c r="AC3" s="9">
        <f>[3]IntraEU!AC$17-AC33</f>
        <v>12960.6</v>
      </c>
      <c r="AD3" s="9">
        <f>[3]IntraEU!AD$17-AD33</f>
        <v>22320.5</v>
      </c>
      <c r="AE3" s="9">
        <f>[3]IntraEU!AE$17-AE33</f>
        <v>20231.800000000003</v>
      </c>
      <c r="AF3" s="9">
        <f>[3]IntraEU!AF$17-AF33</f>
        <v>23385.100000000002</v>
      </c>
      <c r="AG3" s="9">
        <f>[3]IntraEU!AG$17-AG33</f>
        <v>18889.400000000001</v>
      </c>
      <c r="AH3" s="9">
        <f>[3]IntraEU!AH$17-AH33</f>
        <v>31412.7</v>
      </c>
      <c r="AI3" s="9">
        <f>[3]IntraEU!AI$17-AI33</f>
        <v>33669.599999999999</v>
      </c>
      <c r="AJ3" s="9">
        <f>[3]IntraEU!AJ$17-AJ33</f>
        <v>30086.100000000002</v>
      </c>
      <c r="AK3" s="9">
        <f>[3]IntraEU!AK$17-AK33</f>
        <v>22763.5</v>
      </c>
      <c r="AL3" s="9">
        <f>[3]IntraEU!AL$17-AL33</f>
        <v>23671.300000000003</v>
      </c>
      <c r="AM3" s="9">
        <f>[3]IntraEU!AM$17-AM33</f>
        <v>22449.200000000001</v>
      </c>
      <c r="AN3" s="9">
        <f>[3]IntraEU!AN$17-AN33</f>
        <v>24923.9</v>
      </c>
      <c r="AO3" s="9">
        <f>[3]IntraEU!AO$17-AO33</f>
        <v>20382.300000000003</v>
      </c>
      <c r="AP3" s="9">
        <f>[3]IntraEU!AP$17-AP33</f>
        <v>27232.9</v>
      </c>
      <c r="AQ3" s="9">
        <f>[3]IntraEU!AQ$17-AQ33</f>
        <v>25450</v>
      </c>
      <c r="AR3" s="9">
        <f>[3]IntraEU!AR$17-AR33</f>
        <v>28665.600000000002</v>
      </c>
      <c r="AS3" s="9">
        <f>[3]IntraEU!AS$17-AS33</f>
        <v>29612.9</v>
      </c>
      <c r="AT3" s="9">
        <f>[3]IntraEU!AT$17-AT33</f>
        <v>28568.300000000003</v>
      </c>
      <c r="AU3" s="9">
        <f>[3]IntraEU!AU$17-AU33</f>
        <v>36737.300000000003</v>
      </c>
      <c r="AV3" s="9">
        <f>[3]IntraEU!AV$17-AV33</f>
        <v>29438.100000000002</v>
      </c>
      <c r="AW3" s="9">
        <f>[3]IntraEU!AW$17-AW33</f>
        <v>23396</v>
      </c>
      <c r="AX3" s="9">
        <f>[3]IntraEU!AX$17-AX33</f>
        <v>26442.300000000003</v>
      </c>
      <c r="AY3" s="9">
        <f>[3]IntraEU!AY$17-AY33</f>
        <v>18060.7</v>
      </c>
      <c r="AZ3" s="9">
        <f>[3]IntraEU!AZ$17-AZ33</f>
        <v>18229.3</v>
      </c>
      <c r="BA3" s="9">
        <f>[3]IntraEU!BA$17-BA33</f>
        <v>25269.200000000001</v>
      </c>
      <c r="BB3" s="9">
        <f>[3]IntraEU!BB$17-BB33</f>
        <v>31132.300000000003</v>
      </c>
      <c r="BC3" s="9">
        <f>[3]IntraEU!BC$17-BC33</f>
        <v>30345.9</v>
      </c>
      <c r="BD3" s="9">
        <f>[3]IntraEU!BD$17-BD33</f>
        <v>28174.500000000004</v>
      </c>
      <c r="BE3" s="9">
        <f>[3]IntraEU!BE$17-BE33</f>
        <v>15293.400000000001</v>
      </c>
      <c r="BF3" s="9">
        <f>[3]IntraEU!BF$17-BF33</f>
        <v>27301.3</v>
      </c>
      <c r="BG3" s="9">
        <f>[3]IntraEU!BG$17-BG33</f>
        <v>29502.300000000003</v>
      </c>
      <c r="BH3" s="9">
        <f>[3]IntraEU!BH$17-BH33</f>
        <v>31369.600000000002</v>
      </c>
      <c r="BI3" s="9">
        <f>[3]IntraEU!BI$17-BI33</f>
        <v>18490.900000000001</v>
      </c>
      <c r="BJ3" s="9">
        <f>[3]IntraEU!BJ$17-BJ33</f>
        <v>22042.2</v>
      </c>
      <c r="BK3" s="9">
        <f>[3]IntraEU!BK$17-BK33</f>
        <v>17333.7</v>
      </c>
      <c r="BL3" s="9">
        <f>[3]IntraEU!BL$17-BL33</f>
        <v>13792.400000000001</v>
      </c>
      <c r="BM3" s="9">
        <f>[3]IntraEU!BM$17-BM33</f>
        <v>23017.7</v>
      </c>
      <c r="BN3" s="9">
        <f>[3]IntraEU!BN$17-BN33</f>
        <v>27151.600000000002</v>
      </c>
      <c r="BO3" s="9">
        <f>[3]IntraEU!BO$17-BO33</f>
        <v>33168.6</v>
      </c>
      <c r="BP3" s="9">
        <f>[3]IntraEU!BP$17-BP33</f>
        <v>22628.2</v>
      </c>
      <c r="BQ3" s="9">
        <f>[3]IntraEU!BQ$17-BQ33</f>
        <v>19001.5</v>
      </c>
      <c r="BR3" s="9">
        <f>[3]IntraEU!BR$17-BR33</f>
        <v>25435.9</v>
      </c>
      <c r="BS3" s="9">
        <f>[3]IntraEU!BS$17-BS33</f>
        <v>38828.400000000009</v>
      </c>
      <c r="BT3" s="9">
        <f>[3]IntraEU!BT$17-BT33</f>
        <v>23597.200000000001</v>
      </c>
      <c r="BU3" s="9">
        <f>[3]IntraEU!BU$17-BU33</f>
        <v>23422.800000000003</v>
      </c>
      <c r="BV3" s="9">
        <f>[3]IntraEU!BV$17-BV33</f>
        <v>20049.2</v>
      </c>
      <c r="BW3" s="9">
        <f>[3]IntraEU!BW$17-BW33</f>
        <v>12360.800000000003</v>
      </c>
      <c r="BX3" s="9">
        <f>[3]IntraEU!BX$17-BX33</f>
        <v>22212</v>
      </c>
      <c r="BY3" s="9">
        <f>[3]IntraEU!BY$17-BY33</f>
        <v>23391.000000000004</v>
      </c>
      <c r="BZ3" s="9">
        <f>[3]IntraEU!BZ$17-BZ33</f>
        <v>25918.400000000001</v>
      </c>
      <c r="CA3" s="9">
        <f>[3]IntraEU!CA$17-CA33</f>
        <v>19696.400000000001</v>
      </c>
      <c r="CB3" s="9">
        <f>[3]IntraEU!CB$17-CB33</f>
        <v>17296.900000000001</v>
      </c>
      <c r="CC3" s="9">
        <f>[3]IntraEU!CC$17-CC33</f>
        <v>17736.600000000002</v>
      </c>
      <c r="CD3" s="9">
        <f>[3]IntraEU!CD$17-CD33</f>
        <v>23141.100000000002</v>
      </c>
      <c r="CE3" s="9">
        <f>[3]IntraEU!CE$17-CE33</f>
        <v>26983.3</v>
      </c>
      <c r="CF3" s="9">
        <f>[3]IntraEU!CF$17-CF33</f>
        <v>26101.100000000002</v>
      </c>
      <c r="CG3" s="9">
        <f>[3]IntraEU!CG$17-CG33</f>
        <v>38568.9</v>
      </c>
      <c r="CH3" s="9">
        <f>[3]IntraEU!CH$17-CH33</f>
        <v>33522.400000000001</v>
      </c>
      <c r="CI3" s="9">
        <f>[3]IntraEU!CI$17-CI33</f>
        <v>25065.599999999999</v>
      </c>
      <c r="CJ3" s="9">
        <f>[3]IntraEU!CJ$17-CJ33</f>
        <v>21465.3</v>
      </c>
      <c r="CK3" s="9">
        <f>[3]IntraEU!CK$17-CK33</f>
        <v>20447</v>
      </c>
      <c r="CL3" s="9">
        <f>[3]IntraEU!CL$17-CL33</f>
        <v>30873.3</v>
      </c>
      <c r="CM3" s="9">
        <f>[3]IntraEU!CM$17-CM33</f>
        <v>25977.200000000001</v>
      </c>
      <c r="CN3" s="9">
        <f>[3]IntraEU!CN$17-CN33</f>
        <v>34876.400000000001</v>
      </c>
      <c r="CO3" s="9">
        <f>[3]IntraEU!CO$17-CO33</f>
        <v>30501.5</v>
      </c>
      <c r="CP3" s="9">
        <f>[3]IntraEU!CP$17-CP33</f>
        <v>35798.300000000003</v>
      </c>
      <c r="CQ3" s="9">
        <f>[3]IntraEU!CQ$17-CQ33</f>
        <v>33929</v>
      </c>
      <c r="CR3" s="9">
        <f>[3]IntraEU!CR$17-CR33</f>
        <v>36882.299999999996</v>
      </c>
      <c r="CS3" s="9">
        <f>[3]IntraEU!CS$17-CS33</f>
        <v>33614.899999999994</v>
      </c>
      <c r="CT3" s="9">
        <f>[3]IntraEU!CT$17-CT33</f>
        <v>32373.8</v>
      </c>
      <c r="CU3" s="9">
        <f>[3]IntraEU!CU$17-CU33</f>
        <v>23489.9</v>
      </c>
      <c r="CV3" s="9">
        <f>[3]IntraEU!CV$17-CV33</f>
        <v>28685.000000000004</v>
      </c>
      <c r="CW3" s="9">
        <f>[3]IntraEU!CW$17-CW33</f>
        <v>27866</v>
      </c>
      <c r="CX3" s="9">
        <f>[3]IntraEU!CX$17-CX33</f>
        <v>41981.000000000007</v>
      </c>
      <c r="CY3" s="9">
        <f>[3]IntraEU!CY$17-CY33</f>
        <v>33901.200000000004</v>
      </c>
      <c r="CZ3" s="9">
        <f>[3]IntraEU!CZ$17-CZ33</f>
        <v>43006.700000000004</v>
      </c>
      <c r="DA3" s="9">
        <f>[3]IntraEU!DA$17-DA33</f>
        <v>43465.500000000007</v>
      </c>
      <c r="DB3" s="9">
        <f>[3]IntraEU!DB$17-DB33</f>
        <v>40380.100000000006</v>
      </c>
      <c r="DC3" s="9">
        <f>[3]IntraEU!DC$17-DC33</f>
        <v>52193.100000000006</v>
      </c>
      <c r="DD3" s="9">
        <f>[3]IntraEU!DD$17-DD33</f>
        <v>55730.400000000001</v>
      </c>
      <c r="DE3" s="9">
        <f>[3]IntraEU!DE$17-DE33</f>
        <v>42866</v>
      </c>
      <c r="DF3" s="9">
        <f>[3]IntraEU!DF$17-DF33</f>
        <v>40946.9</v>
      </c>
      <c r="DG3" s="9">
        <f>[3]IntraEU!DG$17-DG33</f>
        <v>33340.1</v>
      </c>
      <c r="DH3" s="9">
        <f>[3]IntraEU!DH$17-DH33</f>
        <v>46831.1</v>
      </c>
      <c r="DI3" s="9">
        <f>[3]IntraEU!DI$17-DI33</f>
        <v>48994.1</v>
      </c>
      <c r="DJ3" s="9">
        <f>[3]IntraEU!DJ$17-DJ33</f>
        <v>47843.9</v>
      </c>
      <c r="DK3" s="9">
        <f>[3]IntraEU!DK$17-DK33</f>
        <v>62267.500000000007</v>
      </c>
      <c r="DL3" s="9">
        <f>[3]IntraEU!DL$17-DL33</f>
        <v>53311.199999999997</v>
      </c>
      <c r="DM3" s="9">
        <f>[3]IntraEU!DM$17-DM33</f>
        <v>57910.700000000004</v>
      </c>
      <c r="DN3" s="9">
        <f>[3]IntraEU!DN$17-DN33</f>
        <v>46332.4</v>
      </c>
      <c r="DO3" s="9">
        <f>[3]IntraEU!DO$17-DO33</f>
        <v>51913.3</v>
      </c>
      <c r="DP3" s="9">
        <f>[3]IntraEU!DP$17-DP33</f>
        <v>61004.3</v>
      </c>
      <c r="DQ3" s="9">
        <f>[3]IntraEU!DQ$17-DQ33</f>
        <v>45476.000000000007</v>
      </c>
      <c r="DR3" s="9">
        <f>[3]IntraEU!DR$17-DR33</f>
        <v>43485.058000000005</v>
      </c>
      <c r="DS3" s="9">
        <f>[3]IntraEU!DS$17-DS33</f>
        <v>32496.229000000003</v>
      </c>
      <c r="DT3" s="9">
        <f>[3]IntraEU!DT$17-DT33</f>
        <v>51664.229999999996</v>
      </c>
      <c r="DU3" s="9">
        <f>[3]IntraEU!DU$17-DU33</f>
        <v>51948.236000000004</v>
      </c>
      <c r="DV3" s="9">
        <f>[3]IntraEU!DV$17-DV33</f>
        <v>47136.133999999998</v>
      </c>
      <c r="DW3" s="9">
        <f>[3]IntraEU!DW$17-DW33</f>
        <v>51962.116000000009</v>
      </c>
      <c r="DX3" s="9">
        <f>[3]IntraEU!DX$17-DX33</f>
        <v>51018.332000000002</v>
      </c>
      <c r="DY3" s="9">
        <f>[3]IntraEU!DY$17-DY33</f>
        <v>45064.814000000006</v>
      </c>
      <c r="DZ3" s="9">
        <f>[3]IntraEU!DZ$17-DZ33</f>
        <v>55571.642000000007</v>
      </c>
      <c r="EA3" s="9">
        <f>[3]IntraEU!EA$17-EA33</f>
        <v>52923.446000000004</v>
      </c>
      <c r="EB3" s="9">
        <f>[3]IntraEU!EB$17-EB33</f>
        <v>65240.403999999995</v>
      </c>
      <c r="EC3" s="9">
        <f>[3]IntraEU!EC$17-EC33</f>
        <v>43174.595000000008</v>
      </c>
      <c r="ED3" s="9">
        <f>[3]IntraEU!ED$17-ED33</f>
        <v>36951.463000000003</v>
      </c>
      <c r="EE3" s="9">
        <f>[3]IntraEU!EE$17-EE33</f>
        <v>45065.984000000004</v>
      </c>
      <c r="EF3" s="9">
        <f>[3]IntraEU!EF$17-EF33</f>
        <v>31906.994000000002</v>
      </c>
      <c r="EG3" s="9">
        <f>[3]IntraEU!EG$17-EG33</f>
        <v>55180.429000000018</v>
      </c>
      <c r="EH3" s="9">
        <f>[3]IntraEU!EH$17-EH33</f>
        <v>55806.040000000008</v>
      </c>
      <c r="EI3" s="9">
        <f>[3]IntraEU!EI$17-EI33</f>
        <v>38869.186000000002</v>
      </c>
      <c r="EJ3" s="9">
        <f>[3]IntraEU!EJ$17-EJ33</f>
        <v>63041.296000000002</v>
      </c>
      <c r="EK3" s="9">
        <f>[3]IntraEU!EK$17-EK33</f>
        <v>67269.55</v>
      </c>
      <c r="EL3" s="9">
        <f>[3]IntraEU!EL$17-EL33</f>
        <v>48824.754999999997</v>
      </c>
      <c r="EM3" s="9">
        <f>[3]IntraEU!EM$17-EM33</f>
        <v>63271.251000000018</v>
      </c>
      <c r="EN3" s="9">
        <f>[3]IntraEU!EN$17-EN33</f>
        <v>66347.304999999993</v>
      </c>
      <c r="EO3" s="9">
        <f>[3]IntraEU!EO$17-EO33</f>
        <v>44849.130000000012</v>
      </c>
      <c r="EP3" s="9">
        <f>[3]IntraEU!EP$17-EP33</f>
        <v>48774.193000000007</v>
      </c>
      <c r="EQ3" s="9">
        <f>[3]IntraEU!EQ$17-EQ33</f>
        <v>47722.631000000008</v>
      </c>
      <c r="ER3" s="9">
        <f>[3]IntraEU!ER$17-ER33</f>
        <v>44983.316000000006</v>
      </c>
      <c r="ES3" s="9">
        <f>[3]IntraEU!ES$17-ES33</f>
        <v>39545.603000000003</v>
      </c>
      <c r="ET3" s="9">
        <f>[3]IntraEU!ET$17-ET33</f>
        <v>41149.816999999995</v>
      </c>
      <c r="EU3" s="9">
        <f>[3]IntraEU!EU$17-EU33</f>
        <v>48604.087</v>
      </c>
      <c r="EV3" s="9">
        <f>[3]IntraEU!EV$17-EV33</f>
        <v>40528.576000000001</v>
      </c>
      <c r="EW3" s="9">
        <f>[3]IntraEU!EW$17-EW33</f>
        <v>45079.317999999999</v>
      </c>
      <c r="EX3" s="9">
        <f>[3]IntraEU!EX$17-EX33</f>
        <v>46668.570000000007</v>
      </c>
      <c r="EY3" s="9">
        <f>[3]IntraEU!EY$17-EY33</f>
        <v>43852.288</v>
      </c>
      <c r="EZ3" s="9">
        <f>[3]IntraEU!EZ$17-EZ33</f>
        <v>34218.003000000004</v>
      </c>
      <c r="FA3" s="9">
        <f>[3]IntraEU!FA$17-FA33</f>
        <v>28826.635999999999</v>
      </c>
      <c r="FB3" s="9">
        <f>[3]IntraEU!FB$17-FB33</f>
        <v>33292.966999999997</v>
      </c>
      <c r="FC3" s="9">
        <f>[3]IntraEU!FC$17-FC33</f>
        <v>35837.808999999994</v>
      </c>
      <c r="FD3" s="9">
        <f>[3]IntraEU!FD$17-FD33</f>
        <v>34532.275000000001</v>
      </c>
      <c r="FE3" s="9">
        <f>[3]IntraEU!FE$17-FE33</f>
        <v>29312.032000000003</v>
      </c>
      <c r="FF3" s="9">
        <f>[3]IntraEU!FF$17-FF33</f>
        <v>54484.638000000006</v>
      </c>
      <c r="FG3" s="9">
        <f>[3]IntraEU!FG$17-FG33</f>
        <v>29600.366999999998</v>
      </c>
      <c r="FH3" s="9">
        <f>[3]IntraEU!FH$17-FH33</f>
        <v>39109.064000000006</v>
      </c>
      <c r="FI3" s="9">
        <f>[3]IntraEU!FI$17-FI33</f>
        <v>30851.892000000007</v>
      </c>
      <c r="FJ3" s="9">
        <f>[3]IntraEU!FJ$17-FJ33</f>
        <v>30152.894</v>
      </c>
      <c r="FK3" s="9">
        <f>[3]IntraEU!FK$17-FK33</f>
        <v>27968.798000000006</v>
      </c>
      <c r="FL3" s="9">
        <f>[3]IntraEU!FL$17-FL33</f>
        <v>33446.550999999992</v>
      </c>
      <c r="FM3" s="9">
        <f>[3]IntraEU!FM$17-FM33</f>
        <v>44291.190999999992</v>
      </c>
      <c r="FN3" s="1">
        <f>[3]IntraEU!FN$17</f>
        <v>58111.326000000001</v>
      </c>
      <c r="FO3" s="1">
        <f>[3]IntraEU!FO$17</f>
        <v>33080.667999999998</v>
      </c>
      <c r="FP3" s="1">
        <f>[3]IntraEU!FP$17</f>
        <v>32587.14</v>
      </c>
      <c r="FQ3" s="1">
        <f>[3]IntraEU!FQ$17</f>
        <v>31156.433000000001</v>
      </c>
      <c r="FR3" s="1">
        <f>[3]IntraEU!FR$17</f>
        <v>39582.51</v>
      </c>
      <c r="FS3" s="1">
        <f>[3]IntraEU!FS$17</f>
        <v>29304.005000000001</v>
      </c>
      <c r="FT3" s="1">
        <f>[3]IntraEU!FT$17</f>
        <v>34330.798000000003</v>
      </c>
      <c r="FU3" s="1">
        <f>[3]IntraEU!FU$17</f>
        <v>27772.612000000001</v>
      </c>
      <c r="FV3" s="1">
        <f>[3]IntraEU!FV$17</f>
        <v>30360.212</v>
      </c>
      <c r="FW3" s="1">
        <f>[3]IntraEU!FW$17</f>
        <v>39209.915999999997</v>
      </c>
      <c r="FX3" s="1">
        <f>[3]IntraEU!FX$17</f>
        <v>32178.678</v>
      </c>
      <c r="FY3" s="1">
        <f>[3]IntraEU!FY$17</f>
        <v>39000.781999999999</v>
      </c>
      <c r="FZ3" s="1">
        <f>[3]IntraEU!FZ$17</f>
        <v>45385.707000000002</v>
      </c>
      <c r="GA3" s="1">
        <f>[3]IntraEU!GA$17</f>
        <v>0</v>
      </c>
      <c r="GB3" s="1">
        <f>[3]IntraEU!GB$17</f>
        <v>0</v>
      </c>
      <c r="GC3" s="1">
        <f>[3]IntraEU!GC$17</f>
        <v>0</v>
      </c>
      <c r="GD3" s="1">
        <f>[3]IntraEU!GD$17</f>
        <v>0</v>
      </c>
      <c r="GE3" s="1">
        <f>[3]IntraEU!GE$17</f>
        <v>0</v>
      </c>
      <c r="GF3" s="1">
        <f>[3]IntraEU!GF$17</f>
        <v>0</v>
      </c>
      <c r="GG3" s="1">
        <f>[3]IntraEU!GG$17</f>
        <v>0</v>
      </c>
      <c r="GH3" s="1">
        <f>[3]IntraEU!GH$17</f>
        <v>0</v>
      </c>
      <c r="GI3" s="1">
        <f>[3]IntraEU!GI$17</f>
        <v>0</v>
      </c>
      <c r="GJ3" s="1">
        <f>[3]IntraEU!GJ$17</f>
        <v>0</v>
      </c>
      <c r="GK3" s="1">
        <f>[3]IntraEU!GK$17</f>
        <v>0</v>
      </c>
      <c r="GL3" s="7">
        <f>1/1000*SUM($B3:GK3)</f>
        <v>5922.6050219999997</v>
      </c>
    </row>
    <row r="4" spans="1:194">
      <c r="A4" t="s">
        <v>1</v>
      </c>
      <c r="B4" s="10">
        <f>[3]ExtraEU!B$17+B33</f>
        <v>46.400000000000006</v>
      </c>
      <c r="C4" s="10">
        <f>[3]ExtraEU!C$17+C33</f>
        <v>0</v>
      </c>
      <c r="D4" s="10">
        <f>[3]ExtraEU!D$17+D33</f>
        <v>89.4</v>
      </c>
      <c r="E4" s="10">
        <f>[3]ExtraEU!E$17+E33</f>
        <v>0</v>
      </c>
      <c r="F4" s="10">
        <f>[3]ExtraEU!F$17+F33</f>
        <v>0</v>
      </c>
      <c r="G4" s="10">
        <f>[3]ExtraEU!G$17+G33</f>
        <v>2.8000000000000003</v>
      </c>
      <c r="H4" s="10">
        <f>[3]ExtraEU!H$17+H33</f>
        <v>26.3</v>
      </c>
      <c r="I4" s="10">
        <f>[3]ExtraEU!I$17+I33</f>
        <v>0.8</v>
      </c>
      <c r="J4" s="10">
        <f>[3]ExtraEU!J$17+J33</f>
        <v>0</v>
      </c>
      <c r="K4" s="10">
        <f>[3]ExtraEU!K$17+K33</f>
        <v>46.300000000000004</v>
      </c>
      <c r="L4" s="10">
        <f>[3]ExtraEU!L$17+L33</f>
        <v>3</v>
      </c>
      <c r="M4" s="10">
        <f>[3]ExtraEU!M$17+M33</f>
        <v>3.5</v>
      </c>
      <c r="N4" s="10">
        <f>[3]ExtraEU!N$17+N33</f>
        <v>0</v>
      </c>
      <c r="O4" s="10">
        <f>[3]ExtraEU!O$17+O33</f>
        <v>75.7</v>
      </c>
      <c r="P4" s="10">
        <f>[3]ExtraEU!P$17+P33</f>
        <v>2</v>
      </c>
      <c r="Q4" s="10">
        <f>[3]ExtraEU!Q$17+Q33</f>
        <v>1.3</v>
      </c>
      <c r="R4" s="10">
        <f>[3]ExtraEU!R$17+R33</f>
        <v>4.1000000000000005</v>
      </c>
      <c r="S4" s="10">
        <f>[3]ExtraEU!S$17+S33</f>
        <v>3696.8</v>
      </c>
      <c r="T4" s="10">
        <f>[3]ExtraEU!T$17+T33</f>
        <v>1.8</v>
      </c>
      <c r="U4" s="10">
        <f>[3]ExtraEU!U$17+U33</f>
        <v>3201.8</v>
      </c>
      <c r="V4" s="10">
        <f>[3]ExtraEU!V$17+V33</f>
        <v>0</v>
      </c>
      <c r="W4" s="10">
        <f>[3]ExtraEU!W$17+W33</f>
        <v>3723.3</v>
      </c>
      <c r="X4" s="10">
        <f>[3]ExtraEU!X$17+X33</f>
        <v>27.3</v>
      </c>
      <c r="Y4" s="10">
        <f>[3]ExtraEU!Y$17+Y33</f>
        <v>21.900000000000002</v>
      </c>
      <c r="Z4" s="10">
        <f>[3]ExtraEU!Z$17+Z33</f>
        <v>2.5</v>
      </c>
      <c r="AA4" s="10">
        <f>[3]ExtraEU!AA$17+AA33</f>
        <v>0</v>
      </c>
      <c r="AB4" s="10">
        <f>[3]ExtraEU!AB$17+AB33</f>
        <v>24.1</v>
      </c>
      <c r="AC4" s="10">
        <f>[3]ExtraEU!AC$17+AC33</f>
        <v>24.1</v>
      </c>
      <c r="AD4" s="10">
        <f>[3]ExtraEU!AD$17+AD33</f>
        <v>37.700000000000003</v>
      </c>
      <c r="AE4" s="10">
        <f>[3]ExtraEU!AE$17+AE33</f>
        <v>0</v>
      </c>
      <c r="AF4" s="10">
        <f>[3]ExtraEU!AF$17+AF33</f>
        <v>6.5</v>
      </c>
      <c r="AG4" s="10">
        <f>[3]ExtraEU!AG$17+AG33</f>
        <v>0.1</v>
      </c>
      <c r="AH4" s="10">
        <f>[3]ExtraEU!AH$17+AH33</f>
        <v>28.700000000000003</v>
      </c>
      <c r="AI4" s="10">
        <f>[3]ExtraEU!AI$17+AI33</f>
        <v>9.5</v>
      </c>
      <c r="AJ4" s="10">
        <f>[3]ExtraEU!AJ$17+AJ33</f>
        <v>35.800000000000004</v>
      </c>
      <c r="AK4" s="10">
        <f>[3]ExtraEU!AK$17+AK33</f>
        <v>0.8</v>
      </c>
      <c r="AL4" s="10">
        <f>[3]ExtraEU!AL$17+AL33</f>
        <v>1.2000000000000002</v>
      </c>
      <c r="AM4" s="10">
        <f>[3]ExtraEU!AM$17+AM33</f>
        <v>4.3</v>
      </c>
      <c r="AN4" s="10">
        <f>[3]ExtraEU!AN$17+AN33</f>
        <v>1.9000000000000001</v>
      </c>
      <c r="AO4" s="10">
        <f>[3]ExtraEU!AO$17+AO33</f>
        <v>23</v>
      </c>
      <c r="AP4" s="10">
        <f>[3]ExtraEU!AP$17+AP33</f>
        <v>1.7000000000000002</v>
      </c>
      <c r="AQ4" s="10">
        <f>[3]ExtraEU!AQ$17+AQ33</f>
        <v>2.4000000000000004</v>
      </c>
      <c r="AR4" s="10">
        <f>[3]ExtraEU!AR$17+AR33</f>
        <v>0.5</v>
      </c>
      <c r="AS4" s="10">
        <f>[3]ExtraEU!AS$17+AS33</f>
        <v>71.099999999999994</v>
      </c>
      <c r="AT4" s="10">
        <f>[3]ExtraEU!AT$17+AT33</f>
        <v>56.800000000000004</v>
      </c>
      <c r="AU4" s="10">
        <f>[3]ExtraEU!AU$17+AU33</f>
        <v>35.700000000000003</v>
      </c>
      <c r="AV4" s="10">
        <f>[3]ExtraEU!AV$17+AV33</f>
        <v>21.8</v>
      </c>
      <c r="AW4" s="10">
        <f>[3]ExtraEU!AW$17+AW33</f>
        <v>39.300000000000004</v>
      </c>
      <c r="AX4" s="10">
        <f>[3]ExtraEU!AX$17+AX33</f>
        <v>18.3</v>
      </c>
      <c r="AY4" s="10">
        <f>[3]ExtraEU!AY$17+AY33</f>
        <v>27.6</v>
      </c>
      <c r="AZ4" s="10">
        <f>[3]ExtraEU!AZ$17+AZ33</f>
        <v>6.4</v>
      </c>
      <c r="BA4" s="10">
        <f>[3]ExtraEU!BA$17+BA33</f>
        <v>26</v>
      </c>
      <c r="BB4" s="10">
        <f>[3]ExtraEU!BB$17+BB33</f>
        <v>7.8000000000000007</v>
      </c>
      <c r="BC4" s="10">
        <f>[3]ExtraEU!BC$17+BC33</f>
        <v>20.8</v>
      </c>
      <c r="BD4" s="10">
        <f>[3]ExtraEU!BD$17+BD33</f>
        <v>7.4</v>
      </c>
      <c r="BE4" s="10">
        <f>[3]ExtraEU!BE$17+BE33</f>
        <v>27.6</v>
      </c>
      <c r="BF4" s="10">
        <f>[3]ExtraEU!BF$17+BF33</f>
        <v>100.30000000000001</v>
      </c>
      <c r="BG4" s="10">
        <f>[3]ExtraEU!BG$17+BG33</f>
        <v>63.2</v>
      </c>
      <c r="BH4" s="10">
        <f>[3]ExtraEU!BH$17+BH33</f>
        <v>53.900000000000006</v>
      </c>
      <c r="BI4" s="10">
        <f>[3]ExtraEU!BI$17+BI33</f>
        <v>95.9</v>
      </c>
      <c r="BJ4" s="10">
        <f>[3]ExtraEU!BJ$17+BJ33</f>
        <v>17.399999999999999</v>
      </c>
      <c r="BK4" s="10">
        <f>[3]ExtraEU!BK$17+BK33</f>
        <v>103.5</v>
      </c>
      <c r="BL4" s="10">
        <f>[3]ExtraEU!BL$17+BL33</f>
        <v>245.4</v>
      </c>
      <c r="BM4" s="10">
        <f>[3]ExtraEU!BM$17+BM33</f>
        <v>175.60000000000002</v>
      </c>
      <c r="BN4" s="10">
        <f>[3]ExtraEU!BN$17+BN33</f>
        <v>363</v>
      </c>
      <c r="BO4" s="10">
        <f>[3]ExtraEU!BO$17+BO33</f>
        <v>259.89999999999998</v>
      </c>
      <c r="BP4" s="10">
        <f>[3]ExtraEU!BP$17+BP33</f>
        <v>156.10000000000002</v>
      </c>
      <c r="BQ4" s="10">
        <f>[3]ExtraEU!BQ$17+BQ33</f>
        <v>607.79999999999995</v>
      </c>
      <c r="BR4" s="10">
        <f>[3]ExtraEU!BR$17+BR33</f>
        <v>1373.8000000000002</v>
      </c>
      <c r="BS4" s="10">
        <f>[3]ExtraEU!BS$17+BS33</f>
        <v>537.70000000000005</v>
      </c>
      <c r="BT4" s="10">
        <f>[3]ExtraEU!BT$17+BT33</f>
        <v>374.80000000000007</v>
      </c>
      <c r="BU4" s="10">
        <f>[3]ExtraEU!BU$17+BU33</f>
        <v>17907.300000000003</v>
      </c>
      <c r="BV4" s="10">
        <f>[3]ExtraEU!BV$17+BV33</f>
        <v>200.60000000000002</v>
      </c>
      <c r="BW4" s="10">
        <f>[3]ExtraEU!BW$17+BW33</f>
        <v>14258.7</v>
      </c>
      <c r="BX4" s="10">
        <f>[3]ExtraEU!BX$17+BX33</f>
        <v>254.70000000000002</v>
      </c>
      <c r="BY4" s="10">
        <f>[3]ExtraEU!BY$17+BY33</f>
        <v>166.10000000000002</v>
      </c>
      <c r="BZ4" s="10">
        <f>[3]ExtraEU!BZ$17+BZ33</f>
        <v>72.7</v>
      </c>
      <c r="CA4" s="10">
        <f>[3]ExtraEU!CA$17+CA33</f>
        <v>47.5</v>
      </c>
      <c r="CB4" s="10">
        <f>[3]ExtraEU!CB$17+CB33</f>
        <v>105.2</v>
      </c>
      <c r="CC4" s="10">
        <f>[3]ExtraEU!CC$17+CC33</f>
        <v>18389.800000000003</v>
      </c>
      <c r="CD4" s="10">
        <f>[3]ExtraEU!CD$17+CD33</f>
        <v>128.60000000000002</v>
      </c>
      <c r="CE4" s="10">
        <f>[3]ExtraEU!CE$17+CE33</f>
        <v>192.60000000000002</v>
      </c>
      <c r="CF4" s="10">
        <f>[3]ExtraEU!CF$17+CF33</f>
        <v>118.9</v>
      </c>
      <c r="CG4" s="10">
        <f>[3]ExtraEU!CG$17+CG33</f>
        <v>266.70000000000005</v>
      </c>
      <c r="CH4" s="10">
        <f>[3]ExtraEU!CH$17+CH33</f>
        <v>181.3</v>
      </c>
      <c r="CI4" s="10">
        <f>[3]ExtraEU!CI$17+CI33</f>
        <v>92.4</v>
      </c>
      <c r="CJ4" s="10">
        <f>[3]ExtraEU!CJ$17+CJ33</f>
        <v>7593.2000000000007</v>
      </c>
      <c r="CK4" s="10">
        <f>[3]ExtraEU!CK$17+CK33</f>
        <v>142.4</v>
      </c>
      <c r="CL4" s="10">
        <f>[3]ExtraEU!CL$17+CL33</f>
        <v>5303.4000000000005</v>
      </c>
      <c r="CM4" s="10">
        <f>[3]ExtraEU!CM$17+CM33</f>
        <v>2580.8000000000002</v>
      </c>
      <c r="CN4" s="10">
        <f>[3]ExtraEU!CN$17+CN33</f>
        <v>74.5</v>
      </c>
      <c r="CO4" s="10">
        <f>[3]ExtraEU!CO$17+CO33</f>
        <v>40.200000000000003</v>
      </c>
      <c r="CP4" s="10">
        <f>[3]ExtraEU!CP$17+CP33</f>
        <v>20188.600000000002</v>
      </c>
      <c r="CQ4" s="10">
        <f>[3]ExtraEU!CQ$17+CQ33</f>
        <v>264.10000000000002</v>
      </c>
      <c r="CR4" s="10">
        <f>[3]ExtraEU!CR$17+CR33</f>
        <v>123</v>
      </c>
      <c r="CS4" s="10">
        <f>[3]ExtraEU!CS$17+CS33</f>
        <v>5658.1</v>
      </c>
      <c r="CT4" s="10">
        <f>[3]ExtraEU!CT$17+CT33</f>
        <v>470.40000000000003</v>
      </c>
      <c r="CU4" s="10">
        <f>[3]ExtraEU!CU$17+CU33</f>
        <v>553.80000000000007</v>
      </c>
      <c r="CV4" s="10">
        <f>[3]ExtraEU!CV$17+CV33</f>
        <v>53.6</v>
      </c>
      <c r="CW4" s="10">
        <f>[3]ExtraEU!CW$17+CW33</f>
        <v>22.400000000000002</v>
      </c>
      <c r="CX4" s="10">
        <f>[3]ExtraEU!CX$17+CX33</f>
        <v>46.7</v>
      </c>
      <c r="CY4" s="10">
        <f>[3]ExtraEU!CY$17+CY33</f>
        <v>8613.6999999999989</v>
      </c>
      <c r="CZ4" s="10">
        <f>[3]ExtraEU!CZ$17+CZ33</f>
        <v>68.400000000000006</v>
      </c>
      <c r="DA4" s="10">
        <f>[3]ExtraEU!DA$17+DA33</f>
        <v>69.800000000000011</v>
      </c>
      <c r="DB4" s="10">
        <f>[3]ExtraEU!DB$17+DB33</f>
        <v>291.7</v>
      </c>
      <c r="DC4" s="10">
        <f>[3]ExtraEU!DC$17+DC33</f>
        <v>175.5</v>
      </c>
      <c r="DD4" s="10">
        <f>[3]ExtraEU!DD$17+DD33</f>
        <v>134.5</v>
      </c>
      <c r="DE4" s="10">
        <f>[3]ExtraEU!DE$17+DE33</f>
        <v>154.60000000000002</v>
      </c>
      <c r="DF4" s="10">
        <f>[3]ExtraEU!DF$17+DF33</f>
        <v>94.800000000000011</v>
      </c>
      <c r="DG4" s="10">
        <f>[3]ExtraEU!DG$17+DG33</f>
        <v>162.90000000000003</v>
      </c>
      <c r="DH4" s="10">
        <f>[3]ExtraEU!DH$17+DH33</f>
        <v>63.100000000000009</v>
      </c>
      <c r="DI4" s="10">
        <f>[3]ExtraEU!DI$17+DI33</f>
        <v>51.800000000000004</v>
      </c>
      <c r="DJ4" s="10">
        <f>[3]ExtraEU!DJ$17+DJ33</f>
        <v>0</v>
      </c>
      <c r="DK4" s="10">
        <f>[3]ExtraEU!DK$17+DK33</f>
        <v>13.600000000000001</v>
      </c>
      <c r="DL4" s="10">
        <f>[3]ExtraEU!DL$17+DL33</f>
        <v>602.20000000000005</v>
      </c>
      <c r="DM4" s="10">
        <f>[3]ExtraEU!DM$17+DM33</f>
        <v>491.30000000000007</v>
      </c>
      <c r="DN4" s="10">
        <f>[3]ExtraEU!DN$17+DN33</f>
        <v>74.800000000000011</v>
      </c>
      <c r="DO4" s="10">
        <f>[3]ExtraEU!DO$17+DO33</f>
        <v>250.5</v>
      </c>
      <c r="DP4" s="10">
        <f>[3]ExtraEU!DP$17+DP33</f>
        <v>216.90000000000003</v>
      </c>
      <c r="DQ4" s="10">
        <f>[3]ExtraEU!DQ$17+DQ33</f>
        <v>85.100000000000009</v>
      </c>
      <c r="DR4" s="10">
        <f>[3]ExtraEU!DR$17+DR33</f>
        <v>132.49500000000117</v>
      </c>
      <c r="DS4" s="10">
        <f>[3]ExtraEU!DS$17+DS33</f>
        <v>188.64500000000001</v>
      </c>
      <c r="DT4" s="10">
        <f>[3]ExtraEU!DT$17+DT33</f>
        <v>88.254000000000005</v>
      </c>
      <c r="DU4" s="10">
        <f>[3]ExtraEU!DU$17+DU33</f>
        <v>80.774999999995345</v>
      </c>
      <c r="DV4" s="10">
        <f>[3]ExtraEU!DV$17+DV33</f>
        <v>48.880000000004657</v>
      </c>
      <c r="DW4" s="10">
        <f>[3]ExtraEU!DW$17+DW33</f>
        <v>71.84</v>
      </c>
      <c r="DX4" s="10">
        <f>[3]ExtraEU!DX$17+DX33</f>
        <v>171.67799999999932</v>
      </c>
      <c r="DY4" s="10">
        <f>[3]ExtraEU!DY$17+DY33</f>
        <v>136.50999999999766</v>
      </c>
      <c r="DZ4" s="10">
        <f>[3]ExtraEU!DZ$17+DZ33</f>
        <v>16599.741999999998</v>
      </c>
      <c r="EA4" s="10">
        <f>[3]ExtraEU!EA$17+EA33</f>
        <v>363.43999999999767</v>
      </c>
      <c r="EB4" s="10">
        <f>[3]ExtraEU!EB$17+EB33</f>
        <v>147.16800000000279</v>
      </c>
      <c r="EC4" s="10">
        <f>[3]ExtraEU!EC$17+EC33</f>
        <v>82.208999999996735</v>
      </c>
      <c r="ED4" s="10">
        <f>[3]ExtraEU!ED$17+ED33</f>
        <v>30.72</v>
      </c>
      <c r="EE4" s="10">
        <f>[3]ExtraEU!EE$17+EE33</f>
        <v>40.041000000002093</v>
      </c>
      <c r="EF4" s="10">
        <f>[3]ExtraEU!EF$17+EF33</f>
        <v>34.519000000000233</v>
      </c>
      <c r="EG4" s="10">
        <f>[3]ExtraEU!EG$17+EG33</f>
        <v>42.269999999999996</v>
      </c>
      <c r="EH4" s="10">
        <f>[3]ExtraEU!EH$17+EH33</f>
        <v>39.225000000000001</v>
      </c>
      <c r="EI4" s="10">
        <f>[3]ExtraEU!EI$17+EI33</f>
        <v>41.6</v>
      </c>
      <c r="EJ4" s="10">
        <f>[3]ExtraEU!EJ$17+EJ33</f>
        <v>81.900000000000006</v>
      </c>
      <c r="EK4" s="10">
        <f>[3]ExtraEU!EK$17+EK33</f>
        <v>18.672000000001862</v>
      </c>
      <c r="EL4" s="10">
        <f>[3]ExtraEU!EL$17+EL33</f>
        <v>557.5</v>
      </c>
      <c r="EM4" s="10">
        <f>[3]ExtraEU!EM$17+EM33</f>
        <v>48.75</v>
      </c>
      <c r="EN4" s="10">
        <f>[3]ExtraEU!EN$17+EN33</f>
        <v>144.36000000000931</v>
      </c>
      <c r="EO4" s="10">
        <f>[3]ExtraEU!EO$17+EO33</f>
        <v>30.675000000000001</v>
      </c>
      <c r="EP4" s="10">
        <f>[3]ExtraEU!EP$17+EP33</f>
        <v>39.575000000000003</v>
      </c>
      <c r="EQ4" s="10">
        <f>[3]ExtraEU!EQ$17+EQ33</f>
        <v>0</v>
      </c>
      <c r="ER4" s="10">
        <f>[3]ExtraEU!ER$17+ER33</f>
        <v>1081.393999999998</v>
      </c>
      <c r="ES4" s="10">
        <f>[3]ExtraEU!ES$17+ES33</f>
        <v>1170.0509999999988</v>
      </c>
      <c r="ET4" s="10">
        <f>[3]ExtraEU!ET$17+ET33</f>
        <v>1037.99</v>
      </c>
      <c r="EU4" s="10">
        <f>[3]ExtraEU!EU$17+EU33</f>
        <v>126.75</v>
      </c>
      <c r="EV4" s="10">
        <f>[3]ExtraEU!EV$17+EV33</f>
        <v>253.5</v>
      </c>
      <c r="EW4" s="10">
        <f>[3]ExtraEU!EW$17+EW33</f>
        <v>277.64999999999998</v>
      </c>
      <c r="EX4" s="10">
        <f>[3]ExtraEU!EX$17+EX33</f>
        <v>381.90000000000003</v>
      </c>
      <c r="EY4" s="10">
        <f>[3]ExtraEU!EY$17+EY33</f>
        <v>342.6</v>
      </c>
      <c r="EZ4" s="10">
        <f>[3]ExtraEU!EZ$17+EZ33</f>
        <v>0</v>
      </c>
      <c r="FA4" s="10">
        <f>[3]ExtraEU!FA$17+FA33</f>
        <v>100.4</v>
      </c>
      <c r="FB4" s="10">
        <f>[3]ExtraEU!FB$17+FB33</f>
        <v>52.226999999996046</v>
      </c>
      <c r="FC4" s="10">
        <f>[3]ExtraEU!FC$17+FC33</f>
        <v>258.67599999999516</v>
      </c>
      <c r="FD4" s="10">
        <f>[3]ExtraEU!FD$17+FD33</f>
        <v>993.56799999999362</v>
      </c>
      <c r="FE4" s="10">
        <f>[3]ExtraEU!FE$17+FE33</f>
        <v>675.51000000000363</v>
      </c>
      <c r="FF4" s="10">
        <f>[3]ExtraEU!FF$17+FF33</f>
        <v>306.95</v>
      </c>
      <c r="FG4" s="10">
        <f>[3]ExtraEU!FG$17+FG33</f>
        <v>3.6300000000046566</v>
      </c>
      <c r="FH4" s="10">
        <f>[3]ExtraEU!FH$17+FH33</f>
        <v>129.17099999999627</v>
      </c>
      <c r="FI4" s="10">
        <f>[3]ExtraEU!FI$17+FI33</f>
        <v>201.42000000000002</v>
      </c>
      <c r="FJ4" s="10">
        <f>[3]ExtraEU!FJ$17+FJ33</f>
        <v>4951.172000000005</v>
      </c>
      <c r="FK4" s="10">
        <f>[3]ExtraEU!FK$17+FK33</f>
        <v>409.81999999999533</v>
      </c>
      <c r="FL4" s="10">
        <f>[3]ExtraEU!FL$17+FL33</f>
        <v>130.46000000000606</v>
      </c>
      <c r="FM4" s="10">
        <f>[3]ExtraEU!FM$17+FM33</f>
        <v>130.48099999999977</v>
      </c>
      <c r="FN4" s="1">
        <f>[3]ExtraEU!FN$17</f>
        <v>349.447</v>
      </c>
      <c r="FO4" s="1">
        <f>[3]ExtraEU!FO$17</f>
        <v>100.29900000000001</v>
      </c>
      <c r="FP4" s="1">
        <f>[3]ExtraEU!FP$17</f>
        <v>76.397000000000006</v>
      </c>
      <c r="FQ4" s="1">
        <f>[3]ExtraEU!FQ$17</f>
        <v>345.762</v>
      </c>
      <c r="FR4" s="1">
        <f>[3]ExtraEU!FR$17</f>
        <v>1151.845</v>
      </c>
      <c r="FS4" s="1">
        <f>[3]ExtraEU!FS$17</f>
        <v>77.326000000000008</v>
      </c>
      <c r="FT4" s="1">
        <f>[3]ExtraEU!FT$17</f>
        <v>588.59699999999998</v>
      </c>
      <c r="FU4" s="1">
        <f>[3]ExtraEU!FU$17</f>
        <v>1015.664</v>
      </c>
      <c r="FV4" s="1">
        <f>[3]ExtraEU!FV$17</f>
        <v>2332.25</v>
      </c>
      <c r="FW4" s="1">
        <f>[3]ExtraEU!FW$17</f>
        <v>1732.9860000000001</v>
      </c>
      <c r="FX4" s="1">
        <f>[3]ExtraEU!FX$17</f>
        <v>1088.951</v>
      </c>
      <c r="FY4" s="1">
        <f>[3]ExtraEU!FY$17</f>
        <v>791.33400000000006</v>
      </c>
      <c r="FZ4" s="1">
        <f>[3]ExtraEU!FZ$17</f>
        <v>4746.12</v>
      </c>
      <c r="GA4" s="1">
        <f>[3]ExtraEU!GA$17</f>
        <v>0</v>
      </c>
      <c r="GB4" s="1">
        <f>[3]ExtraEU!GB$17</f>
        <v>0</v>
      </c>
      <c r="GC4" s="1">
        <f>[3]ExtraEU!GC$17</f>
        <v>0</v>
      </c>
      <c r="GD4" s="1">
        <f>[3]ExtraEU!GD$17</f>
        <v>0</v>
      </c>
      <c r="GE4" s="1">
        <f>[3]ExtraEU!GE$17</f>
        <v>0</v>
      </c>
      <c r="GF4" s="1">
        <f>[3]ExtraEU!GF$17</f>
        <v>0</v>
      </c>
      <c r="GG4" s="1">
        <f>[3]ExtraEU!GG$17</f>
        <v>0</v>
      </c>
      <c r="GH4" s="1">
        <f>[3]ExtraEU!GH$17</f>
        <v>0</v>
      </c>
      <c r="GI4" s="1">
        <f>[3]ExtraEU!GI$17</f>
        <v>0</v>
      </c>
      <c r="GJ4" s="1">
        <f>[3]ExtraEU!GJ$17</f>
        <v>0</v>
      </c>
      <c r="GK4" s="1">
        <f>[3]ExtraEU!GK$17</f>
        <v>0</v>
      </c>
      <c r="GL4" s="7">
        <f>1/1000*SUM($B4:GK4)</f>
        <v>169.86144099999996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[3]Austria!B$17</f>
        <v>0</v>
      </c>
      <c r="C6" s="1">
        <f>[3]Austria!C$17</f>
        <v>0</v>
      </c>
      <c r="D6" s="1">
        <f>[3]Austria!D$17</f>
        <v>0</v>
      </c>
      <c r="E6" s="1">
        <f>[3]Austria!E$17</f>
        <v>0</v>
      </c>
      <c r="F6" s="1">
        <f>[3]Austria!F$17</f>
        <v>0</v>
      </c>
      <c r="G6" s="1">
        <f>[3]Austria!G$17</f>
        <v>0</v>
      </c>
      <c r="H6" s="1">
        <f>[3]Austria!H$17</f>
        <v>0</v>
      </c>
      <c r="I6" s="1">
        <f>[3]Austria!I$17</f>
        <v>0</v>
      </c>
      <c r="J6" s="1">
        <f>[3]Austria!J$17</f>
        <v>0</v>
      </c>
      <c r="K6" s="1">
        <f>[3]Austria!K$17</f>
        <v>0</v>
      </c>
      <c r="L6" s="1">
        <f>[3]Austria!L$17</f>
        <v>0</v>
      </c>
      <c r="M6" s="1">
        <f>[3]Austria!M$17</f>
        <v>0</v>
      </c>
      <c r="N6" s="1">
        <f>[3]Austria!N$17</f>
        <v>0</v>
      </c>
      <c r="O6" s="1">
        <f>[3]Austria!O$17</f>
        <v>0</v>
      </c>
      <c r="P6" s="1">
        <f>[3]Austria!P$17</f>
        <v>0</v>
      </c>
      <c r="Q6" s="1">
        <f>[3]Austria!Q$17</f>
        <v>0</v>
      </c>
      <c r="R6" s="1">
        <f>[3]Austria!R$17</f>
        <v>0</v>
      </c>
      <c r="S6" s="1">
        <f>[3]Austria!S$17</f>
        <v>0</v>
      </c>
      <c r="T6" s="1">
        <f>[3]Austria!T$17</f>
        <v>0</v>
      </c>
      <c r="U6" s="1">
        <f>[3]Austria!U$17</f>
        <v>0</v>
      </c>
      <c r="V6" s="1">
        <f>[3]Austria!V$17</f>
        <v>0</v>
      </c>
      <c r="W6" s="1">
        <f>[3]Austria!W$17</f>
        <v>0</v>
      </c>
      <c r="X6" s="1">
        <f>[3]Austria!X$17</f>
        <v>0</v>
      </c>
      <c r="Y6" s="1">
        <f>[3]Austria!Y$17</f>
        <v>0</v>
      </c>
      <c r="Z6" s="1">
        <f>[3]Austria!Z$17</f>
        <v>0</v>
      </c>
      <c r="AA6" s="1">
        <f>[3]Austria!AA$17</f>
        <v>192</v>
      </c>
      <c r="AB6" s="1">
        <f>[3]Austria!AB$17</f>
        <v>120</v>
      </c>
      <c r="AC6" s="1">
        <f>[3]Austria!AC$17</f>
        <v>23.3</v>
      </c>
      <c r="AD6" s="1">
        <f>[3]Austria!AD$17</f>
        <v>0</v>
      </c>
      <c r="AE6" s="1">
        <f>[3]Austria!AE$17</f>
        <v>287.10000000000002</v>
      </c>
      <c r="AF6" s="1">
        <f>[3]Austria!AF$17</f>
        <v>385.1</v>
      </c>
      <c r="AG6" s="1">
        <f>[3]Austria!AG$17</f>
        <v>264.3</v>
      </c>
      <c r="AH6" s="1">
        <f>[3]Austria!AH$17</f>
        <v>264</v>
      </c>
      <c r="AI6" s="1">
        <f>[3]Austria!AI$17</f>
        <v>96</v>
      </c>
      <c r="AJ6" s="1">
        <f>[3]Austria!AJ$17</f>
        <v>94.5</v>
      </c>
      <c r="AK6" s="1">
        <f>[3]Austria!AK$17</f>
        <v>0</v>
      </c>
      <c r="AL6" s="1">
        <f>[3]Austria!AL$17</f>
        <v>72.2</v>
      </c>
      <c r="AM6" s="1">
        <f>[3]Austria!AM$17</f>
        <v>0</v>
      </c>
      <c r="AN6" s="1">
        <f>[3]Austria!AN$17</f>
        <v>46.900000000000006</v>
      </c>
      <c r="AO6" s="1">
        <f>[3]Austria!AO$17</f>
        <v>261.60000000000002</v>
      </c>
      <c r="AP6" s="1">
        <f>[3]Austria!AP$17</f>
        <v>938</v>
      </c>
      <c r="AQ6" s="1">
        <f>[3]Austria!AQ$17</f>
        <v>1013.6</v>
      </c>
      <c r="AR6" s="1">
        <f>[3]Austria!AR$17</f>
        <v>936.2</v>
      </c>
      <c r="AS6" s="1">
        <f>[3]Austria!AS$17</f>
        <v>592.4</v>
      </c>
      <c r="AT6" s="1">
        <f>[3]Austria!AT$17</f>
        <v>522.9</v>
      </c>
      <c r="AU6" s="1">
        <f>[3]Austria!AU$17</f>
        <v>959.90000000000009</v>
      </c>
      <c r="AV6" s="1">
        <f>[3]Austria!AV$17</f>
        <v>1129.4000000000001</v>
      </c>
      <c r="AW6" s="1">
        <f>[3]Austria!AW$17</f>
        <v>862.7</v>
      </c>
      <c r="AX6" s="1">
        <f>[3]Austria!AX$17</f>
        <v>988.80000000000007</v>
      </c>
      <c r="AY6" s="1">
        <f>[3]Austria!AY$17</f>
        <v>555.5</v>
      </c>
      <c r="AZ6" s="1">
        <f>[3]Austria!AZ$17</f>
        <v>241.70000000000002</v>
      </c>
      <c r="BA6" s="1">
        <f>[3]Austria!BA$17</f>
        <v>1232.7</v>
      </c>
      <c r="BB6" s="1">
        <f>[3]Austria!BB$17</f>
        <v>1714.7</v>
      </c>
      <c r="BC6" s="1">
        <f>[3]Austria!BC$17</f>
        <v>1255.5</v>
      </c>
      <c r="BD6" s="1">
        <f>[3]Austria!BD$17</f>
        <v>1012.8000000000001</v>
      </c>
      <c r="BE6" s="1">
        <f>[3]Austria!BE$17</f>
        <v>241.4</v>
      </c>
      <c r="BF6" s="1">
        <f>[3]Austria!BF$17</f>
        <v>289.7</v>
      </c>
      <c r="BG6" s="1">
        <f>[3]Austria!BG$17</f>
        <v>1178.1000000000001</v>
      </c>
      <c r="BH6" s="1">
        <f>[3]Austria!BH$17</f>
        <v>1110.1000000000001</v>
      </c>
      <c r="BI6" s="1">
        <f>[3]Austria!BI$17</f>
        <v>966.1</v>
      </c>
      <c r="BJ6" s="1">
        <f>[3]Austria!BJ$17</f>
        <v>770.80000000000007</v>
      </c>
      <c r="BK6" s="1">
        <f>[3]Austria!BK$17</f>
        <v>458</v>
      </c>
      <c r="BL6" s="1">
        <f>[3]Austria!BL$17</f>
        <v>524.30000000000007</v>
      </c>
      <c r="BM6" s="1">
        <f>[3]Austria!BM$17</f>
        <v>1164.5</v>
      </c>
      <c r="BN6" s="1">
        <f>[3]Austria!BN$17</f>
        <v>1075.7</v>
      </c>
      <c r="BO6" s="1">
        <f>[3]Austria!BO$17</f>
        <v>1032.6000000000001</v>
      </c>
      <c r="BP6" s="1">
        <f>[3]Austria!BP$17</f>
        <v>915.6</v>
      </c>
      <c r="BQ6" s="1">
        <f>[3]Austria!BQ$17</f>
        <v>384.6</v>
      </c>
      <c r="BR6" s="1">
        <f>[3]Austria!BR$17</f>
        <v>655.20000000000005</v>
      </c>
      <c r="BS6" s="1">
        <f>[3]Austria!BS$17</f>
        <v>822.30000000000007</v>
      </c>
      <c r="BT6" s="1">
        <f>[3]Austria!BT$17</f>
        <v>1084.2</v>
      </c>
      <c r="BU6" s="1">
        <f>[3]Austria!BU$17</f>
        <v>313.8</v>
      </c>
      <c r="BV6" s="1">
        <f>[3]Austria!BV$17</f>
        <v>348.90000000000003</v>
      </c>
      <c r="BW6" s="1">
        <f>[3]Austria!BW$17</f>
        <v>694.1</v>
      </c>
      <c r="BX6" s="1">
        <f>[3]Austria!BX$17</f>
        <v>192</v>
      </c>
      <c r="BY6" s="1">
        <f>[3]Austria!BY$17</f>
        <v>451.20000000000005</v>
      </c>
      <c r="BZ6" s="1">
        <f>[3]Austria!BZ$17</f>
        <v>908.40000000000009</v>
      </c>
      <c r="CA6" s="1">
        <f>[3]Austria!CA$17</f>
        <v>933.90000000000009</v>
      </c>
      <c r="CB6" s="1">
        <f>[3]Austria!CB$17</f>
        <v>887.7</v>
      </c>
      <c r="CC6" s="1">
        <f>[3]Austria!CC$17</f>
        <v>864.80000000000007</v>
      </c>
      <c r="CD6" s="1">
        <f>[3]Austria!CD$17</f>
        <v>1983.8000000000002</v>
      </c>
      <c r="CE6" s="1">
        <f>[3]Austria!CE$17</f>
        <v>1690.8000000000002</v>
      </c>
      <c r="CF6" s="1">
        <f>[3]Austria!CF$17</f>
        <v>1393.1000000000001</v>
      </c>
      <c r="CG6" s="1">
        <f>[3]Austria!CG$17</f>
        <v>1127.2</v>
      </c>
      <c r="CH6" s="1">
        <f>[3]Austria!CH$17</f>
        <v>1039.6000000000001</v>
      </c>
      <c r="CI6" s="1">
        <f>[3]Austria!CI$17</f>
        <v>2053.7000000000003</v>
      </c>
      <c r="CJ6" s="1">
        <f>[3]Austria!CJ$17</f>
        <v>719.2</v>
      </c>
      <c r="CK6" s="1">
        <f>[3]Austria!CK$17</f>
        <v>523.9</v>
      </c>
      <c r="CL6" s="1">
        <f>[3]Austria!CL$17</f>
        <v>2030.6000000000001</v>
      </c>
      <c r="CM6" s="1">
        <f>[3]Austria!CM$17</f>
        <v>2436.4</v>
      </c>
      <c r="CN6" s="1">
        <f>[3]Austria!CN$17</f>
        <v>2364.4</v>
      </c>
      <c r="CO6" s="1">
        <f>[3]Austria!CO$17</f>
        <v>2128.6</v>
      </c>
      <c r="CP6" s="1">
        <f>[3]Austria!CP$17</f>
        <v>1901.3000000000002</v>
      </c>
      <c r="CQ6" s="1">
        <f>[3]Austria!CQ$17</f>
        <v>1925.5</v>
      </c>
      <c r="CR6" s="1">
        <f>[3]Austria!CR$17</f>
        <v>2182.5</v>
      </c>
      <c r="CS6" s="1">
        <f>[3]Austria!CS$17</f>
        <v>1708.4</v>
      </c>
      <c r="CT6" s="1">
        <f>[3]Austria!CT$17</f>
        <v>1720.2</v>
      </c>
      <c r="CU6" s="1">
        <f>[3]Austria!CU$17</f>
        <v>1257.6000000000001</v>
      </c>
      <c r="CV6" s="1">
        <f>[3]Austria!CV$17</f>
        <v>1426.1000000000001</v>
      </c>
      <c r="CW6" s="1">
        <f>[3]Austria!CW$17</f>
        <v>1026.2</v>
      </c>
      <c r="CX6" s="1">
        <f>[3]Austria!CX$17</f>
        <v>2025.3000000000002</v>
      </c>
      <c r="CY6" s="1">
        <f>[3]Austria!CY$17</f>
        <v>2504.5</v>
      </c>
      <c r="CZ6" s="1">
        <f>[3]Austria!CZ$17</f>
        <v>2676.5</v>
      </c>
      <c r="DA6" s="1">
        <f>[3]Austria!DA$17</f>
        <v>1704.7</v>
      </c>
      <c r="DB6" s="1">
        <f>[3]Austria!DB$17</f>
        <v>1795.4</v>
      </c>
      <c r="DC6" s="1">
        <f>[3]Austria!DC$17</f>
        <v>2148.1</v>
      </c>
      <c r="DD6" s="1">
        <f>[3]Austria!DD$17</f>
        <v>2168</v>
      </c>
      <c r="DE6" s="1">
        <f>[3]Austria!DE$17</f>
        <v>1317.5</v>
      </c>
      <c r="DF6" s="1">
        <f>[3]Austria!DF$17</f>
        <v>2236.8000000000002</v>
      </c>
      <c r="DG6" s="1">
        <f>[3]Austria!DG$17</f>
        <v>915</v>
      </c>
      <c r="DH6" s="1">
        <f>[3]Austria!DH$17</f>
        <v>302.8</v>
      </c>
      <c r="DI6" s="1">
        <f>[3]Austria!DI$17</f>
        <v>1123.6000000000001</v>
      </c>
      <c r="DJ6" s="1">
        <f>[3]Austria!DJ$17</f>
        <v>1598.3000000000002</v>
      </c>
      <c r="DK6" s="1">
        <f>[3]Austria!DK$17</f>
        <v>2109.8000000000002</v>
      </c>
      <c r="DL6" s="1">
        <f>[3]Austria!DL$17</f>
        <v>2606.9</v>
      </c>
      <c r="DM6" s="1">
        <f>[3]Austria!DM$17</f>
        <v>2138.9</v>
      </c>
      <c r="DN6" s="1">
        <f>[3]Austria!DN$17</f>
        <v>2091.8000000000002</v>
      </c>
      <c r="DO6" s="1">
        <f>[3]Austria!DO$17</f>
        <v>1748.1000000000001</v>
      </c>
      <c r="DP6" s="1">
        <f>[3]Austria!DP$17</f>
        <v>1621.3000000000002</v>
      </c>
      <c r="DQ6" s="1">
        <f>[3]Austria!DQ$17</f>
        <v>1051.2</v>
      </c>
      <c r="DR6" s="1">
        <f>[3]Austria!DR$17</f>
        <v>1100.1299999999999</v>
      </c>
      <c r="DS6" s="1">
        <f>[3]Austria!DS$17</f>
        <v>759.99</v>
      </c>
      <c r="DT6" s="1">
        <f>[3]Austria!DT$17</f>
        <v>418.51300000000003</v>
      </c>
      <c r="DU6" s="1">
        <f>[3]Austria!DU$17</f>
        <v>1083.1500000000001</v>
      </c>
      <c r="DV6" s="1">
        <f>[3]Austria!DV$17</f>
        <v>1760.13</v>
      </c>
      <c r="DW6" s="1">
        <f>[3]Austria!DW$17</f>
        <v>2504.9549999999999</v>
      </c>
      <c r="DX6" s="1">
        <f>[3]Austria!DX$17</f>
        <v>1653.76</v>
      </c>
      <c r="DY6" s="1">
        <f>[3]Austria!DY$17</f>
        <v>1398.366</v>
      </c>
      <c r="DZ6" s="1">
        <f>[3]Austria!DZ$17</f>
        <v>2609.34</v>
      </c>
      <c r="EA6" s="1">
        <f>[3]Austria!EA$17</f>
        <v>1347.6000000000001</v>
      </c>
      <c r="EB6" s="1">
        <f>[3]Austria!EB$17</f>
        <v>2132.277</v>
      </c>
      <c r="EC6" s="1">
        <f>[3]Austria!EC$17</f>
        <v>3283.2919999999999</v>
      </c>
      <c r="ED6" s="1">
        <f>[3]Austria!ED$17</f>
        <v>1335.1100000000001</v>
      </c>
      <c r="EE6" s="1">
        <f>[3]Austria!EE$17</f>
        <v>864.94</v>
      </c>
      <c r="EF6" s="1">
        <f>[3]Austria!EF$17</f>
        <v>307.86</v>
      </c>
      <c r="EG6" s="1">
        <f>[3]Austria!EG$17</f>
        <v>850.09500000000014</v>
      </c>
      <c r="EH6" s="1">
        <f>[3]Austria!EH$17</f>
        <v>2162.94</v>
      </c>
      <c r="EI6" s="1">
        <f>[3]Austria!EI$17</f>
        <v>2357.6200000000003</v>
      </c>
      <c r="EJ6" s="1">
        <f>[3]Austria!EJ$17</f>
        <v>2462.1900000000005</v>
      </c>
      <c r="EK6" s="1">
        <f>[3]Austria!EK$17</f>
        <v>1106.69</v>
      </c>
      <c r="EL6" s="1">
        <f>[3]Austria!EL$17</f>
        <v>1258.73</v>
      </c>
      <c r="EM6" s="1">
        <f>[3]Austria!EM$17</f>
        <v>1855.51</v>
      </c>
      <c r="EN6" s="1">
        <f>[3]Austria!EN$17</f>
        <v>1357.9</v>
      </c>
      <c r="EO6" s="1">
        <f>[3]Austria!EO$17</f>
        <v>979.98</v>
      </c>
      <c r="EP6" s="1">
        <f>[3]Austria!EP$17</f>
        <v>661.02</v>
      </c>
      <c r="EQ6" s="1">
        <f>[3]Austria!EQ$17</f>
        <v>511.62</v>
      </c>
      <c r="ER6" s="1">
        <f>[3]Austria!ER$17</f>
        <v>447.40600000000006</v>
      </c>
      <c r="ES6" s="1">
        <f>[3]Austria!ES$17</f>
        <v>424.71000000000004</v>
      </c>
      <c r="ET6" s="1">
        <f>[3]Austria!ET$17</f>
        <v>2070.15</v>
      </c>
      <c r="EU6" s="1">
        <f>[3]Austria!EU$17</f>
        <v>1423.2600000000002</v>
      </c>
      <c r="EV6" s="1">
        <f>[3]Austria!EV$17</f>
        <v>1520.67</v>
      </c>
      <c r="EW6" s="1">
        <f>[3]Austria!EW$17</f>
        <v>2192.232</v>
      </c>
      <c r="EX6" s="1">
        <f>[3]Austria!EX$17</f>
        <v>1706.81</v>
      </c>
      <c r="EY6" s="1">
        <f>[3]Austria!EY$17</f>
        <v>1791.96</v>
      </c>
      <c r="EZ6" s="1">
        <f>[3]Austria!EZ$17</f>
        <v>1640.31</v>
      </c>
      <c r="FA6" s="1">
        <f>[3]Austria!FA$17</f>
        <v>1118.8200000000002</v>
      </c>
      <c r="FB6" s="1">
        <f>[3]Austria!FB$17</f>
        <v>640.5</v>
      </c>
      <c r="FC6" s="1">
        <f>[3]Austria!FC$17</f>
        <v>312.30799999999999</v>
      </c>
      <c r="FD6" s="1">
        <f>[3]Austria!FD$17</f>
        <v>804.15000000000009</v>
      </c>
      <c r="FE6" s="1">
        <f>[3]Austria!FE$17</f>
        <v>1694.7900000000002</v>
      </c>
      <c r="FF6" s="1">
        <f>[3]Austria!FF$17</f>
        <v>1894.2020000000002</v>
      </c>
      <c r="FG6" s="1">
        <f>[3]Austria!FG$17</f>
        <v>2955.152</v>
      </c>
      <c r="FH6" s="1">
        <f>[3]Austria!FH$17</f>
        <v>1498.674</v>
      </c>
      <c r="FI6" s="1">
        <f>[3]Austria!FI$17</f>
        <v>1129.6200000000001</v>
      </c>
      <c r="FJ6" s="1">
        <f>[3]Austria!FJ$17</f>
        <v>989.5</v>
      </c>
      <c r="FK6" s="1">
        <f>[3]Austria!FK$17</f>
        <v>1080.9000000000001</v>
      </c>
      <c r="FL6" s="1">
        <f>[3]Austria!FL$17</f>
        <v>867.45</v>
      </c>
      <c r="FM6" s="1">
        <f>[3]Austria!FM$17</f>
        <v>1471.65</v>
      </c>
      <c r="FN6" s="1">
        <f>[3]Austria!FN$17</f>
        <v>1999.9</v>
      </c>
      <c r="FO6" s="1">
        <f>[3]Austria!FO$17</f>
        <v>1117.8</v>
      </c>
      <c r="FP6" s="1">
        <f>[3]Austria!FP$17</f>
        <v>1116.9000000000001</v>
      </c>
      <c r="FQ6" s="1">
        <f>[3]Austria!FQ$17</f>
        <v>1376.1000000000001</v>
      </c>
      <c r="FR6" s="1">
        <f>[3]Austria!FR$17</f>
        <v>1295.8500000000001</v>
      </c>
      <c r="FS6" s="1">
        <f>[3]Austria!FS$17</f>
        <v>2615.4</v>
      </c>
      <c r="FT6" s="1">
        <f>[3]Austria!FT$17</f>
        <v>1244.7</v>
      </c>
      <c r="FU6" s="1">
        <f>[3]Austria!FU$17</f>
        <v>1107</v>
      </c>
      <c r="FV6" s="1">
        <f>[3]Austria!FV$17</f>
        <v>1698</v>
      </c>
      <c r="FW6" s="1">
        <f>[3]Austria!FW$17</f>
        <v>1622.25</v>
      </c>
      <c r="FX6" s="1">
        <f>[3]Austria!FX$17</f>
        <v>812.05000000000007</v>
      </c>
      <c r="FY6" s="1">
        <f>[3]Austria!FY$17</f>
        <v>307.65000000000003</v>
      </c>
      <c r="FZ6" s="1">
        <f>[3]Austria!FZ$17</f>
        <v>940.42500000000007</v>
      </c>
      <c r="GA6" s="1">
        <f>[3]Austria!GA$17</f>
        <v>0</v>
      </c>
      <c r="GB6" s="1">
        <f>[3]Austria!GB$17</f>
        <v>0</v>
      </c>
      <c r="GC6" s="1">
        <f>[3]Austria!GC$17</f>
        <v>0</v>
      </c>
      <c r="GD6" s="1">
        <f>[3]Austria!GD$17</f>
        <v>0</v>
      </c>
      <c r="GE6" s="1">
        <f>[3]Austria!GE$17</f>
        <v>0</v>
      </c>
      <c r="GF6" s="1">
        <f>[3]Austria!GF$17</f>
        <v>0</v>
      </c>
      <c r="GG6" s="1">
        <f>[3]Austria!GG$17</f>
        <v>0</v>
      </c>
      <c r="GH6" s="1">
        <f>[3]Austria!GH$17</f>
        <v>0</v>
      </c>
      <c r="GI6" s="1">
        <f>[3]Austria!GI$17</f>
        <v>0</v>
      </c>
      <c r="GJ6" s="1">
        <f>[3]Austria!GJ$17</f>
        <v>0</v>
      </c>
      <c r="GK6" s="1">
        <f>[3]Austria!GK$17</f>
        <v>0</v>
      </c>
      <c r="GL6" s="7">
        <f>1/1000*SUM($B6:GK6)</f>
        <v>187.90835699999997</v>
      </c>
    </row>
    <row r="7" spans="1:194">
      <c r="A7" t="s">
        <v>15</v>
      </c>
      <c r="B7" s="1">
        <f>[3]Belgium!B$17</f>
        <v>167.70000000000002</v>
      </c>
      <c r="C7" s="1">
        <f>[3]Belgium!C$17</f>
        <v>95.800000000000011</v>
      </c>
      <c r="D7" s="1">
        <f>[3]Belgium!D$17</f>
        <v>108.4</v>
      </c>
      <c r="E7" s="1">
        <f>[3]Belgium!E$17</f>
        <v>71.5</v>
      </c>
      <c r="F7" s="1">
        <f>[3]Belgium!F$17</f>
        <v>119.5</v>
      </c>
      <c r="G7" s="1">
        <f>[3]Belgium!G$17</f>
        <v>96.2</v>
      </c>
      <c r="H7" s="1">
        <f>[3]Belgium!H$17</f>
        <v>47.800000000000004</v>
      </c>
      <c r="I7" s="1">
        <f>[3]Belgium!I$17</f>
        <v>311.20000000000005</v>
      </c>
      <c r="J7" s="1">
        <f>[3]Belgium!J$17</f>
        <v>94</v>
      </c>
      <c r="K7" s="1">
        <f>[3]Belgium!K$17</f>
        <v>95.300000000000011</v>
      </c>
      <c r="L7" s="1">
        <f>[3]Belgium!L$17</f>
        <v>48.2</v>
      </c>
      <c r="M7" s="1">
        <f>[3]Belgium!M$17</f>
        <v>144.5</v>
      </c>
      <c r="N7" s="1">
        <f>[3]Belgium!N$17</f>
        <v>119.60000000000001</v>
      </c>
      <c r="O7" s="1">
        <f>[3]Belgium!O$17</f>
        <v>120.4</v>
      </c>
      <c r="P7" s="1">
        <f>[3]Belgium!P$17</f>
        <v>95</v>
      </c>
      <c r="Q7" s="1">
        <f>[3]Belgium!Q$17</f>
        <v>22</v>
      </c>
      <c r="R7" s="1">
        <f>[3]Belgium!R$17</f>
        <v>1</v>
      </c>
      <c r="S7" s="1">
        <f>[3]Belgium!S$17</f>
        <v>226</v>
      </c>
      <c r="T7" s="1">
        <f>[3]Belgium!T$17</f>
        <v>82</v>
      </c>
      <c r="U7" s="1">
        <f>[3]Belgium!U$17</f>
        <v>108.60000000000001</v>
      </c>
      <c r="V7" s="1">
        <f>[3]Belgium!V$17</f>
        <v>165.4</v>
      </c>
      <c r="W7" s="1">
        <f>[3]Belgium!W$17</f>
        <v>166.8</v>
      </c>
      <c r="X7" s="1">
        <f>[3]Belgium!X$17</f>
        <v>224</v>
      </c>
      <c r="Y7" s="1">
        <f>[3]Belgium!Y$17</f>
        <v>215.9</v>
      </c>
      <c r="Z7" s="1">
        <f>[3]Belgium!Z$17</f>
        <v>72.400000000000006</v>
      </c>
      <c r="AA7" s="1">
        <f>[3]Belgium!AA$17</f>
        <v>194.4</v>
      </c>
      <c r="AB7" s="1">
        <f>[3]Belgium!AB$17</f>
        <v>116.2</v>
      </c>
      <c r="AC7" s="1">
        <f>[3]Belgium!AC$17</f>
        <v>582.5</v>
      </c>
      <c r="AD7" s="1">
        <f>[3]Belgium!AD$17</f>
        <v>1524.2</v>
      </c>
      <c r="AE7" s="1">
        <f>[3]Belgium!AE$17</f>
        <v>1076.2</v>
      </c>
      <c r="AF7" s="1">
        <f>[3]Belgium!AF$17</f>
        <v>764.80000000000007</v>
      </c>
      <c r="AG7" s="1">
        <f>[3]Belgium!AG$17</f>
        <v>1266.8000000000002</v>
      </c>
      <c r="AH7" s="1">
        <f>[3]Belgium!AH$17</f>
        <v>555.1</v>
      </c>
      <c r="AI7" s="1">
        <f>[3]Belgium!AI$17</f>
        <v>779.30000000000007</v>
      </c>
      <c r="AJ7" s="1">
        <f>[3]Belgium!AJ$17</f>
        <v>1391.9</v>
      </c>
      <c r="AK7" s="1">
        <f>[3]Belgium!AK$17</f>
        <v>1400.3000000000002</v>
      </c>
      <c r="AL7" s="1">
        <f>[3]Belgium!AL$17</f>
        <v>1662.1000000000001</v>
      </c>
      <c r="AM7" s="1">
        <f>[3]Belgium!AM$17</f>
        <v>1881</v>
      </c>
      <c r="AN7" s="1">
        <f>[3]Belgium!AN$17</f>
        <v>3064.8</v>
      </c>
      <c r="AO7" s="1">
        <f>[3]Belgium!AO$17</f>
        <v>2478.8000000000002</v>
      </c>
      <c r="AP7" s="1">
        <f>[3]Belgium!AP$17</f>
        <v>3878.3</v>
      </c>
      <c r="AQ7" s="1">
        <f>[3]Belgium!AQ$17</f>
        <v>3596.8</v>
      </c>
      <c r="AR7" s="1">
        <f>[3]Belgium!AR$17</f>
        <v>3282</v>
      </c>
      <c r="AS7" s="1">
        <f>[3]Belgium!AS$17</f>
        <v>3097.6000000000004</v>
      </c>
      <c r="AT7" s="1">
        <f>[3]Belgium!AT$17</f>
        <v>1722.2</v>
      </c>
      <c r="AU7" s="1">
        <f>[3]Belgium!AU$17</f>
        <v>2691.7000000000003</v>
      </c>
      <c r="AV7" s="1">
        <f>[3]Belgium!AV$17</f>
        <v>2220</v>
      </c>
      <c r="AW7" s="1">
        <f>[3]Belgium!AW$17</f>
        <v>1696.3000000000002</v>
      </c>
      <c r="AX7" s="1">
        <f>[3]Belgium!AX$17</f>
        <v>2342.5</v>
      </c>
      <c r="AY7" s="1">
        <f>[3]Belgium!AY$17</f>
        <v>818.40000000000009</v>
      </c>
      <c r="AZ7" s="1">
        <f>[3]Belgium!AZ$17</f>
        <v>1421.9</v>
      </c>
      <c r="BA7" s="1">
        <f>[3]Belgium!BA$17</f>
        <v>1835.3000000000002</v>
      </c>
      <c r="BB7" s="1">
        <f>[3]Belgium!BB$17</f>
        <v>3095.9</v>
      </c>
      <c r="BC7" s="1">
        <f>[3]Belgium!BC$17</f>
        <v>2072.9</v>
      </c>
      <c r="BD7" s="1">
        <f>[3]Belgium!BD$17</f>
        <v>1667.8000000000002</v>
      </c>
      <c r="BE7" s="1">
        <f>[3]Belgium!BE$17</f>
        <v>1010.5</v>
      </c>
      <c r="BF7" s="1">
        <f>[3]Belgium!BF$17</f>
        <v>1514</v>
      </c>
      <c r="BG7" s="1">
        <f>[3]Belgium!BG$17</f>
        <v>1602.9</v>
      </c>
      <c r="BH7" s="1">
        <f>[3]Belgium!BH$17</f>
        <v>1700.7</v>
      </c>
      <c r="BI7" s="1">
        <f>[3]Belgium!BI$17</f>
        <v>1681.4</v>
      </c>
      <c r="BJ7" s="1">
        <f>[3]Belgium!BJ$17</f>
        <v>1049</v>
      </c>
      <c r="BK7" s="1">
        <f>[3]Belgium!BK$17</f>
        <v>1186.7</v>
      </c>
      <c r="BL7" s="1">
        <f>[3]Belgium!BL$17</f>
        <v>1686.9</v>
      </c>
      <c r="BM7" s="1">
        <f>[3]Belgium!BM$17</f>
        <v>2861.1000000000004</v>
      </c>
      <c r="BN7" s="1">
        <f>[3]Belgium!BN$17</f>
        <v>2800.7000000000003</v>
      </c>
      <c r="BO7" s="1">
        <f>[3]Belgium!BO$17</f>
        <v>1444.3000000000002</v>
      </c>
      <c r="BP7" s="1">
        <f>[3]Belgium!BP$17</f>
        <v>992.30000000000007</v>
      </c>
      <c r="BQ7" s="1">
        <f>[3]Belgium!BQ$17</f>
        <v>1297.2</v>
      </c>
      <c r="BR7" s="1">
        <f>[3]Belgium!BR$17</f>
        <v>1408.4</v>
      </c>
      <c r="BS7" s="1">
        <f>[3]Belgium!BS$17</f>
        <v>1591.1000000000001</v>
      </c>
      <c r="BT7" s="1">
        <f>[3]Belgium!BT$17</f>
        <v>529.1</v>
      </c>
      <c r="BU7" s="1">
        <f>[3]Belgium!BU$17</f>
        <v>1566.4</v>
      </c>
      <c r="BV7" s="1">
        <f>[3]Belgium!BV$17</f>
        <v>1384.5</v>
      </c>
      <c r="BW7" s="1">
        <f>[3]Belgium!BW$17</f>
        <v>915.30000000000007</v>
      </c>
      <c r="BX7" s="1">
        <f>[3]Belgium!BX$17</f>
        <v>1754.7</v>
      </c>
      <c r="BY7" s="1">
        <f>[3]Belgium!BY$17</f>
        <v>2083.8000000000002</v>
      </c>
      <c r="BZ7" s="1">
        <f>[3]Belgium!BZ$17</f>
        <v>2704.8</v>
      </c>
      <c r="CA7" s="1">
        <f>[3]Belgium!CA$17</f>
        <v>2239.4</v>
      </c>
      <c r="CB7" s="1">
        <f>[3]Belgium!CB$17</f>
        <v>840.1</v>
      </c>
      <c r="CC7" s="1">
        <f>[3]Belgium!CC$17</f>
        <v>1310.3000000000002</v>
      </c>
      <c r="CD7" s="1">
        <f>[3]Belgium!CD$17</f>
        <v>1185.7</v>
      </c>
      <c r="CE7" s="1">
        <f>[3]Belgium!CE$17</f>
        <v>1442.8000000000002</v>
      </c>
      <c r="CF7" s="1">
        <f>[3]Belgium!CF$17</f>
        <v>2028.1000000000001</v>
      </c>
      <c r="CG7" s="1">
        <f>[3]Belgium!CG$17</f>
        <v>1576.9</v>
      </c>
      <c r="CH7" s="1">
        <f>[3]Belgium!CH$17</f>
        <v>2112.4</v>
      </c>
      <c r="CI7" s="1">
        <f>[3]Belgium!CI$17</f>
        <v>1533.5</v>
      </c>
      <c r="CJ7" s="1">
        <f>[3]Belgium!CJ$17</f>
        <v>1335.6000000000001</v>
      </c>
      <c r="CK7" s="1">
        <f>[3]Belgium!CK$17</f>
        <v>1201.4000000000001</v>
      </c>
      <c r="CL7" s="1">
        <f>[3]Belgium!CL$17</f>
        <v>2419.3000000000002</v>
      </c>
      <c r="CM7" s="1">
        <f>[3]Belgium!CM$17</f>
        <v>2059.1</v>
      </c>
      <c r="CN7" s="1">
        <f>[3]Belgium!CN$17</f>
        <v>1761</v>
      </c>
      <c r="CO7" s="1">
        <f>[3]Belgium!CO$17</f>
        <v>1153.6000000000001</v>
      </c>
      <c r="CP7" s="1">
        <f>[3]Belgium!CP$17</f>
        <v>1756.8000000000002</v>
      </c>
      <c r="CQ7" s="1">
        <f>[3]Belgium!CQ$17</f>
        <v>1775</v>
      </c>
      <c r="CR7" s="1">
        <f>[3]Belgium!CR$17</f>
        <v>975.2</v>
      </c>
      <c r="CS7" s="1">
        <f>[3]Belgium!CS$17</f>
        <v>861.80000000000007</v>
      </c>
      <c r="CT7" s="1">
        <f>[3]Belgium!CT$17</f>
        <v>1221.4000000000001</v>
      </c>
      <c r="CU7" s="1">
        <f>[3]Belgium!CU$17</f>
        <v>1258.5</v>
      </c>
      <c r="CV7" s="1">
        <f>[3]Belgium!CV$17</f>
        <v>1209.4000000000001</v>
      </c>
      <c r="CW7" s="1">
        <f>[3]Belgium!CW$17</f>
        <v>744.6</v>
      </c>
      <c r="CX7" s="1">
        <f>[3]Belgium!CX$17</f>
        <v>2294</v>
      </c>
      <c r="CY7" s="1">
        <f>[3]Belgium!CY$17</f>
        <v>2434.3000000000002</v>
      </c>
      <c r="CZ7" s="1">
        <f>[3]Belgium!CZ$17</f>
        <v>2931.2000000000003</v>
      </c>
      <c r="DA7" s="1">
        <f>[3]Belgium!DA$17</f>
        <v>1668.8000000000002</v>
      </c>
      <c r="DB7" s="1">
        <f>[3]Belgium!DB$17</f>
        <v>503.90000000000003</v>
      </c>
      <c r="DC7" s="1">
        <f>[3]Belgium!DC$17</f>
        <v>711.90000000000009</v>
      </c>
      <c r="DD7" s="1">
        <f>[3]Belgium!DD$17</f>
        <v>730.80000000000007</v>
      </c>
      <c r="DE7" s="1">
        <f>[3]Belgium!DE$17</f>
        <v>893.90000000000009</v>
      </c>
      <c r="DF7" s="1">
        <f>[3]Belgium!DF$17</f>
        <v>721.6</v>
      </c>
      <c r="DG7" s="1">
        <f>[3]Belgium!DG$17</f>
        <v>921.2</v>
      </c>
      <c r="DH7" s="1">
        <f>[3]Belgium!DH$17</f>
        <v>1561.3000000000002</v>
      </c>
      <c r="DI7" s="1">
        <f>[3]Belgium!DI$17</f>
        <v>1479.3000000000002</v>
      </c>
      <c r="DJ7" s="1">
        <f>[3]Belgium!DJ$17</f>
        <v>2232.8000000000002</v>
      </c>
      <c r="DK7" s="1">
        <f>[3]Belgium!DK$17</f>
        <v>4291.3</v>
      </c>
      <c r="DL7" s="1">
        <f>[3]Belgium!DL$17</f>
        <v>2171.1</v>
      </c>
      <c r="DM7" s="1">
        <f>[3]Belgium!DM$17</f>
        <v>1857.2</v>
      </c>
      <c r="DN7" s="1">
        <f>[3]Belgium!DN$17</f>
        <v>783.90000000000009</v>
      </c>
      <c r="DO7" s="1">
        <f>[3]Belgium!DO$17</f>
        <v>678.6</v>
      </c>
      <c r="DP7" s="1">
        <f>[3]Belgium!DP$17</f>
        <v>914.40000000000009</v>
      </c>
      <c r="DQ7" s="1">
        <f>[3]Belgium!DQ$17</f>
        <v>1087.9000000000001</v>
      </c>
      <c r="DR7" s="1">
        <f>[3]Belgium!DR$17</f>
        <v>2318.3250000000003</v>
      </c>
      <c r="DS7" s="1">
        <f>[3]Belgium!DS$17</f>
        <v>497.37</v>
      </c>
      <c r="DT7" s="1">
        <f>[3]Belgium!DT$17</f>
        <v>1419.3050000000001</v>
      </c>
      <c r="DU7" s="1">
        <f>[3]Belgium!DU$17</f>
        <v>2737.15</v>
      </c>
      <c r="DV7" s="1">
        <f>[3]Belgium!DV$17</f>
        <v>2664.21</v>
      </c>
      <c r="DW7" s="1">
        <f>[3]Belgium!DW$17</f>
        <v>2154.8810000000003</v>
      </c>
      <c r="DX7" s="1">
        <f>[3]Belgium!DX$17</f>
        <v>3384.3130000000001</v>
      </c>
      <c r="DY7" s="1">
        <f>[3]Belgium!DY$17</f>
        <v>2747.08</v>
      </c>
      <c r="DZ7" s="1">
        <f>[3]Belgium!DZ$17</f>
        <v>2694.6950000000002</v>
      </c>
      <c r="EA7" s="1">
        <f>[3]Belgium!EA$17</f>
        <v>1892.625</v>
      </c>
      <c r="EB7" s="1">
        <f>[3]Belgium!EB$17</f>
        <v>1399.33</v>
      </c>
      <c r="EC7" s="1">
        <f>[3]Belgium!EC$17</f>
        <v>1246.0350000000001</v>
      </c>
      <c r="ED7" s="1">
        <f>[3]Belgium!ED$17</f>
        <v>1372.49</v>
      </c>
      <c r="EE7" s="1">
        <f>[3]Belgium!EE$17</f>
        <v>1639.51</v>
      </c>
      <c r="EF7" s="1">
        <f>[3]Belgium!EF$17</f>
        <v>826.98</v>
      </c>
      <c r="EG7" s="1">
        <f>[3]Belgium!EG$17</f>
        <v>1129.1400000000001</v>
      </c>
      <c r="EH7" s="1">
        <f>[3]Belgium!EH$17</f>
        <v>2749.0250000000001</v>
      </c>
      <c r="EI7" s="1">
        <f>[3]Belgium!EI$17</f>
        <v>1892.8500000000001</v>
      </c>
      <c r="EJ7" s="1">
        <f>[3]Belgium!EJ$17</f>
        <v>2287.6950000000002</v>
      </c>
      <c r="EK7" s="1">
        <f>[3]Belgium!EK$17</f>
        <v>2444.61</v>
      </c>
      <c r="EL7" s="1">
        <f>[3]Belgium!EL$17</f>
        <v>1181.6400000000001</v>
      </c>
      <c r="EM7" s="1">
        <f>[3]Belgium!EM$17</f>
        <v>1402.9430000000002</v>
      </c>
      <c r="EN7" s="1">
        <f>[3]Belgium!EN$17</f>
        <v>960.45</v>
      </c>
      <c r="EO7" s="1">
        <f>[3]Belgium!EO$17</f>
        <v>1101.8700000000001</v>
      </c>
      <c r="EP7" s="1">
        <f>[3]Belgium!EP$17</f>
        <v>1976.8590000000002</v>
      </c>
      <c r="EQ7" s="1">
        <f>[3]Belgium!EQ$17</f>
        <v>1639.271</v>
      </c>
      <c r="ER7" s="1">
        <f>[3]Belgium!ER$17</f>
        <v>1416.721</v>
      </c>
      <c r="ES7" s="1">
        <f>[3]Belgium!ES$17</f>
        <v>1929.835</v>
      </c>
      <c r="ET7" s="1">
        <f>[3]Belgium!ET$17</f>
        <v>2794.7950000000001</v>
      </c>
      <c r="EU7" s="1">
        <f>[3]Belgium!EU$17</f>
        <v>1140.155</v>
      </c>
      <c r="EV7" s="1">
        <f>[3]Belgium!EV$17</f>
        <v>2217.4740000000002</v>
      </c>
      <c r="EW7" s="1">
        <f>[3]Belgium!EW$17</f>
        <v>4442.66</v>
      </c>
      <c r="EX7" s="1">
        <f>[3]Belgium!EX$17</f>
        <v>3565.3850000000002</v>
      </c>
      <c r="EY7" s="1">
        <f>[3]Belgium!EY$17</f>
        <v>5190.9930000000004</v>
      </c>
      <c r="EZ7" s="1">
        <f>[3]Belgium!EZ$17</f>
        <v>7401.1170000000002</v>
      </c>
      <c r="FA7" s="1">
        <f>[3]Belgium!FA$17</f>
        <v>1302.5340000000001</v>
      </c>
      <c r="FB7" s="1">
        <f>[3]Belgium!FB$17</f>
        <v>834.02500000000009</v>
      </c>
      <c r="FC7" s="1">
        <f>[3]Belgium!FC$17</f>
        <v>1636.46</v>
      </c>
      <c r="FD7" s="1">
        <f>[3]Belgium!FD$17</f>
        <v>3749.36</v>
      </c>
      <c r="FE7" s="1">
        <f>[3]Belgium!FE$17</f>
        <v>2096.36</v>
      </c>
      <c r="FF7" s="1">
        <f>[3]Belgium!FF$17</f>
        <v>27436.75</v>
      </c>
      <c r="FG7" s="1">
        <f>[3]Belgium!FG$17</f>
        <v>2368.35</v>
      </c>
      <c r="FH7" s="1">
        <f>[3]Belgium!FH$17</f>
        <v>2775.9250000000002</v>
      </c>
      <c r="FI7" s="1">
        <f>[3]Belgium!FI$17</f>
        <v>4371.66</v>
      </c>
      <c r="FJ7" s="1">
        <f>[3]Belgium!FJ$17</f>
        <v>2398.9</v>
      </c>
      <c r="FK7" s="1">
        <f>[3]Belgium!FK$17</f>
        <v>2689.6750000000002</v>
      </c>
      <c r="FL7" s="1">
        <f>[3]Belgium!FL$17</f>
        <v>1738.08</v>
      </c>
      <c r="FM7" s="1">
        <f>[3]Belgium!FM$17</f>
        <v>1356.9549999999999</v>
      </c>
      <c r="FN7" s="1">
        <f>[3]Belgium!FN$17</f>
        <v>1304.06</v>
      </c>
      <c r="FO7" s="1">
        <f>[3]Belgium!FO$17</f>
        <v>793.745</v>
      </c>
      <c r="FP7" s="1">
        <f>[3]Belgium!FP$17</f>
        <v>713.38499999999999</v>
      </c>
      <c r="FQ7" s="1">
        <f>[3]Belgium!FQ$17</f>
        <v>1061.075</v>
      </c>
      <c r="FR7" s="1">
        <f>[3]Belgium!FR$17</f>
        <v>4391.74</v>
      </c>
      <c r="FS7" s="1">
        <f>[3]Belgium!FS$17</f>
        <v>2478.5700000000002</v>
      </c>
      <c r="FT7" s="1">
        <f>[3]Belgium!FT$17</f>
        <v>1630.56</v>
      </c>
      <c r="FU7" s="1">
        <f>[3]Belgium!FU$17</f>
        <v>954.75800000000004</v>
      </c>
      <c r="FV7" s="1">
        <f>[3]Belgium!FV$17</f>
        <v>1040.26</v>
      </c>
      <c r="FW7" s="1">
        <f>[3]Belgium!FW$17</f>
        <v>1357.41</v>
      </c>
      <c r="FX7" s="1">
        <f>[3]Belgium!FX$17</f>
        <v>766.15</v>
      </c>
      <c r="FY7" s="1">
        <f>[3]Belgium!FY$17</f>
        <v>375.7</v>
      </c>
      <c r="FZ7" s="1">
        <f>[3]Belgium!FZ$17</f>
        <v>408.90000000000003</v>
      </c>
      <c r="GA7" s="1">
        <f>[3]Belgium!GA$17</f>
        <v>0</v>
      </c>
      <c r="GB7" s="1">
        <f>[3]Belgium!GB$17</f>
        <v>0</v>
      </c>
      <c r="GC7" s="1">
        <f>[3]Belgium!GC$17</f>
        <v>0</v>
      </c>
      <c r="GD7" s="1">
        <f>[3]Belgium!GD$17</f>
        <v>0</v>
      </c>
      <c r="GE7" s="1">
        <f>[3]Belgium!GE$17</f>
        <v>0</v>
      </c>
      <c r="GF7" s="1">
        <f>[3]Belgium!GF$17</f>
        <v>0</v>
      </c>
      <c r="GG7" s="1">
        <f>[3]Belgium!GG$17</f>
        <v>0</v>
      </c>
      <c r="GH7" s="1">
        <f>[3]Belgium!GH$17</f>
        <v>0</v>
      </c>
      <c r="GI7" s="1">
        <f>[3]Belgium!GI$17</f>
        <v>0</v>
      </c>
      <c r="GJ7" s="1">
        <f>[3]Belgium!GJ$17</f>
        <v>0</v>
      </c>
      <c r="GK7" s="1">
        <f>[3]Belgium!GK$17</f>
        <v>0</v>
      </c>
      <c r="GL7" s="7">
        <f>1/1000*SUM($B7:GK7)</f>
        <v>306.72543399999989</v>
      </c>
    </row>
    <row r="8" spans="1:194">
      <c r="A8" t="s">
        <v>32</v>
      </c>
      <c r="B8" s="1">
        <f>[3]Bulgaria!B$17</f>
        <v>0</v>
      </c>
      <c r="C8" s="1">
        <f>[3]Bulgaria!C$17</f>
        <v>0</v>
      </c>
      <c r="D8" s="1">
        <f>[3]Bulgaria!D$17</f>
        <v>0</v>
      </c>
      <c r="E8" s="1">
        <f>[3]Bulgaria!E$17</f>
        <v>0</v>
      </c>
      <c r="F8" s="1">
        <f>[3]Bulgaria!F$17</f>
        <v>0</v>
      </c>
      <c r="G8" s="1">
        <f>[3]Bulgaria!G$17</f>
        <v>0</v>
      </c>
      <c r="H8" s="1">
        <f>[3]Bulgaria!H$17</f>
        <v>0</v>
      </c>
      <c r="I8" s="1">
        <f>[3]Bulgaria!I$17</f>
        <v>0</v>
      </c>
      <c r="J8" s="1">
        <f>[3]Bulgaria!J$17</f>
        <v>0</v>
      </c>
      <c r="K8" s="1">
        <f>[3]Bulgaria!K$17</f>
        <v>0</v>
      </c>
      <c r="L8" s="1">
        <f>[3]Bulgaria!L$17</f>
        <v>0</v>
      </c>
      <c r="M8" s="1">
        <f>[3]Bulgaria!M$17</f>
        <v>0</v>
      </c>
      <c r="N8" s="1">
        <f>[3]Bulgaria!N$17</f>
        <v>0</v>
      </c>
      <c r="O8" s="1">
        <f>[3]Bulgaria!O$17</f>
        <v>0</v>
      </c>
      <c r="P8" s="1">
        <f>[3]Bulgaria!P$17</f>
        <v>0</v>
      </c>
      <c r="Q8" s="1">
        <f>[3]Bulgaria!Q$17</f>
        <v>0</v>
      </c>
      <c r="R8" s="1">
        <f>[3]Bulgaria!R$17</f>
        <v>0</v>
      </c>
      <c r="S8" s="1">
        <f>[3]Bulgaria!S$17</f>
        <v>0</v>
      </c>
      <c r="T8" s="1">
        <f>[3]Bulgaria!T$17</f>
        <v>0</v>
      </c>
      <c r="U8" s="1">
        <f>[3]Bulgaria!U$17</f>
        <v>0</v>
      </c>
      <c r="V8" s="1">
        <f>[3]Bulgaria!V$17</f>
        <v>0</v>
      </c>
      <c r="W8" s="1">
        <f>[3]Bulgaria!W$17</f>
        <v>0</v>
      </c>
      <c r="X8" s="1">
        <f>[3]Bulgaria!X$17</f>
        <v>0</v>
      </c>
      <c r="Y8" s="1">
        <f>[3]Bulgaria!Y$17</f>
        <v>0</v>
      </c>
      <c r="Z8" s="1">
        <f>[3]Bulgaria!Z$17</f>
        <v>0</v>
      </c>
      <c r="AA8" s="1">
        <f>[3]Bulgaria!AA$17</f>
        <v>0</v>
      </c>
      <c r="AB8" s="1">
        <f>[3]Bulgaria!AB$17</f>
        <v>0</v>
      </c>
      <c r="AC8" s="1">
        <f>[3]Bulgaria!AC$17</f>
        <v>1.6</v>
      </c>
      <c r="AD8" s="1">
        <f>[3]Bulgaria!AD$17</f>
        <v>0</v>
      </c>
      <c r="AE8" s="1">
        <f>[3]Bulgaria!AE$17</f>
        <v>0</v>
      </c>
      <c r="AF8" s="1">
        <f>[3]Bulgaria!AF$17</f>
        <v>0</v>
      </c>
      <c r="AG8" s="1">
        <f>[3]Bulgaria!AG$17</f>
        <v>0</v>
      </c>
      <c r="AH8" s="1">
        <f>[3]Bulgaria!AH$17</f>
        <v>0</v>
      </c>
      <c r="AI8" s="1">
        <f>[3]Bulgaria!AI$17</f>
        <v>0</v>
      </c>
      <c r="AJ8" s="1">
        <f>[3]Bulgaria!AJ$17</f>
        <v>0</v>
      </c>
      <c r="AK8" s="1">
        <f>[3]Bulgaria!AK$17</f>
        <v>0</v>
      </c>
      <c r="AL8" s="1">
        <f>[3]Bulgaria!AL$17</f>
        <v>0</v>
      </c>
      <c r="AM8" s="1">
        <f>[3]Bulgaria!AM$17</f>
        <v>0</v>
      </c>
      <c r="AN8" s="1">
        <f>[3]Bulgaria!AN$17</f>
        <v>0</v>
      </c>
      <c r="AO8" s="1">
        <f>[3]Bulgaria!AO$17</f>
        <v>0.2</v>
      </c>
      <c r="AP8" s="1">
        <f>[3]Bulgaria!AP$17</f>
        <v>0</v>
      </c>
      <c r="AQ8" s="1">
        <f>[3]Bulgaria!AQ$17</f>
        <v>0</v>
      </c>
      <c r="AR8" s="1">
        <f>[3]Bulgaria!AR$17</f>
        <v>0</v>
      </c>
      <c r="AS8" s="1">
        <f>[3]Bulgaria!AS$17</f>
        <v>0</v>
      </c>
      <c r="AT8" s="1">
        <f>[3]Bulgaria!AT$17</f>
        <v>0</v>
      </c>
      <c r="AU8" s="1">
        <f>[3]Bulgaria!AU$17</f>
        <v>0</v>
      </c>
      <c r="AV8" s="1">
        <f>[3]Bulgaria!AV$17</f>
        <v>0</v>
      </c>
      <c r="AW8" s="1">
        <f>[3]Bulgaria!AW$17</f>
        <v>0</v>
      </c>
      <c r="AX8" s="1">
        <f>[3]Bulgaria!AX$17</f>
        <v>0</v>
      </c>
      <c r="AY8" s="1">
        <f>[3]Bulgaria!AY$17</f>
        <v>0</v>
      </c>
      <c r="AZ8" s="1">
        <f>[3]Bulgaria!AZ$17</f>
        <v>0</v>
      </c>
      <c r="BA8" s="1">
        <f>[3]Bulgaria!BA$17</f>
        <v>0</v>
      </c>
      <c r="BB8" s="1">
        <f>[3]Bulgaria!BB$17</f>
        <v>0</v>
      </c>
      <c r="BC8" s="1">
        <f>[3]Bulgaria!BC$17</f>
        <v>0</v>
      </c>
      <c r="BD8" s="1">
        <f>[3]Bulgaria!BD$17</f>
        <v>0</v>
      </c>
      <c r="BE8" s="1">
        <f>[3]Bulgaria!BE$17</f>
        <v>0</v>
      </c>
      <c r="BF8" s="1">
        <f>[3]Bulgaria!BF$17</f>
        <v>0</v>
      </c>
      <c r="BG8" s="1">
        <f>[3]Bulgaria!BG$17</f>
        <v>0</v>
      </c>
      <c r="BH8" s="1">
        <f>[3]Bulgaria!BH$17</f>
        <v>0</v>
      </c>
      <c r="BI8" s="1">
        <f>[3]Bulgaria!BI$17</f>
        <v>0</v>
      </c>
      <c r="BJ8" s="1">
        <f>[3]Bulgaria!BJ$17</f>
        <v>0</v>
      </c>
      <c r="BK8" s="1">
        <f>[3]Bulgaria!BK$17</f>
        <v>0</v>
      </c>
      <c r="BL8" s="1">
        <f>[3]Bulgaria!BL$17</f>
        <v>0</v>
      </c>
      <c r="BM8" s="1">
        <f>[3]Bulgaria!BM$17</f>
        <v>0</v>
      </c>
      <c r="BN8" s="1">
        <f>[3]Bulgaria!BN$17</f>
        <v>0</v>
      </c>
      <c r="BO8" s="1">
        <f>[3]Bulgaria!BO$17</f>
        <v>0</v>
      </c>
      <c r="BP8" s="1">
        <f>[3]Bulgaria!BP$17</f>
        <v>52.800000000000004</v>
      </c>
      <c r="BQ8" s="1">
        <f>[3]Bulgaria!BQ$17</f>
        <v>0</v>
      </c>
      <c r="BR8" s="1">
        <f>[3]Bulgaria!BR$17</f>
        <v>120</v>
      </c>
      <c r="BS8" s="1">
        <f>[3]Bulgaria!BS$17</f>
        <v>117.80000000000001</v>
      </c>
      <c r="BT8" s="1">
        <f>[3]Bulgaria!BT$17</f>
        <v>0</v>
      </c>
      <c r="BU8" s="1">
        <f>[3]Bulgaria!BU$17</f>
        <v>0</v>
      </c>
      <c r="BV8" s="1">
        <f>[3]Bulgaria!BV$17</f>
        <v>24.200000000000003</v>
      </c>
      <c r="BW8" s="1">
        <f>[3]Bulgaria!BW$17</f>
        <v>24.200000000000003</v>
      </c>
      <c r="BX8" s="1">
        <f>[3]Bulgaria!BX$17</f>
        <v>95.100000000000009</v>
      </c>
      <c r="BY8" s="1">
        <f>[3]Bulgaria!BY$17</f>
        <v>0</v>
      </c>
      <c r="BZ8" s="1">
        <f>[3]Bulgaria!BZ$17</f>
        <v>24.200000000000003</v>
      </c>
      <c r="CA8" s="1">
        <f>[3]Bulgaria!CA$17</f>
        <v>48.300000000000004</v>
      </c>
      <c r="CB8" s="1">
        <f>[3]Bulgaria!CB$17</f>
        <v>0</v>
      </c>
      <c r="CC8" s="1">
        <f>[3]Bulgaria!CC$17</f>
        <v>0</v>
      </c>
      <c r="CD8" s="1">
        <f>[3]Bulgaria!CD$17</f>
        <v>48.300000000000004</v>
      </c>
      <c r="CE8" s="1">
        <f>[3]Bulgaria!CE$17</f>
        <v>48.300000000000004</v>
      </c>
      <c r="CF8" s="1">
        <f>[3]Bulgaria!CF$17</f>
        <v>72.5</v>
      </c>
      <c r="CG8" s="1">
        <f>[3]Bulgaria!CG$17</f>
        <v>0</v>
      </c>
      <c r="CH8" s="1">
        <f>[3]Bulgaria!CH$17</f>
        <v>0</v>
      </c>
      <c r="CI8" s="1">
        <f>[3]Bulgaria!CI$17</f>
        <v>260.7</v>
      </c>
      <c r="CJ8" s="1">
        <f>[3]Bulgaria!CJ$17</f>
        <v>0</v>
      </c>
      <c r="CK8" s="1">
        <f>[3]Bulgaria!CK$17</f>
        <v>52.800000000000004</v>
      </c>
      <c r="CL8" s="1">
        <f>[3]Bulgaria!CL$17</f>
        <v>0</v>
      </c>
      <c r="CM8" s="1">
        <f>[3]Bulgaria!CM$17</f>
        <v>211.20000000000002</v>
      </c>
      <c r="CN8" s="1">
        <f>[3]Bulgaria!CN$17</f>
        <v>0</v>
      </c>
      <c r="CO8" s="1">
        <f>[3]Bulgaria!CO$17</f>
        <v>264</v>
      </c>
      <c r="CP8" s="1">
        <f>[3]Bulgaria!CP$17</f>
        <v>79.2</v>
      </c>
      <c r="CQ8" s="1">
        <f>[3]Bulgaria!CQ$17</f>
        <v>241.70000000000002</v>
      </c>
      <c r="CR8" s="1">
        <f>[3]Bulgaria!CR$17</f>
        <v>183.5</v>
      </c>
      <c r="CS8" s="1">
        <f>[3]Bulgaria!CS$17</f>
        <v>268.3</v>
      </c>
      <c r="CT8" s="1">
        <f>[3]Bulgaria!CT$17</f>
        <v>472.8</v>
      </c>
      <c r="CU8" s="1">
        <f>[3]Bulgaria!CU$17</f>
        <v>588.30000000000007</v>
      </c>
      <c r="CV8" s="1">
        <f>[3]Bulgaria!CV$17</f>
        <v>558.6</v>
      </c>
      <c r="CW8" s="1">
        <f>[3]Bulgaria!CW$17</f>
        <v>586.1</v>
      </c>
      <c r="CX8" s="1">
        <f>[3]Bulgaria!CX$17</f>
        <v>496.6</v>
      </c>
      <c r="CY8" s="1">
        <f>[3]Bulgaria!CY$17</f>
        <v>756.5</v>
      </c>
      <c r="CZ8" s="1">
        <f>[3]Bulgaria!CZ$17</f>
        <v>677.40000000000009</v>
      </c>
      <c r="DA8" s="1">
        <f>[3]Bulgaria!DA$17</f>
        <v>806</v>
      </c>
      <c r="DB8" s="1">
        <f>[3]Bulgaria!DB$17</f>
        <v>557.6</v>
      </c>
      <c r="DC8" s="1">
        <f>[3]Bulgaria!DC$17</f>
        <v>948.40000000000009</v>
      </c>
      <c r="DD8" s="1">
        <f>[3]Bulgaria!DD$17</f>
        <v>1101.4000000000001</v>
      </c>
      <c r="DE8" s="1">
        <f>[3]Bulgaria!DE$17</f>
        <v>848.2</v>
      </c>
      <c r="DF8" s="1">
        <f>[3]Bulgaria!DF$17</f>
        <v>628.80000000000007</v>
      </c>
      <c r="DG8" s="1">
        <f>[3]Bulgaria!DG$17</f>
        <v>193.20000000000002</v>
      </c>
      <c r="DH8" s="1">
        <f>[3]Bulgaria!DH$17</f>
        <v>0</v>
      </c>
      <c r="DI8" s="1">
        <f>[3]Bulgaria!DI$17</f>
        <v>552</v>
      </c>
      <c r="DJ8" s="1">
        <f>[3]Bulgaria!DJ$17</f>
        <v>276</v>
      </c>
      <c r="DK8" s="1">
        <f>[3]Bulgaria!DK$17</f>
        <v>356.6</v>
      </c>
      <c r="DL8" s="1">
        <f>[3]Bulgaria!DL$17</f>
        <v>524.4</v>
      </c>
      <c r="DM8" s="1">
        <f>[3]Bulgaria!DM$17</f>
        <v>625.6</v>
      </c>
      <c r="DN8" s="1">
        <f>[3]Bulgaria!DN$17</f>
        <v>413</v>
      </c>
      <c r="DO8" s="1">
        <f>[3]Bulgaria!DO$17</f>
        <v>1316.1000000000001</v>
      </c>
      <c r="DP8" s="1">
        <f>[3]Bulgaria!DP$17</f>
        <v>246.8</v>
      </c>
      <c r="DQ8" s="1">
        <f>[3]Bulgaria!DQ$17</f>
        <v>0</v>
      </c>
      <c r="DR8" s="1">
        <f>[3]Bulgaria!DR$17</f>
        <v>154.17000000000002</v>
      </c>
      <c r="DS8" s="1">
        <f>[3]Bulgaria!DS$17</f>
        <v>491.25</v>
      </c>
      <c r="DT8" s="1">
        <f>[3]Bulgaria!DT$17</f>
        <v>27.6</v>
      </c>
      <c r="DU8" s="1">
        <f>[3]Bulgaria!DU$17</f>
        <v>602.70000000000005</v>
      </c>
      <c r="DV8" s="1">
        <f>[3]Bulgaria!DV$17</f>
        <v>1836.7200000000003</v>
      </c>
      <c r="DW8" s="1">
        <f>[3]Bulgaria!DW$17</f>
        <v>1626.0900000000001</v>
      </c>
      <c r="DX8" s="1">
        <f>[3]Bulgaria!DX$17</f>
        <v>1507.95</v>
      </c>
      <c r="DY8" s="1">
        <f>[3]Bulgaria!DY$17</f>
        <v>258.3</v>
      </c>
      <c r="DZ8" s="1">
        <f>[3]Bulgaria!DZ$17</f>
        <v>358.77</v>
      </c>
      <c r="EA8" s="1">
        <f>[3]Bulgaria!EA$17</f>
        <v>649.95000000000005</v>
      </c>
      <c r="EB8" s="1">
        <f>[3]Bulgaria!EB$17</f>
        <v>638.91000000000008</v>
      </c>
      <c r="EC8" s="1">
        <f>[3]Bulgaria!EC$17</f>
        <v>617.04</v>
      </c>
      <c r="ED8" s="1">
        <f>[3]Bulgaria!ED$17</f>
        <v>0</v>
      </c>
      <c r="EE8" s="1">
        <f>[3]Bulgaria!EE$17</f>
        <v>23.1</v>
      </c>
      <c r="EF8" s="1">
        <f>[3]Bulgaria!EF$17</f>
        <v>0</v>
      </c>
      <c r="EG8" s="1">
        <f>[3]Bulgaria!EG$17</f>
        <v>288.15000000000003</v>
      </c>
      <c r="EH8" s="1">
        <f>[3]Bulgaria!EH$17</f>
        <v>120.75</v>
      </c>
      <c r="EI8" s="1">
        <f>[3]Bulgaria!EI$17</f>
        <v>92.4</v>
      </c>
      <c r="EJ8" s="1">
        <f>[3]Bulgaria!EJ$17</f>
        <v>45.150000000000006</v>
      </c>
      <c r="EK8" s="1">
        <f>[3]Bulgaria!EK$17</f>
        <v>46.2</v>
      </c>
      <c r="EL8" s="1">
        <f>[3]Bulgaria!EL$17</f>
        <v>113.4</v>
      </c>
      <c r="EM8" s="1">
        <f>[3]Bulgaria!EM$17</f>
        <v>302.40000000000003</v>
      </c>
      <c r="EN8" s="1">
        <f>[3]Bulgaria!EN$17</f>
        <v>1043.4750000000001</v>
      </c>
      <c r="EO8" s="1">
        <f>[3]Bulgaria!EO$17</f>
        <v>741.90000000000009</v>
      </c>
      <c r="EP8" s="1">
        <f>[3]Bulgaria!EP$17</f>
        <v>303.15000000000003</v>
      </c>
      <c r="EQ8" s="1">
        <f>[3]Bulgaria!EQ$17</f>
        <v>285.60000000000002</v>
      </c>
      <c r="ER8" s="1">
        <f>[3]Bulgaria!ER$17</f>
        <v>120.75</v>
      </c>
      <c r="ES8" s="1">
        <f>[3]Bulgaria!ES$17</f>
        <v>652.05000000000007</v>
      </c>
      <c r="ET8" s="1">
        <f>[3]Bulgaria!ET$17</f>
        <v>444.15000000000003</v>
      </c>
      <c r="EU8" s="1">
        <f>[3]Bulgaria!EU$17</f>
        <v>875.7</v>
      </c>
      <c r="EV8" s="1">
        <f>[3]Bulgaria!EV$17</f>
        <v>233.10000000000002</v>
      </c>
      <c r="EW8" s="1">
        <f>[3]Bulgaria!EW$17</f>
        <v>306.60000000000002</v>
      </c>
      <c r="EX8" s="1">
        <f>[3]Bulgaria!EX$17</f>
        <v>424</v>
      </c>
      <c r="EY8" s="1">
        <f>[3]Bulgaria!EY$17</f>
        <v>380.1</v>
      </c>
      <c r="EZ8" s="1">
        <f>[3]Bulgaria!EZ$17</f>
        <v>120.75</v>
      </c>
      <c r="FA8" s="1">
        <f>[3]Bulgaria!FA$17</f>
        <v>234</v>
      </c>
      <c r="FB8" s="1">
        <f>[3]Bulgaria!FB$17</f>
        <v>204.60000000000002</v>
      </c>
      <c r="FC8" s="1">
        <f>[3]Bulgaria!FC$17</f>
        <v>676.46</v>
      </c>
      <c r="FD8" s="1">
        <f>[3]Bulgaria!FD$17</f>
        <v>1649.4</v>
      </c>
      <c r="FE8" s="1">
        <f>[3]Bulgaria!FE$17</f>
        <v>954</v>
      </c>
      <c r="FF8" s="1">
        <f>[3]Bulgaria!FF$17</f>
        <v>577.35</v>
      </c>
      <c r="FG8" s="1">
        <f>[3]Bulgaria!FG$17</f>
        <v>578.07000000000005</v>
      </c>
      <c r="FH8" s="1">
        <f>[3]Bulgaria!FH$17</f>
        <v>723.21</v>
      </c>
      <c r="FI8" s="1">
        <f>[3]Bulgaria!FI$17</f>
        <v>633.15000000000009</v>
      </c>
      <c r="FJ8" s="1">
        <f>[3]Bulgaria!FJ$17</f>
        <v>463.05</v>
      </c>
      <c r="FK8" s="1">
        <f>[3]Bulgaria!FK$17</f>
        <v>906.95</v>
      </c>
      <c r="FL8" s="1">
        <f>[3]Bulgaria!FL$17</f>
        <v>168</v>
      </c>
      <c r="FM8" s="1">
        <f>[3]Bulgaria!FM$17</f>
        <v>0</v>
      </c>
      <c r="FN8" s="1">
        <f>[3]Bulgaria!FN$17</f>
        <v>138.6</v>
      </c>
      <c r="FO8" s="1">
        <f>[3]Bulgaria!FO$17</f>
        <v>301.35000000000002</v>
      </c>
      <c r="FP8" s="1">
        <f>[3]Bulgaria!FP$17</f>
        <v>119.7</v>
      </c>
      <c r="FQ8" s="1">
        <f>[3]Bulgaria!FQ$17</f>
        <v>360.15000000000003</v>
      </c>
      <c r="FR8" s="1">
        <f>[3]Bulgaria!FR$17</f>
        <v>191.1</v>
      </c>
      <c r="FS8" s="1">
        <f>[3]Bulgaria!FS$17</f>
        <v>140.70000000000002</v>
      </c>
      <c r="FT8" s="1">
        <f>[3]Bulgaria!FT$17</f>
        <v>138.6</v>
      </c>
      <c r="FU8" s="1">
        <f>[3]Bulgaria!FU$17</f>
        <v>0</v>
      </c>
      <c r="FV8" s="1">
        <f>[3]Bulgaria!FV$17</f>
        <v>0</v>
      </c>
      <c r="FW8" s="1">
        <f>[3]Bulgaria!FW$17</f>
        <v>0</v>
      </c>
      <c r="FX8" s="1">
        <f>[3]Bulgaria!FX$17</f>
        <v>0</v>
      </c>
      <c r="FY8" s="1">
        <f>[3]Bulgaria!FY$17</f>
        <v>0</v>
      </c>
      <c r="FZ8" s="1">
        <f>[3]Bulgaria!FZ$17</f>
        <v>0</v>
      </c>
      <c r="GA8" s="1">
        <f>[3]Bulgaria!GA$17</f>
        <v>0</v>
      </c>
      <c r="GB8" s="1">
        <f>[3]Bulgaria!GB$17</f>
        <v>0</v>
      </c>
      <c r="GC8" s="1">
        <f>[3]Bulgaria!GC$17</f>
        <v>0</v>
      </c>
      <c r="GD8" s="1">
        <f>[3]Bulgaria!GD$17</f>
        <v>0</v>
      </c>
      <c r="GE8" s="1">
        <f>[3]Bulgaria!GE$17</f>
        <v>0</v>
      </c>
      <c r="GF8" s="1">
        <f>[3]Bulgaria!GF$17</f>
        <v>0</v>
      </c>
      <c r="GG8" s="1">
        <f>[3]Bulgaria!GG$17</f>
        <v>0</v>
      </c>
      <c r="GH8" s="1">
        <f>[3]Bulgaria!GH$17</f>
        <v>0</v>
      </c>
      <c r="GI8" s="1">
        <f>[3]Bulgaria!GI$17</f>
        <v>0</v>
      </c>
      <c r="GJ8" s="1">
        <f>[3]Bulgaria!GJ$17</f>
        <v>0</v>
      </c>
      <c r="GK8" s="1">
        <f>[3]Bulgaria!GK$17</f>
        <v>0</v>
      </c>
      <c r="GL8" s="7">
        <f>1/1000*SUM($B8:GK8)</f>
        <v>40.660064999999996</v>
      </c>
    </row>
    <row r="9" spans="1:194">
      <c r="A9" t="s">
        <v>40</v>
      </c>
      <c r="B9" s="1">
        <f>[3]Croatia!B$17</f>
        <v>0</v>
      </c>
      <c r="C9" s="1">
        <f>[3]Croatia!C$17</f>
        <v>0</v>
      </c>
      <c r="D9" s="1">
        <f>[3]Croatia!D$17</f>
        <v>0</v>
      </c>
      <c r="E9" s="1">
        <f>[3]Croatia!E$17</f>
        <v>0</v>
      </c>
      <c r="F9" s="1">
        <f>[3]Croatia!F$17</f>
        <v>0</v>
      </c>
      <c r="G9" s="1">
        <f>[3]Croatia!G$17</f>
        <v>0</v>
      </c>
      <c r="H9" s="1">
        <f>[3]Croatia!H$17</f>
        <v>0</v>
      </c>
      <c r="I9" s="1">
        <f>[3]Croatia!I$17</f>
        <v>0</v>
      </c>
      <c r="J9" s="1">
        <f>[3]Croatia!J$17</f>
        <v>0</v>
      </c>
      <c r="K9" s="1">
        <f>[3]Croatia!K$17</f>
        <v>0</v>
      </c>
      <c r="L9" s="1">
        <f>[3]Croatia!L$17</f>
        <v>0</v>
      </c>
      <c r="M9" s="1">
        <f>[3]Croatia!M$17</f>
        <v>0</v>
      </c>
      <c r="N9" s="1">
        <f>[3]Croatia!N$17</f>
        <v>0</v>
      </c>
      <c r="O9" s="1">
        <f>[3]Croatia!O$17</f>
        <v>0</v>
      </c>
      <c r="P9" s="1">
        <f>[3]Croatia!P$17</f>
        <v>0</v>
      </c>
      <c r="Q9" s="1">
        <f>[3]Croatia!Q$17</f>
        <v>0</v>
      </c>
      <c r="R9" s="1">
        <f>[3]Croatia!R$17</f>
        <v>0</v>
      </c>
      <c r="S9" s="1">
        <f>[3]Croatia!S$17</f>
        <v>0</v>
      </c>
      <c r="T9" s="1">
        <f>[3]Croatia!T$17</f>
        <v>0</v>
      </c>
      <c r="U9" s="1">
        <f>[3]Croatia!U$17</f>
        <v>0</v>
      </c>
      <c r="V9" s="1">
        <f>[3]Croatia!V$17</f>
        <v>0</v>
      </c>
      <c r="W9" s="1">
        <f>[3]Croatia!W$17</f>
        <v>0</v>
      </c>
      <c r="X9" s="1">
        <f>[3]Croatia!X$17</f>
        <v>0</v>
      </c>
      <c r="Y9" s="1">
        <f>[3]Croatia!Y$17</f>
        <v>0</v>
      </c>
      <c r="Z9" s="1">
        <f>[3]Croatia!Z$17</f>
        <v>0</v>
      </c>
      <c r="AA9" s="1">
        <f>[3]Croatia!AA$17</f>
        <v>0</v>
      </c>
      <c r="AB9" s="1">
        <f>[3]Croatia!AB$17</f>
        <v>0</v>
      </c>
      <c r="AC9" s="1">
        <f>[3]Croatia!AC$17</f>
        <v>0</v>
      </c>
      <c r="AD9" s="1">
        <f>[3]Croatia!AD$17</f>
        <v>0</v>
      </c>
      <c r="AE9" s="1">
        <f>[3]Croatia!AE$17</f>
        <v>0</v>
      </c>
      <c r="AF9" s="1">
        <f>[3]Croatia!AF$17</f>
        <v>0</v>
      </c>
      <c r="AG9" s="1">
        <f>[3]Croatia!AG$17</f>
        <v>0</v>
      </c>
      <c r="AH9" s="1">
        <f>[3]Croatia!AH$17</f>
        <v>0</v>
      </c>
      <c r="AI9" s="1">
        <f>[3]Croatia!AI$17</f>
        <v>0</v>
      </c>
      <c r="AJ9" s="1">
        <f>[3]Croatia!AJ$17</f>
        <v>0</v>
      </c>
      <c r="AK9" s="1">
        <f>[3]Croatia!AK$17</f>
        <v>0</v>
      </c>
      <c r="AL9" s="1">
        <f>[3]Croatia!AL$17</f>
        <v>0</v>
      </c>
      <c r="AM9" s="1">
        <f>[3]Croatia!AM$17</f>
        <v>0</v>
      </c>
      <c r="AN9" s="1">
        <f>[3]Croatia!AN$17</f>
        <v>0</v>
      </c>
      <c r="AO9" s="1">
        <f>[3]Croatia!AO$17</f>
        <v>0</v>
      </c>
      <c r="AP9" s="1">
        <f>[3]Croatia!AP$17</f>
        <v>0</v>
      </c>
      <c r="AQ9" s="1">
        <f>[3]Croatia!AQ$17</f>
        <v>0</v>
      </c>
      <c r="AR9" s="1">
        <f>[3]Croatia!AR$17</f>
        <v>0</v>
      </c>
      <c r="AS9" s="1">
        <f>[3]Croatia!AS$17</f>
        <v>0</v>
      </c>
      <c r="AT9" s="1">
        <f>[3]Croatia!AT$17</f>
        <v>0</v>
      </c>
      <c r="AU9" s="1">
        <f>[3]Croatia!AU$17</f>
        <v>0</v>
      </c>
      <c r="AV9" s="1">
        <f>[3]Croatia!AV$17</f>
        <v>0</v>
      </c>
      <c r="AW9" s="1">
        <f>[3]Croatia!AW$17</f>
        <v>0</v>
      </c>
      <c r="AX9" s="1">
        <f>[3]Croatia!AX$17</f>
        <v>0</v>
      </c>
      <c r="AY9" s="1">
        <f>[3]Croatia!AY$17</f>
        <v>0</v>
      </c>
      <c r="AZ9" s="1">
        <f>[3]Croatia!AZ$17</f>
        <v>0</v>
      </c>
      <c r="BA9" s="1">
        <f>[3]Croatia!BA$17</f>
        <v>0</v>
      </c>
      <c r="BB9" s="1">
        <f>[3]Croatia!BB$17</f>
        <v>0</v>
      </c>
      <c r="BC9" s="1">
        <f>[3]Croatia!BC$17</f>
        <v>0</v>
      </c>
      <c r="BD9" s="1">
        <f>[3]Croatia!BD$17</f>
        <v>0</v>
      </c>
      <c r="BE9" s="1">
        <f>[3]Croatia!BE$17</f>
        <v>0</v>
      </c>
      <c r="BF9" s="1">
        <f>[3]Croatia!BF$17</f>
        <v>0</v>
      </c>
      <c r="BG9" s="1">
        <f>[3]Croatia!BG$17</f>
        <v>0</v>
      </c>
      <c r="BH9" s="1">
        <f>[3]Croatia!BH$17</f>
        <v>0</v>
      </c>
      <c r="BI9" s="1">
        <f>[3]Croatia!BI$17</f>
        <v>0</v>
      </c>
      <c r="BJ9" s="1">
        <f>[3]Croatia!BJ$17</f>
        <v>48.2</v>
      </c>
      <c r="BK9" s="1">
        <f>[3]Croatia!BK$17</f>
        <v>0</v>
      </c>
      <c r="BL9" s="1">
        <f>[3]Croatia!BL$17</f>
        <v>48.300000000000004</v>
      </c>
      <c r="BM9" s="1">
        <f>[3]Croatia!BM$17</f>
        <v>0</v>
      </c>
      <c r="BN9" s="1">
        <f>[3]Croatia!BN$17</f>
        <v>0</v>
      </c>
      <c r="BO9" s="1">
        <f>[3]Croatia!BO$17</f>
        <v>0</v>
      </c>
      <c r="BP9" s="1">
        <f>[3]Croatia!BP$17</f>
        <v>0</v>
      </c>
      <c r="BQ9" s="1">
        <f>[3]Croatia!BQ$17</f>
        <v>24.200000000000003</v>
      </c>
      <c r="BR9" s="1">
        <f>[3]Croatia!BR$17</f>
        <v>24.200000000000003</v>
      </c>
      <c r="BS9" s="1">
        <f>[3]Croatia!BS$17</f>
        <v>24.200000000000003</v>
      </c>
      <c r="BT9" s="1">
        <f>[3]Croatia!BT$17</f>
        <v>0</v>
      </c>
      <c r="BU9" s="1">
        <f>[3]Croatia!BU$17</f>
        <v>0</v>
      </c>
      <c r="BV9" s="1">
        <f>[3]Croatia!BV$17</f>
        <v>0</v>
      </c>
      <c r="BW9" s="1">
        <f>[3]Croatia!BW$17</f>
        <v>0</v>
      </c>
      <c r="BX9" s="1">
        <f>[3]Croatia!BX$17</f>
        <v>0</v>
      </c>
      <c r="BY9" s="1">
        <f>[3]Croatia!BY$17</f>
        <v>0</v>
      </c>
      <c r="BZ9" s="1">
        <f>[3]Croatia!BZ$17</f>
        <v>0</v>
      </c>
      <c r="CA9" s="1">
        <f>[3]Croatia!CA$17</f>
        <v>24.200000000000003</v>
      </c>
      <c r="CB9" s="1">
        <f>[3]Croatia!CB$17</f>
        <v>0</v>
      </c>
      <c r="CC9" s="1">
        <f>[3]Croatia!CC$17</f>
        <v>0</v>
      </c>
      <c r="CD9" s="1">
        <f>[3]Croatia!CD$17</f>
        <v>0</v>
      </c>
      <c r="CE9" s="1">
        <f>[3]Croatia!CE$17</f>
        <v>24.200000000000003</v>
      </c>
      <c r="CF9" s="1">
        <f>[3]Croatia!CF$17</f>
        <v>0</v>
      </c>
      <c r="CG9" s="1">
        <f>[3]Croatia!CG$17</f>
        <v>0</v>
      </c>
      <c r="CH9" s="1">
        <f>[3]Croatia!CH$17</f>
        <v>0</v>
      </c>
      <c r="CI9" s="1">
        <f>[3]Croatia!CI$17</f>
        <v>24.200000000000003</v>
      </c>
      <c r="CJ9" s="1">
        <f>[3]Croatia!CJ$17</f>
        <v>48.2</v>
      </c>
      <c r="CK9" s="1">
        <f>[3]Croatia!CK$17</f>
        <v>24.200000000000003</v>
      </c>
      <c r="CL9" s="1">
        <f>[3]Croatia!CL$17</f>
        <v>120.80000000000001</v>
      </c>
      <c r="CM9" s="1">
        <f>[3]Croatia!CM$17</f>
        <v>70.400000000000006</v>
      </c>
      <c r="CN9" s="1">
        <f>[3]Croatia!CN$17</f>
        <v>96.600000000000009</v>
      </c>
      <c r="CO9" s="1">
        <f>[3]Croatia!CO$17</f>
        <v>72.5</v>
      </c>
      <c r="CP9" s="1">
        <f>[3]Croatia!CP$17</f>
        <v>45.2</v>
      </c>
      <c r="CQ9" s="1">
        <f>[3]Croatia!CQ$17</f>
        <v>24.200000000000003</v>
      </c>
      <c r="CR9" s="1">
        <f>[3]Croatia!CR$17</f>
        <v>0</v>
      </c>
      <c r="CS9" s="1">
        <f>[3]Croatia!CS$17</f>
        <v>0</v>
      </c>
      <c r="CT9" s="1">
        <f>[3]Croatia!CT$17</f>
        <v>0</v>
      </c>
      <c r="CU9" s="1">
        <f>[3]Croatia!CU$17</f>
        <v>0</v>
      </c>
      <c r="CV9" s="1">
        <f>[3]Croatia!CV$17</f>
        <v>0</v>
      </c>
      <c r="CW9" s="1">
        <f>[3]Croatia!CW$17</f>
        <v>0</v>
      </c>
      <c r="CX9" s="1">
        <f>[3]Croatia!CX$17</f>
        <v>0</v>
      </c>
      <c r="CY9" s="1">
        <f>[3]Croatia!CY$17</f>
        <v>0</v>
      </c>
      <c r="CZ9" s="1">
        <f>[3]Croatia!CZ$17</f>
        <v>46.2</v>
      </c>
      <c r="DA9" s="1">
        <f>[3]Croatia!DA$17</f>
        <v>0</v>
      </c>
      <c r="DB9" s="1">
        <f>[3]Croatia!DB$17</f>
        <v>23.1</v>
      </c>
      <c r="DC9" s="1">
        <f>[3]Croatia!DC$17</f>
        <v>0</v>
      </c>
      <c r="DD9" s="1">
        <f>[3]Croatia!DD$17</f>
        <v>0</v>
      </c>
      <c r="DE9" s="1">
        <f>[3]Croatia!DE$17</f>
        <v>0</v>
      </c>
      <c r="DF9" s="1">
        <f>[3]Croatia!DF$17</f>
        <v>24.200000000000003</v>
      </c>
      <c r="DG9" s="1">
        <f>[3]Croatia!DG$17</f>
        <v>96.600000000000009</v>
      </c>
      <c r="DH9" s="1">
        <f>[3]Croatia!DH$17</f>
        <v>48.300000000000004</v>
      </c>
      <c r="DI9" s="1">
        <f>[3]Croatia!DI$17</f>
        <v>0</v>
      </c>
      <c r="DJ9" s="1">
        <f>[3]Croatia!DJ$17</f>
        <v>0</v>
      </c>
      <c r="DK9" s="1">
        <f>[3]Croatia!DK$17</f>
        <v>24.1</v>
      </c>
      <c r="DL9" s="1">
        <f>[3]Croatia!DL$17</f>
        <v>48.2</v>
      </c>
      <c r="DM9" s="1">
        <f>[3]Croatia!DM$17</f>
        <v>24.1</v>
      </c>
      <c r="DN9" s="1">
        <f>[3]Croatia!DN$17</f>
        <v>22</v>
      </c>
      <c r="DO9" s="1">
        <f>[3]Croatia!DO$17</f>
        <v>0</v>
      </c>
      <c r="DP9" s="1">
        <f>[3]Croatia!DP$17</f>
        <v>0</v>
      </c>
      <c r="DQ9" s="1">
        <f>[3]Croatia!DQ$17</f>
        <v>24.200000000000003</v>
      </c>
      <c r="DR9" s="1">
        <f>[3]Croatia!DR$17</f>
        <v>92.4</v>
      </c>
      <c r="DS9" s="1">
        <f>[3]Croatia!DS$17</f>
        <v>0</v>
      </c>
      <c r="DT9" s="1">
        <f>[3]Croatia!DT$17</f>
        <v>0</v>
      </c>
      <c r="DU9" s="1">
        <f>[3]Croatia!DU$17</f>
        <v>22.05</v>
      </c>
      <c r="DV9" s="1">
        <f>[3]Croatia!DV$17</f>
        <v>0</v>
      </c>
      <c r="DW9" s="1">
        <f>[3]Croatia!DW$17</f>
        <v>0</v>
      </c>
      <c r="DX9" s="1">
        <f>[3]Croatia!DX$17</f>
        <v>0</v>
      </c>
      <c r="DY9" s="1">
        <f>[3]Croatia!DY$17</f>
        <v>0</v>
      </c>
      <c r="DZ9" s="1">
        <f>[3]Croatia!DZ$17</f>
        <v>0</v>
      </c>
      <c r="EA9" s="1">
        <f>[3]Croatia!EA$17</f>
        <v>0</v>
      </c>
      <c r="EB9" s="1">
        <f>[3]Croatia!EB$17</f>
        <v>0</v>
      </c>
      <c r="EC9" s="1">
        <f>[3]Croatia!EC$17</f>
        <v>0</v>
      </c>
      <c r="ED9" s="1">
        <f>[3]Croatia!ED$17</f>
        <v>0</v>
      </c>
      <c r="EE9" s="1">
        <f>[3]Croatia!EE$17</f>
        <v>0</v>
      </c>
      <c r="EF9" s="1">
        <f>[3]Croatia!EF$17</f>
        <v>0</v>
      </c>
      <c r="EG9" s="1">
        <f>[3]Croatia!EG$17</f>
        <v>0</v>
      </c>
      <c r="EH9" s="1">
        <f>[3]Croatia!EH$17</f>
        <v>0</v>
      </c>
      <c r="EI9" s="1">
        <f>[3]Croatia!EI$17</f>
        <v>0</v>
      </c>
      <c r="EJ9" s="1">
        <f>[3]Croatia!EJ$17</f>
        <v>0</v>
      </c>
      <c r="EK9" s="1">
        <f>[3]Croatia!EK$17</f>
        <v>0</v>
      </c>
      <c r="EL9" s="1">
        <f>[3]Croatia!EL$17</f>
        <v>0</v>
      </c>
      <c r="EM9" s="1">
        <f>[3]Croatia!EM$17</f>
        <v>0</v>
      </c>
      <c r="EN9" s="1">
        <f>[3]Croatia!EN$17</f>
        <v>0</v>
      </c>
      <c r="EO9" s="1">
        <f>[3]Croatia!EO$17</f>
        <v>0</v>
      </c>
      <c r="EP9" s="1">
        <f>[3]Croatia!EP$17</f>
        <v>0</v>
      </c>
      <c r="EQ9" s="1">
        <f>[3]Croatia!EQ$17</f>
        <v>0</v>
      </c>
      <c r="ER9" s="1">
        <f>[3]Croatia!ER$17</f>
        <v>0</v>
      </c>
      <c r="ES9" s="1">
        <f>[3]Croatia!ES$17</f>
        <v>0</v>
      </c>
      <c r="ET9" s="1">
        <f>[3]Croatia!ET$17</f>
        <v>48.24</v>
      </c>
      <c r="EU9" s="1">
        <f>[3]Croatia!EU$17</f>
        <v>48.24</v>
      </c>
      <c r="EV9" s="1">
        <f>[3]Croatia!EV$17</f>
        <v>24.12</v>
      </c>
      <c r="EW9" s="1">
        <f>[3]Croatia!EW$17</f>
        <v>0</v>
      </c>
      <c r="EX9" s="1">
        <f>[3]Croatia!EX$17</f>
        <v>0</v>
      </c>
      <c r="EY9" s="1">
        <f>[3]Croatia!EY$17</f>
        <v>0</v>
      </c>
      <c r="EZ9" s="1">
        <f>[3]Croatia!EZ$17</f>
        <v>0</v>
      </c>
      <c r="FA9" s="1">
        <f>[3]Croatia!FA$17</f>
        <v>0</v>
      </c>
      <c r="FB9" s="1">
        <f>[3]Croatia!FB$17</f>
        <v>0</v>
      </c>
      <c r="FC9" s="1">
        <f>[3]Croatia!FC$17</f>
        <v>0</v>
      </c>
      <c r="FD9" s="1">
        <f>[3]Croatia!FD$17</f>
        <v>0</v>
      </c>
      <c r="FE9" s="1">
        <f>[3]Croatia!FE$17</f>
        <v>0</v>
      </c>
      <c r="FF9" s="1">
        <f>[3]Croatia!FF$17</f>
        <v>0</v>
      </c>
      <c r="FG9" s="1">
        <f>[3]Croatia!FG$17</f>
        <v>23.1</v>
      </c>
      <c r="FH9" s="1">
        <f>[3]Croatia!FH$17</f>
        <v>0</v>
      </c>
      <c r="FI9" s="1">
        <f>[3]Croatia!FI$17</f>
        <v>0</v>
      </c>
      <c r="FJ9" s="1">
        <f>[3]Croatia!FJ$17</f>
        <v>0</v>
      </c>
      <c r="FK9" s="1">
        <f>[3]Croatia!FK$17</f>
        <v>0</v>
      </c>
      <c r="FL9" s="1">
        <f>[3]Croatia!FL$17</f>
        <v>0</v>
      </c>
      <c r="FM9" s="1">
        <f>[3]Croatia!FM$17</f>
        <v>0</v>
      </c>
      <c r="FN9" s="1">
        <f>[3]Croatia!FN$17</f>
        <v>0</v>
      </c>
      <c r="FO9" s="1">
        <f>[3]Croatia!FO$17</f>
        <v>0</v>
      </c>
      <c r="FP9" s="1">
        <f>[3]Croatia!FP$17</f>
        <v>0</v>
      </c>
      <c r="FQ9" s="1">
        <f>[3]Croatia!FQ$17</f>
        <v>0</v>
      </c>
      <c r="FR9" s="1">
        <f>[3]Croatia!FR$17</f>
        <v>0</v>
      </c>
      <c r="FS9" s="1">
        <f>[3]Croatia!FS$17</f>
        <v>0</v>
      </c>
      <c r="FT9" s="1">
        <f>[3]Croatia!FT$17</f>
        <v>0</v>
      </c>
      <c r="FU9" s="1">
        <f>[3]Croatia!FU$17</f>
        <v>0</v>
      </c>
      <c r="FV9" s="1">
        <f>[3]Croatia!FV$17</f>
        <v>0</v>
      </c>
      <c r="FW9" s="1">
        <f>[3]Croatia!FW$17</f>
        <v>0</v>
      </c>
      <c r="FX9" s="1">
        <f>[3]Croatia!FX$17</f>
        <v>0</v>
      </c>
      <c r="FY9" s="1">
        <f>[3]Croatia!FY$17</f>
        <v>0</v>
      </c>
      <c r="FZ9" s="1">
        <f>[3]Croatia!FZ$17</f>
        <v>0</v>
      </c>
      <c r="GA9" s="1">
        <f>[3]Croatia!GA$17</f>
        <v>0</v>
      </c>
      <c r="GB9" s="1">
        <f>[3]Croatia!GB$17</f>
        <v>0</v>
      </c>
      <c r="GC9" s="1">
        <f>[3]Croatia!GC$17</f>
        <v>0</v>
      </c>
      <c r="GD9" s="1">
        <f>[3]Croatia!GD$17</f>
        <v>0</v>
      </c>
      <c r="GE9" s="1">
        <f>[3]Croatia!GE$17</f>
        <v>0</v>
      </c>
      <c r="GF9" s="1">
        <f>[3]Croatia!GF$17</f>
        <v>0</v>
      </c>
      <c r="GG9" s="1">
        <f>[3]Croatia!GG$17</f>
        <v>0</v>
      </c>
      <c r="GH9" s="1">
        <f>[3]Croatia!GH$17</f>
        <v>0</v>
      </c>
      <c r="GI9" s="1">
        <f>[3]Croatia!GI$17</f>
        <v>0</v>
      </c>
      <c r="GJ9" s="1">
        <f>[3]Croatia!GJ$17</f>
        <v>0</v>
      </c>
      <c r="GK9" s="1">
        <f>[3]Croatia!GK$17</f>
        <v>0</v>
      </c>
      <c r="GL9" s="7">
        <f>1/1000*SUM($B9:GK9)</f>
        <v>1.3829500000000001</v>
      </c>
    </row>
    <row r="10" spans="1:194">
      <c r="A10" t="s">
        <v>41</v>
      </c>
      <c r="B10" s="1">
        <f>[3]Cyprus!B$17</f>
        <v>0</v>
      </c>
      <c r="C10" s="1">
        <f>[3]Cyprus!C$17</f>
        <v>0</v>
      </c>
      <c r="D10" s="1">
        <f>[3]Cyprus!D$17</f>
        <v>0</v>
      </c>
      <c r="E10" s="1">
        <f>[3]Cyprus!E$17</f>
        <v>0</v>
      </c>
      <c r="F10" s="1">
        <f>[3]Cyprus!F$17</f>
        <v>0</v>
      </c>
      <c r="G10" s="1">
        <f>[3]Cyprus!G$17</f>
        <v>0</v>
      </c>
      <c r="H10" s="1">
        <f>[3]Cyprus!H$17</f>
        <v>0</v>
      </c>
      <c r="I10" s="1">
        <f>[3]Cyprus!I$17</f>
        <v>0</v>
      </c>
      <c r="J10" s="1">
        <f>[3]Cyprus!J$17</f>
        <v>0</v>
      </c>
      <c r="K10" s="1">
        <f>[3]Cyprus!K$17</f>
        <v>0</v>
      </c>
      <c r="L10" s="1">
        <f>[3]Cyprus!L$17</f>
        <v>0</v>
      </c>
      <c r="M10" s="1">
        <f>[3]Cyprus!M$17</f>
        <v>0</v>
      </c>
      <c r="N10" s="1">
        <f>[3]Cyprus!N$17</f>
        <v>0</v>
      </c>
      <c r="O10" s="1">
        <f>[3]Cyprus!O$17</f>
        <v>0</v>
      </c>
      <c r="P10" s="1">
        <f>[3]Cyprus!P$17</f>
        <v>0</v>
      </c>
      <c r="Q10" s="1">
        <f>[3]Cyprus!Q$17</f>
        <v>0</v>
      </c>
      <c r="R10" s="1">
        <f>[3]Cyprus!R$17</f>
        <v>0</v>
      </c>
      <c r="S10" s="1">
        <f>[3]Cyprus!S$17</f>
        <v>0</v>
      </c>
      <c r="T10" s="1">
        <f>[3]Cyprus!T$17</f>
        <v>0</v>
      </c>
      <c r="U10" s="1">
        <f>[3]Cyprus!U$17</f>
        <v>0</v>
      </c>
      <c r="V10" s="1">
        <f>[3]Cyprus!V$17</f>
        <v>0</v>
      </c>
      <c r="W10" s="1">
        <f>[3]Cyprus!W$17</f>
        <v>0</v>
      </c>
      <c r="X10" s="1">
        <f>[3]Cyprus!X$17</f>
        <v>0</v>
      </c>
      <c r="Y10" s="1">
        <f>[3]Cyprus!Y$17</f>
        <v>0</v>
      </c>
      <c r="Z10" s="1">
        <f>[3]Cyprus!Z$17</f>
        <v>0</v>
      </c>
      <c r="AA10" s="1">
        <f>[3]Cyprus!AA$17</f>
        <v>0</v>
      </c>
      <c r="AB10" s="1">
        <f>[3]Cyprus!AB$17</f>
        <v>0</v>
      </c>
      <c r="AC10" s="1">
        <f>[3]Cyprus!AC$17</f>
        <v>0</v>
      </c>
      <c r="AD10" s="1">
        <f>[3]Cyprus!AD$17</f>
        <v>0</v>
      </c>
      <c r="AE10" s="1">
        <f>[3]Cyprus!AE$17</f>
        <v>0</v>
      </c>
      <c r="AF10" s="1">
        <f>[3]Cyprus!AF$17</f>
        <v>0</v>
      </c>
      <c r="AG10" s="1">
        <f>[3]Cyprus!AG$17</f>
        <v>0</v>
      </c>
      <c r="AH10" s="1">
        <f>[3]Cyprus!AH$17</f>
        <v>0</v>
      </c>
      <c r="AI10" s="1">
        <f>[3]Cyprus!AI$17</f>
        <v>19.100000000000001</v>
      </c>
      <c r="AJ10" s="1">
        <f>[3]Cyprus!AJ$17</f>
        <v>21.1</v>
      </c>
      <c r="AK10" s="1">
        <f>[3]Cyprus!AK$17</f>
        <v>22.1</v>
      </c>
      <c r="AL10" s="1">
        <f>[3]Cyprus!AL$17</f>
        <v>21.1</v>
      </c>
      <c r="AM10" s="1">
        <f>[3]Cyprus!AM$17</f>
        <v>0</v>
      </c>
      <c r="AN10" s="1">
        <f>[3]Cyprus!AN$17</f>
        <v>0</v>
      </c>
      <c r="AO10" s="1">
        <f>[3]Cyprus!AO$17</f>
        <v>0</v>
      </c>
      <c r="AP10" s="1">
        <f>[3]Cyprus!AP$17</f>
        <v>0</v>
      </c>
      <c r="AQ10" s="1">
        <f>[3]Cyprus!AQ$17</f>
        <v>0</v>
      </c>
      <c r="AR10" s="1">
        <f>[3]Cyprus!AR$17</f>
        <v>0</v>
      </c>
      <c r="AS10" s="1">
        <f>[3]Cyprus!AS$17</f>
        <v>0</v>
      </c>
      <c r="AT10" s="1">
        <f>[3]Cyprus!AT$17</f>
        <v>0</v>
      </c>
      <c r="AU10" s="1">
        <f>[3]Cyprus!AU$17</f>
        <v>0</v>
      </c>
      <c r="AV10" s="1">
        <f>[3]Cyprus!AV$17</f>
        <v>0</v>
      </c>
      <c r="AW10" s="1">
        <f>[3]Cyprus!AW$17</f>
        <v>0</v>
      </c>
      <c r="AX10" s="1">
        <f>[3]Cyprus!AX$17</f>
        <v>0</v>
      </c>
      <c r="AY10" s="1">
        <f>[3]Cyprus!AY$17</f>
        <v>0</v>
      </c>
      <c r="AZ10" s="1">
        <f>[3]Cyprus!AZ$17</f>
        <v>0</v>
      </c>
      <c r="BA10" s="1">
        <f>[3]Cyprus!BA$17</f>
        <v>0</v>
      </c>
      <c r="BB10" s="1">
        <f>[3]Cyprus!BB$17</f>
        <v>0</v>
      </c>
      <c r="BC10" s="1">
        <f>[3]Cyprus!BC$17</f>
        <v>0</v>
      </c>
      <c r="BD10" s="1">
        <f>[3]Cyprus!BD$17</f>
        <v>0</v>
      </c>
      <c r="BE10" s="1">
        <f>[3]Cyprus!BE$17</f>
        <v>0</v>
      </c>
      <c r="BF10" s="1">
        <f>[3]Cyprus!BF$17</f>
        <v>0</v>
      </c>
      <c r="BG10" s="1">
        <f>[3]Cyprus!BG$17</f>
        <v>0</v>
      </c>
      <c r="BH10" s="1">
        <f>[3]Cyprus!BH$17</f>
        <v>0</v>
      </c>
      <c r="BI10" s="1">
        <f>[3]Cyprus!BI$17</f>
        <v>0</v>
      </c>
      <c r="BJ10" s="1">
        <f>[3]Cyprus!BJ$17</f>
        <v>0</v>
      </c>
      <c r="BK10" s="1">
        <f>[3]Cyprus!BK$17</f>
        <v>0</v>
      </c>
      <c r="BL10" s="1">
        <f>[3]Cyprus!BL$17</f>
        <v>0</v>
      </c>
      <c r="BM10" s="1">
        <f>[3]Cyprus!BM$17</f>
        <v>0</v>
      </c>
      <c r="BN10" s="1">
        <f>[3]Cyprus!BN$17</f>
        <v>0</v>
      </c>
      <c r="BO10" s="1">
        <f>[3]Cyprus!BO$17</f>
        <v>0</v>
      </c>
      <c r="BP10" s="1">
        <f>[3]Cyprus!BP$17</f>
        <v>0</v>
      </c>
      <c r="BQ10" s="1">
        <f>[3]Cyprus!BQ$17</f>
        <v>2.1</v>
      </c>
      <c r="BR10" s="1">
        <f>[3]Cyprus!BR$17</f>
        <v>28.8</v>
      </c>
      <c r="BS10" s="1">
        <f>[3]Cyprus!BS$17</f>
        <v>0</v>
      </c>
      <c r="BT10" s="1">
        <f>[3]Cyprus!BT$17</f>
        <v>5.3000000000000007</v>
      </c>
      <c r="BU10" s="1">
        <f>[3]Cyprus!BU$17</f>
        <v>0</v>
      </c>
      <c r="BV10" s="1">
        <f>[3]Cyprus!BV$17</f>
        <v>0</v>
      </c>
      <c r="BW10" s="1">
        <f>[3]Cyprus!BW$17</f>
        <v>0</v>
      </c>
      <c r="BX10" s="1">
        <f>[3]Cyprus!BX$17</f>
        <v>0</v>
      </c>
      <c r="BY10" s="1">
        <f>[3]Cyprus!BY$17</f>
        <v>0</v>
      </c>
      <c r="BZ10" s="1">
        <f>[3]Cyprus!BZ$17</f>
        <v>0</v>
      </c>
      <c r="CA10" s="1">
        <f>[3]Cyprus!CA$17</f>
        <v>0</v>
      </c>
      <c r="CB10" s="1">
        <f>[3]Cyprus!CB$17</f>
        <v>0</v>
      </c>
      <c r="CC10" s="1">
        <f>[3]Cyprus!CC$17</f>
        <v>0</v>
      </c>
      <c r="CD10" s="1">
        <f>[3]Cyprus!CD$17</f>
        <v>0</v>
      </c>
      <c r="CE10" s="1">
        <f>[3]Cyprus!CE$17</f>
        <v>0</v>
      </c>
      <c r="CF10" s="1">
        <f>[3]Cyprus!CF$17</f>
        <v>3.8000000000000003</v>
      </c>
      <c r="CG10" s="1">
        <f>[3]Cyprus!CG$17</f>
        <v>0</v>
      </c>
      <c r="CH10" s="1">
        <f>[3]Cyprus!CH$17</f>
        <v>0</v>
      </c>
      <c r="CI10" s="1">
        <f>[3]Cyprus!CI$17</f>
        <v>0</v>
      </c>
      <c r="CJ10" s="1">
        <f>[3]Cyprus!CJ$17</f>
        <v>0</v>
      </c>
      <c r="CK10" s="1">
        <f>[3]Cyprus!CK$17</f>
        <v>0</v>
      </c>
      <c r="CL10" s="1">
        <f>[3]Cyprus!CL$17</f>
        <v>0</v>
      </c>
      <c r="CM10" s="1">
        <f>[3]Cyprus!CM$17</f>
        <v>0</v>
      </c>
      <c r="CN10" s="1">
        <f>[3]Cyprus!CN$17</f>
        <v>0</v>
      </c>
      <c r="CO10" s="1">
        <f>[3]Cyprus!CO$17</f>
        <v>26.900000000000002</v>
      </c>
      <c r="CP10" s="1">
        <f>[3]Cyprus!CP$17</f>
        <v>19.600000000000001</v>
      </c>
      <c r="CQ10" s="1">
        <f>[3]Cyprus!CQ$17</f>
        <v>23</v>
      </c>
      <c r="CR10" s="1">
        <f>[3]Cyprus!CR$17</f>
        <v>3.8000000000000003</v>
      </c>
      <c r="CS10" s="1">
        <f>[3]Cyprus!CS$17</f>
        <v>0</v>
      </c>
      <c r="CT10" s="1">
        <f>[3]Cyprus!CT$17</f>
        <v>0</v>
      </c>
      <c r="CU10" s="1">
        <f>[3]Cyprus!CU$17</f>
        <v>0</v>
      </c>
      <c r="CV10" s="1">
        <f>[3]Cyprus!CV$17</f>
        <v>0</v>
      </c>
      <c r="CW10" s="1">
        <f>[3]Cyprus!CW$17</f>
        <v>0</v>
      </c>
      <c r="CX10" s="1">
        <f>[3]Cyprus!CX$17</f>
        <v>0</v>
      </c>
      <c r="CY10" s="1">
        <f>[3]Cyprus!CY$17</f>
        <v>0</v>
      </c>
      <c r="CZ10" s="1">
        <f>[3]Cyprus!CZ$17</f>
        <v>0</v>
      </c>
      <c r="DA10" s="1">
        <f>[3]Cyprus!DA$17</f>
        <v>0</v>
      </c>
      <c r="DB10" s="1">
        <f>[3]Cyprus!DB$17</f>
        <v>56.2</v>
      </c>
      <c r="DC10" s="1">
        <f>[3]Cyprus!DC$17</f>
        <v>2</v>
      </c>
      <c r="DD10" s="1">
        <f>[3]Cyprus!DD$17</f>
        <v>0</v>
      </c>
      <c r="DE10" s="1">
        <f>[3]Cyprus!DE$17</f>
        <v>0</v>
      </c>
      <c r="DF10" s="1">
        <f>[3]Cyprus!DF$17</f>
        <v>2</v>
      </c>
      <c r="DG10" s="1">
        <f>[3]Cyprus!DG$17</f>
        <v>0</v>
      </c>
      <c r="DH10" s="1">
        <f>[3]Cyprus!DH$17</f>
        <v>0</v>
      </c>
      <c r="DI10" s="1">
        <f>[3]Cyprus!DI$17</f>
        <v>300.3</v>
      </c>
      <c r="DJ10" s="1">
        <f>[3]Cyprus!DJ$17</f>
        <v>600.9</v>
      </c>
      <c r="DK10" s="1">
        <f>[3]Cyprus!DK$17</f>
        <v>0</v>
      </c>
      <c r="DL10" s="1">
        <f>[3]Cyprus!DL$17</f>
        <v>249.10000000000002</v>
      </c>
      <c r="DM10" s="1">
        <f>[3]Cyprus!DM$17</f>
        <v>214.9</v>
      </c>
      <c r="DN10" s="1">
        <f>[3]Cyprus!DN$17</f>
        <v>434.8</v>
      </c>
      <c r="DO10" s="1">
        <f>[3]Cyprus!DO$17</f>
        <v>140.4</v>
      </c>
      <c r="DP10" s="1">
        <f>[3]Cyprus!DP$17</f>
        <v>0</v>
      </c>
      <c r="DQ10" s="1">
        <f>[3]Cyprus!DQ$17</f>
        <v>243</v>
      </c>
      <c r="DR10" s="1">
        <f>[3]Cyprus!DR$17</f>
        <v>0</v>
      </c>
      <c r="DS10" s="1">
        <f>[3]Cyprus!DS$17</f>
        <v>223.44000000000003</v>
      </c>
      <c r="DT10" s="1">
        <f>[3]Cyprus!DT$17</f>
        <v>285.274</v>
      </c>
      <c r="DU10" s="1">
        <f>[3]Cyprus!DU$17</f>
        <v>4.2</v>
      </c>
      <c r="DV10" s="1">
        <f>[3]Cyprus!DV$17</f>
        <v>0</v>
      </c>
      <c r="DW10" s="1">
        <f>[3]Cyprus!DW$17</f>
        <v>0</v>
      </c>
      <c r="DX10" s="1">
        <f>[3]Cyprus!DX$17</f>
        <v>588.36</v>
      </c>
      <c r="DY10" s="1">
        <f>[3]Cyprus!DY$17</f>
        <v>423.36000000000007</v>
      </c>
      <c r="DZ10" s="1">
        <f>[3]Cyprus!DZ$17</f>
        <v>423.77500000000003</v>
      </c>
      <c r="EA10" s="1">
        <f>[3]Cyprus!EA$17</f>
        <v>149.33000000000001</v>
      </c>
      <c r="EB10" s="1">
        <f>[3]Cyprus!EB$17</f>
        <v>3.9000000000000004</v>
      </c>
      <c r="EC10" s="1">
        <f>[3]Cyprus!EC$17</f>
        <v>210.97500000000002</v>
      </c>
      <c r="ED10" s="1">
        <f>[3]Cyprus!ED$17</f>
        <v>0</v>
      </c>
      <c r="EE10" s="1">
        <f>[3]Cyprus!EE$17</f>
        <v>706.02200000000005</v>
      </c>
      <c r="EF10" s="1">
        <f>[3]Cyprus!EF$17</f>
        <v>422.81200000000001</v>
      </c>
      <c r="EG10" s="1">
        <f>[3]Cyprus!EG$17</f>
        <v>137.36500000000001</v>
      </c>
      <c r="EH10" s="1">
        <f>[3]Cyprus!EH$17</f>
        <v>0</v>
      </c>
      <c r="EI10" s="1">
        <f>[3]Cyprus!EI$17</f>
        <v>0</v>
      </c>
      <c r="EJ10" s="1">
        <f>[3]Cyprus!EJ$17</f>
        <v>238.3</v>
      </c>
      <c r="EK10" s="1">
        <f>[3]Cyprus!EK$17</f>
        <v>247.5</v>
      </c>
      <c r="EL10" s="1">
        <f>[3]Cyprus!EL$17</f>
        <v>617.1</v>
      </c>
      <c r="EM10" s="1">
        <f>[3]Cyprus!EM$17</f>
        <v>330</v>
      </c>
      <c r="EN10" s="1">
        <f>[3]Cyprus!EN$17</f>
        <v>353.40000000000003</v>
      </c>
      <c r="EO10" s="1">
        <f>[3]Cyprus!EO$17</f>
        <v>655.20000000000005</v>
      </c>
      <c r="EP10" s="1">
        <f>[3]Cyprus!EP$17</f>
        <v>385</v>
      </c>
      <c r="EQ10" s="1">
        <f>[3]Cyprus!EQ$17</f>
        <v>0</v>
      </c>
      <c r="ER10" s="1">
        <f>[3]Cyprus!ER$17</f>
        <v>0</v>
      </c>
      <c r="ES10" s="1">
        <f>[3]Cyprus!ES$17</f>
        <v>459</v>
      </c>
      <c r="ET10" s="1">
        <f>[3]Cyprus!ET$17</f>
        <v>0</v>
      </c>
      <c r="EU10" s="1">
        <f>[3]Cyprus!EU$17</f>
        <v>682.64</v>
      </c>
      <c r="EV10" s="1">
        <f>[3]Cyprus!EV$17</f>
        <v>661.6</v>
      </c>
      <c r="EW10" s="1">
        <f>[3]Cyprus!EW$17</f>
        <v>112</v>
      </c>
      <c r="EX10" s="1">
        <f>[3]Cyprus!EX$17</f>
        <v>0</v>
      </c>
      <c r="EY10" s="1">
        <f>[3]Cyprus!EY$17</f>
        <v>0</v>
      </c>
      <c r="EZ10" s="1">
        <f>[3]Cyprus!EZ$17</f>
        <v>0</v>
      </c>
      <c r="FA10" s="1">
        <f>[3]Cyprus!FA$17</f>
        <v>0</v>
      </c>
      <c r="FB10" s="1">
        <f>[3]Cyprus!FB$17</f>
        <v>0</v>
      </c>
      <c r="FC10" s="1">
        <f>[3]Cyprus!FC$17</f>
        <v>0</v>
      </c>
      <c r="FD10" s="1">
        <f>[3]Cyprus!FD$17</f>
        <v>0</v>
      </c>
      <c r="FE10" s="1">
        <f>[3]Cyprus!FE$17</f>
        <v>0</v>
      </c>
      <c r="FF10" s="1">
        <f>[3]Cyprus!FF$17</f>
        <v>0</v>
      </c>
      <c r="FG10" s="1">
        <f>[3]Cyprus!FG$17</f>
        <v>0</v>
      </c>
      <c r="FH10" s="1">
        <f>[3]Cyprus!FH$17</f>
        <v>0</v>
      </c>
      <c r="FI10" s="1">
        <f>[3]Cyprus!FI$17</f>
        <v>0</v>
      </c>
      <c r="FJ10" s="1">
        <f>[3]Cyprus!FJ$17</f>
        <v>0</v>
      </c>
      <c r="FK10" s="1">
        <f>[3]Cyprus!FK$17</f>
        <v>0</v>
      </c>
      <c r="FL10" s="1">
        <f>[3]Cyprus!FL$17</f>
        <v>0</v>
      </c>
      <c r="FM10" s="1">
        <f>[3]Cyprus!FM$17</f>
        <v>0</v>
      </c>
      <c r="FN10" s="1">
        <f>[3]Cyprus!FN$17</f>
        <v>0</v>
      </c>
      <c r="FO10" s="1">
        <f>[3]Cyprus!FO$17</f>
        <v>0</v>
      </c>
      <c r="FP10" s="1">
        <f>[3]Cyprus!FP$17</f>
        <v>0</v>
      </c>
      <c r="FQ10" s="1">
        <f>[3]Cyprus!FQ$17</f>
        <v>0</v>
      </c>
      <c r="FR10" s="1">
        <f>[3]Cyprus!FR$17</f>
        <v>0</v>
      </c>
      <c r="FS10" s="1">
        <f>[3]Cyprus!FS$17</f>
        <v>0</v>
      </c>
      <c r="FT10" s="1">
        <f>[3]Cyprus!FT$17</f>
        <v>0</v>
      </c>
      <c r="FU10" s="1">
        <f>[3]Cyprus!FU$17</f>
        <v>0</v>
      </c>
      <c r="FV10" s="1">
        <f>[3]Cyprus!FV$17</f>
        <v>0</v>
      </c>
      <c r="FW10" s="1">
        <f>[3]Cyprus!FW$17</f>
        <v>4.2</v>
      </c>
      <c r="FX10" s="1">
        <f>[3]Cyprus!FX$17</f>
        <v>0</v>
      </c>
      <c r="FY10" s="1">
        <f>[3]Cyprus!FY$17</f>
        <v>0</v>
      </c>
      <c r="FZ10" s="1">
        <f>[3]Cyprus!FZ$17</f>
        <v>0</v>
      </c>
      <c r="GA10" s="1">
        <f>[3]Cyprus!GA$17</f>
        <v>0</v>
      </c>
      <c r="GB10" s="1">
        <f>[3]Cyprus!GB$17</f>
        <v>0</v>
      </c>
      <c r="GC10" s="1">
        <f>[3]Cyprus!GC$17</f>
        <v>0</v>
      </c>
      <c r="GD10" s="1">
        <f>[3]Cyprus!GD$17</f>
        <v>0</v>
      </c>
      <c r="GE10" s="1">
        <f>[3]Cyprus!GE$17</f>
        <v>0</v>
      </c>
      <c r="GF10" s="1">
        <f>[3]Cyprus!GF$17</f>
        <v>0</v>
      </c>
      <c r="GG10" s="1">
        <f>[3]Cyprus!GG$17</f>
        <v>0</v>
      </c>
      <c r="GH10" s="1">
        <f>[3]Cyprus!GH$17</f>
        <v>0</v>
      </c>
      <c r="GI10" s="1">
        <f>[3]Cyprus!GI$17</f>
        <v>0</v>
      </c>
      <c r="GJ10" s="1">
        <f>[3]Cyprus!GJ$17</f>
        <v>0</v>
      </c>
      <c r="GK10" s="1">
        <f>[3]Cyprus!GK$17</f>
        <v>0</v>
      </c>
      <c r="GL10" s="7">
        <f>1/1000*SUM($B10:GK10)</f>
        <v>10.765053</v>
      </c>
    </row>
    <row r="11" spans="1:194">
      <c r="A11" t="s">
        <v>29</v>
      </c>
      <c r="B11" s="1">
        <f>[3]CzechRepublic!B$17</f>
        <v>0</v>
      </c>
      <c r="C11" s="1">
        <f>[3]CzechRepublic!C$17</f>
        <v>0</v>
      </c>
      <c r="D11" s="1">
        <f>[3]CzechRepublic!D$17</f>
        <v>0</v>
      </c>
      <c r="E11" s="1">
        <f>[3]CzechRepublic!E$17</f>
        <v>0</v>
      </c>
      <c r="F11" s="1">
        <f>[3]CzechRepublic!F$17</f>
        <v>0</v>
      </c>
      <c r="G11" s="1">
        <f>[3]CzechRepublic!G$17</f>
        <v>0</v>
      </c>
      <c r="H11" s="1">
        <f>[3]CzechRepublic!H$17</f>
        <v>0</v>
      </c>
      <c r="I11" s="1">
        <f>[3]CzechRepublic!I$17</f>
        <v>0</v>
      </c>
      <c r="J11" s="1">
        <f>[3]CzechRepublic!J$17</f>
        <v>0</v>
      </c>
      <c r="K11" s="1">
        <f>[3]CzechRepublic!K$17</f>
        <v>0</v>
      </c>
      <c r="L11" s="1">
        <f>[3]CzechRepublic!L$17</f>
        <v>0</v>
      </c>
      <c r="M11" s="1">
        <f>[3]CzechRepublic!M$17</f>
        <v>0</v>
      </c>
      <c r="N11" s="1">
        <f>[3]CzechRepublic!N$17</f>
        <v>23.8</v>
      </c>
      <c r="O11" s="1">
        <f>[3]CzechRepublic!O$17</f>
        <v>0</v>
      </c>
      <c r="P11" s="1">
        <f>[3]CzechRepublic!P$17</f>
        <v>0</v>
      </c>
      <c r="Q11" s="1">
        <f>[3]CzechRepublic!Q$17</f>
        <v>0</v>
      </c>
      <c r="R11" s="1">
        <f>[3]CzechRepublic!R$17</f>
        <v>0</v>
      </c>
      <c r="S11" s="1">
        <f>[3]CzechRepublic!S$17</f>
        <v>0</v>
      </c>
      <c r="T11" s="1">
        <f>[3]CzechRepublic!T$17</f>
        <v>0</v>
      </c>
      <c r="U11" s="1">
        <f>[3]CzechRepublic!U$17</f>
        <v>0</v>
      </c>
      <c r="V11" s="1">
        <f>[3]CzechRepublic!V$17</f>
        <v>0</v>
      </c>
      <c r="W11" s="1">
        <f>[3]CzechRepublic!W$17</f>
        <v>0</v>
      </c>
      <c r="X11" s="1">
        <f>[3]CzechRepublic!X$17</f>
        <v>0</v>
      </c>
      <c r="Y11" s="1">
        <f>[3]CzechRepublic!Y$17</f>
        <v>0</v>
      </c>
      <c r="Z11" s="1">
        <f>[3]CzechRepublic!Z$17</f>
        <v>0</v>
      </c>
      <c r="AA11" s="1">
        <f>[3]CzechRepublic!AA$17</f>
        <v>0</v>
      </c>
      <c r="AB11" s="1">
        <f>[3]CzechRepublic!AB$17</f>
        <v>0</v>
      </c>
      <c r="AC11" s="1">
        <f>[3]CzechRepublic!AC$17</f>
        <v>0</v>
      </c>
      <c r="AD11" s="1">
        <f>[3]CzechRepublic!AD$17</f>
        <v>0</v>
      </c>
      <c r="AE11" s="1">
        <f>[3]CzechRepublic!AE$17</f>
        <v>0</v>
      </c>
      <c r="AF11" s="1">
        <f>[3]CzechRepublic!AF$17</f>
        <v>0</v>
      </c>
      <c r="AG11" s="1">
        <f>[3]CzechRepublic!AG$17</f>
        <v>0</v>
      </c>
      <c r="AH11" s="1">
        <f>[3]CzechRepublic!AH$17</f>
        <v>0</v>
      </c>
      <c r="AI11" s="1">
        <f>[3]CzechRepublic!AI$17</f>
        <v>0</v>
      </c>
      <c r="AJ11" s="1">
        <f>[3]CzechRepublic!AJ$17</f>
        <v>71.3</v>
      </c>
      <c r="AK11" s="1">
        <f>[3]CzechRepublic!AK$17</f>
        <v>0</v>
      </c>
      <c r="AL11" s="1">
        <f>[3]CzechRepublic!AL$17</f>
        <v>0</v>
      </c>
      <c r="AM11" s="1">
        <f>[3]CzechRepublic!AM$17</f>
        <v>0</v>
      </c>
      <c r="AN11" s="1">
        <f>[3]CzechRepublic!AN$17</f>
        <v>0</v>
      </c>
      <c r="AO11" s="1">
        <f>[3]CzechRepublic!AO$17</f>
        <v>0</v>
      </c>
      <c r="AP11" s="1">
        <f>[3]CzechRepublic!AP$17</f>
        <v>0</v>
      </c>
      <c r="AQ11" s="1">
        <f>[3]CzechRepublic!AQ$17</f>
        <v>0</v>
      </c>
      <c r="AR11" s="1">
        <f>[3]CzechRepublic!AR$17</f>
        <v>0</v>
      </c>
      <c r="AS11" s="1">
        <f>[3]CzechRepublic!AS$17</f>
        <v>0</v>
      </c>
      <c r="AT11" s="1">
        <f>[3]CzechRepublic!AT$17</f>
        <v>0</v>
      </c>
      <c r="AU11" s="1">
        <f>[3]CzechRepublic!AU$17</f>
        <v>0</v>
      </c>
      <c r="AV11" s="1">
        <f>[3]CzechRepublic!AV$17</f>
        <v>0</v>
      </c>
      <c r="AW11" s="1">
        <f>[3]CzechRepublic!AW$17</f>
        <v>0</v>
      </c>
      <c r="AX11" s="1">
        <f>[3]CzechRepublic!AX$17</f>
        <v>0</v>
      </c>
      <c r="AY11" s="1">
        <f>[3]CzechRepublic!AY$17</f>
        <v>0</v>
      </c>
      <c r="AZ11" s="1">
        <f>[3]CzechRepublic!AZ$17</f>
        <v>0</v>
      </c>
      <c r="BA11" s="1">
        <f>[3]CzechRepublic!BA$17</f>
        <v>0</v>
      </c>
      <c r="BB11" s="1">
        <f>[3]CzechRepublic!BB$17</f>
        <v>0</v>
      </c>
      <c r="BC11" s="1">
        <f>[3]CzechRepublic!BC$17</f>
        <v>0</v>
      </c>
      <c r="BD11" s="1">
        <f>[3]CzechRepublic!BD$17</f>
        <v>0</v>
      </c>
      <c r="BE11" s="1">
        <f>[3]CzechRepublic!BE$17</f>
        <v>0</v>
      </c>
      <c r="BF11" s="1">
        <f>[3]CzechRepublic!BF$17</f>
        <v>0</v>
      </c>
      <c r="BG11" s="1">
        <f>[3]CzechRepublic!BG$17</f>
        <v>0</v>
      </c>
      <c r="BH11" s="1">
        <f>[3]CzechRepublic!BH$17</f>
        <v>0</v>
      </c>
      <c r="BI11" s="1">
        <f>[3]CzechRepublic!BI$17</f>
        <v>0</v>
      </c>
      <c r="BJ11" s="1">
        <f>[3]CzechRepublic!BJ$17</f>
        <v>0</v>
      </c>
      <c r="BK11" s="1">
        <f>[3]CzechRepublic!BK$17</f>
        <v>0</v>
      </c>
      <c r="BL11" s="1">
        <f>[3]CzechRepublic!BL$17</f>
        <v>0</v>
      </c>
      <c r="BM11" s="1">
        <f>[3]CzechRepublic!BM$17</f>
        <v>0</v>
      </c>
      <c r="BN11" s="1">
        <f>[3]CzechRepublic!BN$17</f>
        <v>0</v>
      </c>
      <c r="BO11" s="1">
        <f>[3]CzechRepublic!BO$17</f>
        <v>22.5</v>
      </c>
      <c r="BP11" s="1">
        <f>[3]CzechRepublic!BP$17</f>
        <v>48.300000000000004</v>
      </c>
      <c r="BQ11" s="1">
        <f>[3]CzechRepublic!BQ$17</f>
        <v>24.200000000000003</v>
      </c>
      <c r="BR11" s="1">
        <f>[3]CzechRepublic!BR$17</f>
        <v>0</v>
      </c>
      <c r="BS11" s="1">
        <f>[3]CzechRepublic!BS$17</f>
        <v>23</v>
      </c>
      <c r="BT11" s="1">
        <f>[3]CzechRepublic!BT$17</f>
        <v>0</v>
      </c>
      <c r="BU11" s="1">
        <f>[3]CzechRepublic!BU$17</f>
        <v>0</v>
      </c>
      <c r="BV11" s="1">
        <f>[3]CzechRepublic!BV$17</f>
        <v>0</v>
      </c>
      <c r="BW11" s="1">
        <f>[3]CzechRepublic!BW$17</f>
        <v>24.200000000000003</v>
      </c>
      <c r="BX11" s="1">
        <f>[3]CzechRepublic!BX$17</f>
        <v>0</v>
      </c>
      <c r="BY11" s="1">
        <f>[3]CzechRepublic!BY$17</f>
        <v>0</v>
      </c>
      <c r="BZ11" s="1">
        <f>[3]CzechRepublic!BZ$17</f>
        <v>48.300000000000004</v>
      </c>
      <c r="CA11" s="1">
        <f>[3]CzechRepublic!CA$17</f>
        <v>48.300000000000004</v>
      </c>
      <c r="CB11" s="1">
        <f>[3]CzechRepublic!CB$17</f>
        <v>48.300000000000004</v>
      </c>
      <c r="CC11" s="1">
        <f>[3]CzechRepublic!CC$17</f>
        <v>24.200000000000003</v>
      </c>
      <c r="CD11" s="1">
        <f>[3]CzechRepublic!CD$17</f>
        <v>93.5</v>
      </c>
      <c r="CE11" s="1">
        <f>[3]CzechRepublic!CE$17</f>
        <v>72.5</v>
      </c>
      <c r="CF11" s="1">
        <f>[3]CzechRepublic!CF$17</f>
        <v>44.1</v>
      </c>
      <c r="CG11" s="1">
        <f>[3]CzechRepublic!CG$17</f>
        <v>24.200000000000003</v>
      </c>
      <c r="CH11" s="1">
        <f>[3]CzechRepublic!CH$17</f>
        <v>48.300000000000004</v>
      </c>
      <c r="CI11" s="1">
        <f>[3]CzechRepublic!CI$17</f>
        <v>24.200000000000003</v>
      </c>
      <c r="CJ11" s="1">
        <f>[3]CzechRepublic!CJ$17</f>
        <v>0</v>
      </c>
      <c r="CK11" s="1">
        <f>[3]CzechRepublic!CK$17</f>
        <v>24.200000000000003</v>
      </c>
      <c r="CL11" s="1">
        <f>[3]CzechRepublic!CL$17</f>
        <v>307.10000000000002</v>
      </c>
      <c r="CM11" s="1">
        <f>[3]CzechRepublic!CM$17</f>
        <v>72.5</v>
      </c>
      <c r="CN11" s="1">
        <f>[3]CzechRepublic!CN$17</f>
        <v>72.5</v>
      </c>
      <c r="CO11" s="1">
        <f>[3]CzechRepublic!CO$17</f>
        <v>0</v>
      </c>
      <c r="CP11" s="1">
        <f>[3]CzechRepublic!CP$17</f>
        <v>0</v>
      </c>
      <c r="CQ11" s="1">
        <f>[3]CzechRepublic!CQ$17</f>
        <v>24.200000000000003</v>
      </c>
      <c r="CR11" s="1">
        <f>[3]CzechRepublic!CR$17</f>
        <v>0</v>
      </c>
      <c r="CS11" s="1">
        <f>[3]CzechRepublic!CS$17</f>
        <v>0</v>
      </c>
      <c r="CT11" s="1">
        <f>[3]CzechRepublic!CT$17</f>
        <v>0</v>
      </c>
      <c r="CU11" s="1">
        <f>[3]CzechRepublic!CU$17</f>
        <v>0</v>
      </c>
      <c r="CV11" s="1">
        <f>[3]CzechRepublic!CV$17</f>
        <v>24.200000000000003</v>
      </c>
      <c r="CW11" s="1">
        <f>[3]CzechRepublic!CW$17</f>
        <v>0</v>
      </c>
      <c r="CX11" s="1">
        <f>[3]CzechRepublic!CX$17</f>
        <v>0</v>
      </c>
      <c r="CY11" s="1">
        <f>[3]CzechRepublic!CY$17</f>
        <v>0</v>
      </c>
      <c r="CZ11" s="1">
        <f>[3]CzechRepublic!CZ$17</f>
        <v>0</v>
      </c>
      <c r="DA11" s="1">
        <f>[3]CzechRepublic!DA$17</f>
        <v>0</v>
      </c>
      <c r="DB11" s="1">
        <f>[3]CzechRepublic!DB$17</f>
        <v>0</v>
      </c>
      <c r="DC11" s="1">
        <f>[3]CzechRepublic!DC$17</f>
        <v>0</v>
      </c>
      <c r="DD11" s="1">
        <f>[3]CzechRepublic!DD$17</f>
        <v>0</v>
      </c>
      <c r="DE11" s="1">
        <f>[3]CzechRepublic!DE$17</f>
        <v>23.1</v>
      </c>
      <c r="DF11" s="1">
        <f>[3]CzechRepublic!DF$17</f>
        <v>0</v>
      </c>
      <c r="DG11" s="1">
        <f>[3]CzechRepublic!DG$17</f>
        <v>0</v>
      </c>
      <c r="DH11" s="1">
        <f>[3]CzechRepublic!DH$17</f>
        <v>0</v>
      </c>
      <c r="DI11" s="1">
        <f>[3]CzechRepublic!DI$17</f>
        <v>0</v>
      </c>
      <c r="DJ11" s="1">
        <f>[3]CzechRepublic!DJ$17</f>
        <v>23.1</v>
      </c>
      <c r="DK11" s="1">
        <f>[3]CzechRepublic!DK$17</f>
        <v>23.1</v>
      </c>
      <c r="DL11" s="1">
        <f>[3]CzechRepublic!DL$17</f>
        <v>140.70000000000002</v>
      </c>
      <c r="DM11" s="1">
        <f>[3]CzechRepublic!DM$17</f>
        <v>94.5</v>
      </c>
      <c r="DN11" s="1">
        <f>[3]CzechRepublic!DN$17</f>
        <v>70.400000000000006</v>
      </c>
      <c r="DO11" s="1">
        <f>[3]CzechRepublic!DO$17</f>
        <v>0</v>
      </c>
      <c r="DP11" s="1">
        <f>[3]CzechRepublic!DP$17</f>
        <v>0</v>
      </c>
      <c r="DQ11" s="1">
        <f>[3]CzechRepublic!DQ$17</f>
        <v>0</v>
      </c>
      <c r="DR11" s="1">
        <f>[3]CzechRepublic!DR$17</f>
        <v>0</v>
      </c>
      <c r="DS11" s="1">
        <f>[3]CzechRepublic!DS$17</f>
        <v>0</v>
      </c>
      <c r="DT11" s="1">
        <f>[3]CzechRepublic!DT$17</f>
        <v>0</v>
      </c>
      <c r="DU11" s="1">
        <f>[3]CzechRepublic!DU$17</f>
        <v>0</v>
      </c>
      <c r="DV11" s="1">
        <f>[3]CzechRepublic!DV$17</f>
        <v>0</v>
      </c>
      <c r="DW11" s="1">
        <f>[3]CzechRepublic!DW$17</f>
        <v>24</v>
      </c>
      <c r="DX11" s="1">
        <f>[3]CzechRepublic!DX$17</f>
        <v>166.35000000000002</v>
      </c>
      <c r="DY11" s="1">
        <f>[3]CzechRepublic!DY$17</f>
        <v>120.75</v>
      </c>
      <c r="DZ11" s="1">
        <f>[3]CzechRepublic!DZ$17</f>
        <v>72</v>
      </c>
      <c r="EA11" s="1">
        <f>[3]CzechRepublic!EA$17</f>
        <v>144.45000000000002</v>
      </c>
      <c r="EB11" s="1">
        <f>[3]CzechRepublic!EB$17</f>
        <v>24</v>
      </c>
      <c r="EC11" s="1">
        <f>[3]CzechRepublic!EC$17</f>
        <v>46.050000000000004</v>
      </c>
      <c r="ED11" s="1">
        <f>[3]CzechRepublic!ED$17</f>
        <v>24.75</v>
      </c>
      <c r="EE11" s="1">
        <f>[3]CzechRepublic!EE$17</f>
        <v>0</v>
      </c>
      <c r="EF11" s="1">
        <f>[3]CzechRepublic!EF$17</f>
        <v>0</v>
      </c>
      <c r="EG11" s="1">
        <f>[3]CzechRepublic!EG$17</f>
        <v>0</v>
      </c>
      <c r="EH11" s="1">
        <f>[3]CzechRepublic!EH$17</f>
        <v>171.45000000000002</v>
      </c>
      <c r="EI11" s="1">
        <f>[3]CzechRepublic!EI$17</f>
        <v>0</v>
      </c>
      <c r="EJ11" s="1">
        <f>[3]CzechRepublic!EJ$17</f>
        <v>72.45</v>
      </c>
      <c r="EK11" s="1">
        <f>[3]CzechRepublic!EK$17</f>
        <v>0</v>
      </c>
      <c r="EL11" s="1">
        <f>[3]CzechRepublic!EL$17</f>
        <v>22.05</v>
      </c>
      <c r="EM11" s="1">
        <f>[3]CzechRepublic!EM$17</f>
        <v>24.150000000000002</v>
      </c>
      <c r="EN11" s="1">
        <f>[3]CzechRepublic!EN$17</f>
        <v>0</v>
      </c>
      <c r="EO11" s="1">
        <f>[3]CzechRepublic!EO$17</f>
        <v>0</v>
      </c>
      <c r="EP11" s="1">
        <f>[3]CzechRepublic!EP$17</f>
        <v>0</v>
      </c>
      <c r="EQ11" s="1">
        <f>[3]CzechRepublic!EQ$17</f>
        <v>0</v>
      </c>
      <c r="ER11" s="1">
        <f>[3]CzechRepublic!ER$17</f>
        <v>0</v>
      </c>
      <c r="ES11" s="1">
        <f>[3]CzechRepublic!ES$17</f>
        <v>0</v>
      </c>
      <c r="ET11" s="1">
        <f>[3]CzechRepublic!ET$17</f>
        <v>0</v>
      </c>
      <c r="EU11" s="1">
        <f>[3]CzechRepublic!EU$17</f>
        <v>0</v>
      </c>
      <c r="EV11" s="1">
        <f>[3]CzechRepublic!EV$17</f>
        <v>0</v>
      </c>
      <c r="EW11" s="1">
        <f>[3]CzechRepublic!EW$17</f>
        <v>0</v>
      </c>
      <c r="EX11" s="1">
        <f>[3]CzechRepublic!EX$17</f>
        <v>0</v>
      </c>
      <c r="EY11" s="1">
        <f>[3]CzechRepublic!EY$17</f>
        <v>0</v>
      </c>
      <c r="EZ11" s="1">
        <f>[3]CzechRepublic!EZ$17</f>
        <v>0</v>
      </c>
      <c r="FA11" s="1">
        <f>[3]CzechRepublic!FA$17</f>
        <v>0</v>
      </c>
      <c r="FB11" s="1">
        <f>[3]CzechRepublic!FB$17</f>
        <v>0</v>
      </c>
      <c r="FC11" s="1">
        <f>[3]CzechRepublic!FC$17</f>
        <v>0</v>
      </c>
      <c r="FD11" s="1">
        <f>[3]CzechRepublic!FD$17</f>
        <v>0</v>
      </c>
      <c r="FE11" s="1">
        <f>[3]CzechRepublic!FE$17</f>
        <v>0</v>
      </c>
      <c r="FF11" s="1">
        <f>[3]CzechRepublic!FF$17</f>
        <v>0</v>
      </c>
      <c r="FG11" s="1">
        <f>[3]CzechRepublic!FG$17</f>
        <v>48.300000000000004</v>
      </c>
      <c r="FH11" s="1">
        <f>[3]CzechRepublic!FH$17</f>
        <v>47.25</v>
      </c>
      <c r="FI11" s="1">
        <f>[3]CzechRepublic!FI$17</f>
        <v>0</v>
      </c>
      <c r="FJ11" s="1">
        <f>[3]CzechRepublic!FJ$17</f>
        <v>27.3</v>
      </c>
      <c r="FK11" s="1">
        <f>[3]CzechRepublic!FK$17</f>
        <v>54.6</v>
      </c>
      <c r="FL11" s="1">
        <f>[3]CzechRepublic!FL$17</f>
        <v>0</v>
      </c>
      <c r="FM11" s="1">
        <f>[3]CzechRepublic!FM$17</f>
        <v>0</v>
      </c>
      <c r="FN11" s="1">
        <f>[3]CzechRepublic!FN$17</f>
        <v>0</v>
      </c>
      <c r="FO11" s="1">
        <f>[3]CzechRepublic!FO$17</f>
        <v>0</v>
      </c>
      <c r="FP11" s="1">
        <f>[3]CzechRepublic!FP$17</f>
        <v>0</v>
      </c>
      <c r="FQ11" s="1">
        <f>[3]CzechRepublic!FQ$17</f>
        <v>0</v>
      </c>
      <c r="FR11" s="1">
        <f>[3]CzechRepublic!FR$17</f>
        <v>0</v>
      </c>
      <c r="FS11" s="1">
        <f>[3]CzechRepublic!FS$17</f>
        <v>0</v>
      </c>
      <c r="FT11" s="1">
        <f>[3]CzechRepublic!FT$17</f>
        <v>0</v>
      </c>
      <c r="FU11" s="1">
        <f>[3]CzechRepublic!FU$17</f>
        <v>0</v>
      </c>
      <c r="FV11" s="1">
        <f>[3]CzechRepublic!FV$17</f>
        <v>0</v>
      </c>
      <c r="FW11" s="1">
        <f>[3]CzechRepublic!FW$17</f>
        <v>0</v>
      </c>
      <c r="FX11" s="1">
        <f>[3]CzechRepublic!FX$17</f>
        <v>0</v>
      </c>
      <c r="FY11" s="1">
        <f>[3]CzechRepublic!FY$17</f>
        <v>0</v>
      </c>
      <c r="FZ11" s="1">
        <f>[3]CzechRepublic!FZ$17</f>
        <v>3.0000000000000001E-3</v>
      </c>
      <c r="GA11" s="1">
        <f>[3]CzechRepublic!GA$17</f>
        <v>0</v>
      </c>
      <c r="GB11" s="1">
        <f>[3]CzechRepublic!GB$17</f>
        <v>0</v>
      </c>
      <c r="GC11" s="1">
        <f>[3]CzechRepublic!GC$17</f>
        <v>0</v>
      </c>
      <c r="GD11" s="1">
        <f>[3]CzechRepublic!GD$17</f>
        <v>0</v>
      </c>
      <c r="GE11" s="1">
        <f>[3]CzechRepublic!GE$17</f>
        <v>0</v>
      </c>
      <c r="GF11" s="1">
        <f>[3]CzechRepublic!GF$17</f>
        <v>0</v>
      </c>
      <c r="GG11" s="1">
        <f>[3]CzechRepublic!GG$17</f>
        <v>0</v>
      </c>
      <c r="GH11" s="1">
        <f>[3]CzechRepublic!GH$17</f>
        <v>0</v>
      </c>
      <c r="GI11" s="1">
        <f>[3]CzechRepublic!GI$17</f>
        <v>0</v>
      </c>
      <c r="GJ11" s="1">
        <f>[3]CzechRepublic!GJ$17</f>
        <v>0</v>
      </c>
      <c r="GK11" s="1">
        <f>[3]CzechRepublic!GK$17</f>
        <v>0</v>
      </c>
      <c r="GL11" s="7">
        <f>1/1000*SUM($B11:GK11)</f>
        <v>2.7027030000000005</v>
      </c>
    </row>
    <row r="12" spans="1:194">
      <c r="A12" t="s">
        <v>16</v>
      </c>
      <c r="B12" s="1">
        <f>[3]Denmark!B$17</f>
        <v>19605</v>
      </c>
      <c r="C12" s="1">
        <f>[3]Denmark!C$17</f>
        <v>5035.8</v>
      </c>
      <c r="D12" s="1">
        <f>[3]Denmark!D$17</f>
        <v>22345.4</v>
      </c>
      <c r="E12" s="1">
        <f>[3]Denmark!E$17</f>
        <v>7624.3</v>
      </c>
      <c r="F12" s="1">
        <f>[3]Denmark!F$17</f>
        <v>13392.6</v>
      </c>
      <c r="G12" s="1">
        <f>[3]Denmark!G$17</f>
        <v>8418.5</v>
      </c>
      <c r="H12" s="1">
        <f>[3]Denmark!H$17</f>
        <v>5731.9000000000005</v>
      </c>
      <c r="I12" s="1">
        <f>[3]Denmark!I$17</f>
        <v>11461.6</v>
      </c>
      <c r="J12" s="1">
        <f>[3]Denmark!J$17</f>
        <v>6828.7000000000007</v>
      </c>
      <c r="K12" s="1">
        <f>[3]Denmark!K$17</f>
        <v>12585.6</v>
      </c>
      <c r="L12" s="1">
        <f>[3]Denmark!L$17</f>
        <v>10646.800000000001</v>
      </c>
      <c r="M12" s="1">
        <f>[3]Denmark!M$17</f>
        <v>12559.800000000001</v>
      </c>
      <c r="N12" s="1">
        <f>[3]Denmark!N$17</f>
        <v>13211.1</v>
      </c>
      <c r="O12" s="1">
        <f>[3]Denmark!O$17</f>
        <v>10379.800000000001</v>
      </c>
      <c r="P12" s="1">
        <f>[3]Denmark!P$17</f>
        <v>9581.1</v>
      </c>
      <c r="Q12" s="1">
        <f>[3]Denmark!Q$17</f>
        <v>13154</v>
      </c>
      <c r="R12" s="1">
        <f>[3]Denmark!R$17</f>
        <v>1240</v>
      </c>
      <c r="S12" s="1">
        <f>[3]Denmark!S$17</f>
        <v>5242</v>
      </c>
      <c r="T12" s="1">
        <f>[3]Denmark!T$17</f>
        <v>6027.9000000000005</v>
      </c>
      <c r="U12" s="1">
        <f>[3]Denmark!U$17</f>
        <v>2470.3000000000002</v>
      </c>
      <c r="V12" s="1">
        <f>[3]Denmark!V$17</f>
        <v>6766</v>
      </c>
      <c r="W12" s="1">
        <f>[3]Denmark!W$17</f>
        <v>10059.900000000001</v>
      </c>
      <c r="X12" s="1">
        <f>[3]Denmark!X$17</f>
        <v>12592.7</v>
      </c>
      <c r="Y12" s="1">
        <f>[3]Denmark!Y$17</f>
        <v>7756.1</v>
      </c>
      <c r="Z12" s="1">
        <f>[3]Denmark!Z$17</f>
        <v>7544.9000000000005</v>
      </c>
      <c r="AA12" s="1">
        <f>[3]Denmark!AA$17</f>
        <v>4094.1000000000004</v>
      </c>
      <c r="AB12" s="1">
        <f>[3]Denmark!AB$17</f>
        <v>10024.1</v>
      </c>
      <c r="AC12" s="1">
        <f>[3]Denmark!AC$17</f>
        <v>5630</v>
      </c>
      <c r="AD12" s="1">
        <f>[3]Denmark!AD$17</f>
        <v>9053.8000000000011</v>
      </c>
      <c r="AE12" s="1">
        <f>[3]Denmark!AE$17</f>
        <v>5400.3</v>
      </c>
      <c r="AF12" s="1">
        <f>[3]Denmark!AF$17</f>
        <v>8337.9</v>
      </c>
      <c r="AG12" s="1">
        <f>[3]Denmark!AG$17</f>
        <v>5106.3</v>
      </c>
      <c r="AH12" s="1">
        <f>[3]Denmark!AH$17</f>
        <v>12348.800000000001</v>
      </c>
      <c r="AI12" s="1">
        <f>[3]Denmark!AI$17</f>
        <v>13627.7</v>
      </c>
      <c r="AJ12" s="1">
        <f>[3]Denmark!AJ$17</f>
        <v>7189.7000000000007</v>
      </c>
      <c r="AK12" s="1">
        <f>[3]Denmark!AK$17</f>
        <v>6223.3</v>
      </c>
      <c r="AL12" s="1">
        <f>[3]Denmark!AL$17</f>
        <v>5550.9000000000005</v>
      </c>
      <c r="AM12" s="1">
        <f>[3]Denmark!AM$17</f>
        <v>6883.8</v>
      </c>
      <c r="AN12" s="1">
        <f>[3]Denmark!AN$17</f>
        <v>7675.2000000000007</v>
      </c>
      <c r="AO12" s="1">
        <f>[3]Denmark!AO$17</f>
        <v>6227.8</v>
      </c>
      <c r="AP12" s="1">
        <f>[3]Denmark!AP$17</f>
        <v>8185.2000000000007</v>
      </c>
      <c r="AQ12" s="1">
        <f>[3]Denmark!AQ$17</f>
        <v>5007</v>
      </c>
      <c r="AR12" s="1">
        <f>[3]Denmark!AR$17</f>
        <v>5139</v>
      </c>
      <c r="AS12" s="1">
        <f>[3]Denmark!AS$17</f>
        <v>9854.6</v>
      </c>
      <c r="AT12" s="1">
        <f>[3]Denmark!AT$17</f>
        <v>8218.1</v>
      </c>
      <c r="AU12" s="1">
        <f>[3]Denmark!AU$17</f>
        <v>5804.5</v>
      </c>
      <c r="AV12" s="1">
        <f>[3]Denmark!AV$17</f>
        <v>2978.5</v>
      </c>
      <c r="AW12" s="1">
        <f>[3]Denmark!AW$17</f>
        <v>6022.7000000000007</v>
      </c>
      <c r="AX12" s="1">
        <f>[3]Denmark!AX$17</f>
        <v>4366.1000000000004</v>
      </c>
      <c r="AY12" s="1">
        <f>[3]Denmark!AY$17</f>
        <v>4077.5</v>
      </c>
      <c r="AZ12" s="1">
        <f>[3]Denmark!AZ$17</f>
        <v>4510.6000000000004</v>
      </c>
      <c r="BA12" s="1">
        <f>[3]Denmark!BA$17</f>
        <v>5914.7000000000007</v>
      </c>
      <c r="BB12" s="1">
        <f>[3]Denmark!BB$17</f>
        <v>7423.3</v>
      </c>
      <c r="BC12" s="1">
        <f>[3]Denmark!BC$17</f>
        <v>4019</v>
      </c>
      <c r="BD12" s="1">
        <f>[3]Denmark!BD$17</f>
        <v>1430.9</v>
      </c>
      <c r="BE12" s="1">
        <f>[3]Denmark!BE$17</f>
        <v>1108.9000000000001</v>
      </c>
      <c r="BF12" s="1">
        <f>[3]Denmark!BF$17</f>
        <v>4938.2000000000007</v>
      </c>
      <c r="BG12" s="1">
        <f>[3]Denmark!BG$17</f>
        <v>5313</v>
      </c>
      <c r="BH12" s="1">
        <f>[3]Denmark!BH$17</f>
        <v>10464.5</v>
      </c>
      <c r="BI12" s="1">
        <f>[3]Denmark!BI$17</f>
        <v>1755.3000000000002</v>
      </c>
      <c r="BJ12" s="1">
        <f>[3]Denmark!BJ$17</f>
        <v>4514.1000000000004</v>
      </c>
      <c r="BK12" s="1">
        <f>[3]Denmark!BK$17</f>
        <v>5695.1</v>
      </c>
      <c r="BL12" s="1">
        <f>[3]Denmark!BL$17</f>
        <v>4992.9000000000005</v>
      </c>
      <c r="BM12" s="1">
        <f>[3]Denmark!BM$17</f>
        <v>9962.3000000000011</v>
      </c>
      <c r="BN12" s="1">
        <f>[3]Denmark!BN$17</f>
        <v>4134.8</v>
      </c>
      <c r="BO12" s="1">
        <f>[3]Denmark!BO$17</f>
        <v>795.30000000000007</v>
      </c>
      <c r="BP12" s="1">
        <f>[3]Denmark!BP$17</f>
        <v>985.30000000000007</v>
      </c>
      <c r="BQ12" s="1">
        <f>[3]Denmark!BQ$17</f>
        <v>882.30000000000007</v>
      </c>
      <c r="BR12" s="1">
        <f>[3]Denmark!BR$17</f>
        <v>4654.2</v>
      </c>
      <c r="BS12" s="1">
        <f>[3]Denmark!BS$17</f>
        <v>5244.5</v>
      </c>
      <c r="BT12" s="1">
        <f>[3]Denmark!BT$17</f>
        <v>6365.7000000000007</v>
      </c>
      <c r="BU12" s="1">
        <f>[3]Denmark!BU$17</f>
        <v>1125.4000000000001</v>
      </c>
      <c r="BV12" s="1">
        <f>[3]Denmark!BV$17</f>
        <v>1197.2</v>
      </c>
      <c r="BW12" s="1">
        <f>[3]Denmark!BW$17</f>
        <v>1465.3000000000002</v>
      </c>
      <c r="BX12" s="1">
        <f>[3]Denmark!BX$17</f>
        <v>1376.2</v>
      </c>
      <c r="BY12" s="1">
        <f>[3]Denmark!BY$17</f>
        <v>793.30000000000007</v>
      </c>
      <c r="BZ12" s="1">
        <f>[3]Denmark!BZ$17</f>
        <v>1360.5</v>
      </c>
      <c r="CA12" s="1">
        <f>[3]Denmark!CA$17</f>
        <v>731.80000000000007</v>
      </c>
      <c r="CB12" s="1">
        <f>[3]Denmark!CB$17</f>
        <v>702.5</v>
      </c>
      <c r="CC12" s="1">
        <f>[3]Denmark!CC$17</f>
        <v>1803.3000000000002</v>
      </c>
      <c r="CD12" s="1">
        <f>[3]Denmark!CD$17</f>
        <v>1038.9000000000001</v>
      </c>
      <c r="CE12" s="1">
        <f>[3]Denmark!CE$17</f>
        <v>1153.6000000000001</v>
      </c>
      <c r="CF12" s="1">
        <f>[3]Denmark!CF$17</f>
        <v>1470.5</v>
      </c>
      <c r="CG12" s="1">
        <f>[3]Denmark!CG$17</f>
        <v>1444.4</v>
      </c>
      <c r="CH12" s="1">
        <f>[3]Denmark!CH$17</f>
        <v>7848.6</v>
      </c>
      <c r="CI12" s="1">
        <f>[3]Denmark!CI$17</f>
        <v>4411.5</v>
      </c>
      <c r="CJ12" s="1">
        <f>[3]Denmark!CJ$17</f>
        <v>3052.3</v>
      </c>
      <c r="CK12" s="1">
        <f>[3]Denmark!CK$17</f>
        <v>677.40000000000009</v>
      </c>
      <c r="CL12" s="1">
        <f>[3]Denmark!CL$17</f>
        <v>1241.5</v>
      </c>
      <c r="CM12" s="1">
        <f>[3]Denmark!CM$17</f>
        <v>664.30000000000007</v>
      </c>
      <c r="CN12" s="1">
        <f>[3]Denmark!CN$17</f>
        <v>1128.2</v>
      </c>
      <c r="CO12" s="1">
        <f>[3]Denmark!CO$17</f>
        <v>973.80000000000007</v>
      </c>
      <c r="CP12" s="1">
        <f>[3]Denmark!CP$17</f>
        <v>945.6</v>
      </c>
      <c r="CQ12" s="1">
        <f>[3]Denmark!CQ$17</f>
        <v>1730</v>
      </c>
      <c r="CR12" s="1">
        <f>[3]Denmark!CR$17</f>
        <v>1590.4</v>
      </c>
      <c r="CS12" s="1">
        <f>[3]Denmark!CS$17</f>
        <v>1571.9</v>
      </c>
      <c r="CT12" s="1">
        <f>[3]Denmark!CT$17</f>
        <v>1036</v>
      </c>
      <c r="CU12" s="1">
        <f>[3]Denmark!CU$17</f>
        <v>1109.3</v>
      </c>
      <c r="CV12" s="1">
        <f>[3]Denmark!CV$17</f>
        <v>1119.2</v>
      </c>
      <c r="CW12" s="1">
        <f>[3]Denmark!CW$17</f>
        <v>1499.3000000000002</v>
      </c>
      <c r="CX12" s="1">
        <f>[3]Denmark!CX$17</f>
        <v>1657.9</v>
      </c>
      <c r="CY12" s="1">
        <f>[3]Denmark!CY$17</f>
        <v>1311.4</v>
      </c>
      <c r="CZ12" s="1">
        <f>[3]Denmark!CZ$17</f>
        <v>2146.6</v>
      </c>
      <c r="DA12" s="1">
        <f>[3]Denmark!DA$17</f>
        <v>770.90000000000009</v>
      </c>
      <c r="DB12" s="1">
        <f>[3]Denmark!DB$17</f>
        <v>1585.9</v>
      </c>
      <c r="DC12" s="1">
        <f>[3]Denmark!DC$17</f>
        <v>2112.6</v>
      </c>
      <c r="DD12" s="1">
        <f>[3]Denmark!DD$17</f>
        <v>1532.7</v>
      </c>
      <c r="DE12" s="1">
        <f>[3]Denmark!DE$17</f>
        <v>1575.2</v>
      </c>
      <c r="DF12" s="1">
        <f>[3]Denmark!DF$17</f>
        <v>5428.7000000000007</v>
      </c>
      <c r="DG12" s="1">
        <f>[3]Denmark!DG$17</f>
        <v>5599.9000000000005</v>
      </c>
      <c r="DH12" s="1">
        <f>[3]Denmark!DH$17</f>
        <v>17044.600000000002</v>
      </c>
      <c r="DI12" s="1">
        <f>[3]Denmark!DI$17</f>
        <v>10641.1</v>
      </c>
      <c r="DJ12" s="1">
        <f>[3]Denmark!DJ$17</f>
        <v>6541.7000000000007</v>
      </c>
      <c r="DK12" s="1">
        <f>[3]Denmark!DK$17</f>
        <v>11734</v>
      </c>
      <c r="DL12" s="1">
        <f>[3]Denmark!DL$17</f>
        <v>7020.7000000000007</v>
      </c>
      <c r="DM12" s="1">
        <f>[3]Denmark!DM$17</f>
        <v>5316.4000000000005</v>
      </c>
      <c r="DN12" s="1">
        <f>[3]Denmark!DN$17</f>
        <v>7014</v>
      </c>
      <c r="DO12" s="1">
        <f>[3]Denmark!DO$17</f>
        <v>11207</v>
      </c>
      <c r="DP12" s="1">
        <f>[3]Denmark!DP$17</f>
        <v>9692.2000000000007</v>
      </c>
      <c r="DQ12" s="1">
        <f>[3]Denmark!DQ$17</f>
        <v>5214.3</v>
      </c>
      <c r="DR12" s="1">
        <f>[3]Denmark!DR$17</f>
        <v>7711.1</v>
      </c>
      <c r="DS12" s="1">
        <f>[3]Denmark!DS$17</f>
        <v>10925.480000000001</v>
      </c>
      <c r="DT12" s="1">
        <f>[3]Denmark!DT$17</f>
        <v>9951.0250000000015</v>
      </c>
      <c r="DU12" s="1">
        <f>[3]Denmark!DU$17</f>
        <v>7551.3100000000013</v>
      </c>
      <c r="DV12" s="1">
        <f>[3]Denmark!DV$17</f>
        <v>9037.8950000000004</v>
      </c>
      <c r="DW12" s="1">
        <f>[3]Denmark!DW$17</f>
        <v>6770.8410000000003</v>
      </c>
      <c r="DX12" s="1">
        <f>[3]Denmark!DX$17</f>
        <v>6116.71</v>
      </c>
      <c r="DY12" s="1">
        <f>[3]Denmark!DY$17</f>
        <v>6088.7000000000007</v>
      </c>
      <c r="DZ12" s="1">
        <f>[3]Denmark!DZ$17</f>
        <v>1321.2350000000001</v>
      </c>
      <c r="EA12" s="1">
        <f>[3]Denmark!EA$17</f>
        <v>1377.2250000000001</v>
      </c>
      <c r="EB12" s="1">
        <f>[3]Denmark!EB$17</f>
        <v>1297.0500000000002</v>
      </c>
      <c r="EC12" s="1">
        <f>[3]Denmark!EC$17</f>
        <v>744.96</v>
      </c>
      <c r="ED12" s="1">
        <f>[3]Denmark!ED$17</f>
        <v>364.72500000000002</v>
      </c>
      <c r="EE12" s="1">
        <f>[3]Denmark!EE$17</f>
        <v>1135.98</v>
      </c>
      <c r="EF12" s="1">
        <f>[3]Denmark!EF$17</f>
        <v>596.16000000000008</v>
      </c>
      <c r="EG12" s="1">
        <f>[3]Denmark!EG$17</f>
        <v>486.495</v>
      </c>
      <c r="EH12" s="1">
        <f>[3]Denmark!EH$17</f>
        <v>1067.6400000000001</v>
      </c>
      <c r="EI12" s="1">
        <f>[3]Denmark!EI$17</f>
        <v>312.96000000000004</v>
      </c>
      <c r="EJ12" s="1">
        <f>[3]Denmark!EJ$17</f>
        <v>5871.12</v>
      </c>
      <c r="EK12" s="1">
        <f>[3]Denmark!EK$17</f>
        <v>599.35</v>
      </c>
      <c r="EL12" s="1">
        <f>[3]Denmark!EL$17</f>
        <v>6006.5110000000004</v>
      </c>
      <c r="EM12" s="1">
        <f>[3]Denmark!EM$17</f>
        <v>6998.7690000000002</v>
      </c>
      <c r="EN12" s="1">
        <f>[3]Denmark!EN$17</f>
        <v>1561.44</v>
      </c>
      <c r="EO12" s="1">
        <f>[3]Denmark!EO$17</f>
        <v>3012.81</v>
      </c>
      <c r="EP12" s="1">
        <f>[3]Denmark!EP$17</f>
        <v>585.86</v>
      </c>
      <c r="EQ12" s="1">
        <f>[3]Denmark!EQ$17</f>
        <v>8387.9560000000001</v>
      </c>
      <c r="ER12" s="1">
        <f>[3]Denmark!ER$17</f>
        <v>3039.5010000000002</v>
      </c>
      <c r="ES12" s="1">
        <f>[3]Denmark!ES$17</f>
        <v>5909.92</v>
      </c>
      <c r="ET12" s="1">
        <f>[3]Denmark!ET$17</f>
        <v>818.17900000000009</v>
      </c>
      <c r="EU12" s="1">
        <f>[3]Denmark!EU$17</f>
        <v>344.58000000000004</v>
      </c>
      <c r="EV12" s="1">
        <f>[3]Denmark!EV$17</f>
        <v>202.876</v>
      </c>
      <c r="EW12" s="1">
        <f>[3]Denmark!EW$17</f>
        <v>456.23</v>
      </c>
      <c r="EX12" s="1">
        <f>[3]Denmark!EX$17</f>
        <v>2296.7860000000001</v>
      </c>
      <c r="EY12" s="1">
        <f>[3]Denmark!EY$17</f>
        <v>1061.722</v>
      </c>
      <c r="EZ12" s="1">
        <f>[3]Denmark!EZ$17</f>
        <v>259.38000000000005</v>
      </c>
      <c r="FA12" s="1">
        <f>[3]Denmark!FA$17</f>
        <v>539.28000000000009</v>
      </c>
      <c r="FB12" s="1">
        <f>[3]Denmark!FB$17</f>
        <v>316.67500000000001</v>
      </c>
      <c r="FC12" s="1">
        <f>[3]Denmark!FC$17</f>
        <v>658.09900000000005</v>
      </c>
      <c r="FD12" s="1">
        <f>[3]Denmark!FD$17</f>
        <v>548.76800000000003</v>
      </c>
      <c r="FE12" s="1">
        <f>[3]Denmark!FE$17</f>
        <v>294.24</v>
      </c>
      <c r="FF12" s="1">
        <f>[3]Denmark!FF$17</f>
        <v>241.471</v>
      </c>
      <c r="FG12" s="1">
        <f>[3]Denmark!FG$17</f>
        <v>871.89599999999996</v>
      </c>
      <c r="FH12" s="1">
        <f>[3]Denmark!FH$17</f>
        <v>5588.6080000000002</v>
      </c>
      <c r="FI12" s="1">
        <f>[3]Denmark!FI$17</f>
        <v>5537.755000000001</v>
      </c>
      <c r="FJ12" s="1">
        <f>[3]Denmark!FJ$17</f>
        <v>398.92399999999998</v>
      </c>
      <c r="FK12" s="1">
        <f>[3]Denmark!FK$17</f>
        <v>427.21000000000004</v>
      </c>
      <c r="FL12" s="1">
        <f>[3]Denmark!FL$17</f>
        <v>5645.9310000000005</v>
      </c>
      <c r="FM12" s="1">
        <f>[3]Denmark!FM$17</f>
        <v>13122.499</v>
      </c>
      <c r="FN12" s="1">
        <f>[3]Denmark!FN$17</f>
        <v>17033.432000000001</v>
      </c>
      <c r="FO12" s="1">
        <f>[3]Denmark!FO$17</f>
        <v>15387.835000000001</v>
      </c>
      <c r="FP12" s="1">
        <f>[3]Denmark!FP$17</f>
        <v>10163.709000000001</v>
      </c>
      <c r="FQ12" s="1">
        <f>[3]Denmark!FQ$17</f>
        <v>5959.2970000000005</v>
      </c>
      <c r="FR12" s="1">
        <f>[3]Denmark!FR$17</f>
        <v>9993.2839999999997</v>
      </c>
      <c r="FS12" s="1">
        <f>[3]Denmark!FS$17</f>
        <v>554.99</v>
      </c>
      <c r="FT12" s="1">
        <f>[3]Denmark!FT$17</f>
        <v>4087.9</v>
      </c>
      <c r="FU12" s="1">
        <f>[3]Denmark!FU$17</f>
        <v>8575.9230000000007</v>
      </c>
      <c r="FV12" s="1">
        <f>[3]Denmark!FV$17</f>
        <v>6139.5119999999997</v>
      </c>
      <c r="FW12" s="1">
        <f>[3]Denmark!FW$17</f>
        <v>13278.538</v>
      </c>
      <c r="FX12" s="1">
        <f>[3]Denmark!FX$17</f>
        <v>12058.279</v>
      </c>
      <c r="FY12" s="1">
        <f>[3]Denmark!FY$17</f>
        <v>15178.671</v>
      </c>
      <c r="FZ12" s="1">
        <f>[3]Denmark!FZ$17</f>
        <v>6748.7860000000001</v>
      </c>
      <c r="GA12" s="1">
        <f>[3]Denmark!GA$17</f>
        <v>0</v>
      </c>
      <c r="GB12" s="1">
        <f>[3]Denmark!GB$17</f>
        <v>0</v>
      </c>
      <c r="GC12" s="1">
        <f>[3]Denmark!GC$17</f>
        <v>0</v>
      </c>
      <c r="GD12" s="1">
        <f>[3]Denmark!GD$17</f>
        <v>0</v>
      </c>
      <c r="GE12" s="1">
        <f>[3]Denmark!GE$17</f>
        <v>0</v>
      </c>
      <c r="GF12" s="1">
        <f>[3]Denmark!GF$17</f>
        <v>0</v>
      </c>
      <c r="GG12" s="1">
        <f>[3]Denmark!GG$17</f>
        <v>0</v>
      </c>
      <c r="GH12" s="1">
        <f>[3]Denmark!GH$17</f>
        <v>0</v>
      </c>
      <c r="GI12" s="1">
        <f>[3]Denmark!GI$17</f>
        <v>0</v>
      </c>
      <c r="GJ12" s="1">
        <f>[3]Denmark!GJ$17</f>
        <v>0</v>
      </c>
      <c r="GK12" s="1">
        <f>[3]Denmark!GK$17</f>
        <v>0</v>
      </c>
      <c r="GL12" s="7">
        <f>1/1000*SUM($B12:GK12)</f>
        <v>951.42559299999982</v>
      </c>
    </row>
    <row r="13" spans="1:194">
      <c r="A13" t="s">
        <v>17</v>
      </c>
      <c r="B13" s="1">
        <f>[3]Estonia!B$17</f>
        <v>47.5</v>
      </c>
      <c r="C13" s="1">
        <f>[3]Estonia!C$17</f>
        <v>0</v>
      </c>
      <c r="D13" s="1">
        <f>[3]Estonia!D$17</f>
        <v>0</v>
      </c>
      <c r="E13" s="1">
        <f>[3]Estonia!E$17</f>
        <v>0</v>
      </c>
      <c r="F13" s="1">
        <f>[3]Estonia!F$17</f>
        <v>0.5</v>
      </c>
      <c r="G13" s="1">
        <f>[3]Estonia!G$17</f>
        <v>0.4</v>
      </c>
      <c r="H13" s="1">
        <f>[3]Estonia!H$17</f>
        <v>2.5</v>
      </c>
      <c r="I13" s="1">
        <f>[3]Estonia!I$17</f>
        <v>0.1</v>
      </c>
      <c r="J13" s="1">
        <f>[3]Estonia!J$17</f>
        <v>2.6</v>
      </c>
      <c r="K13" s="1">
        <f>[3]Estonia!K$17</f>
        <v>0.2</v>
      </c>
      <c r="L13" s="1">
        <f>[3]Estonia!L$17</f>
        <v>4.8000000000000007</v>
      </c>
      <c r="M13" s="1">
        <f>[3]Estonia!M$17</f>
        <v>4.1000000000000005</v>
      </c>
      <c r="N13" s="1">
        <f>[3]Estonia!N$17</f>
        <v>6.6000000000000005</v>
      </c>
      <c r="O13" s="1">
        <f>[3]Estonia!O$17</f>
        <v>6.4</v>
      </c>
      <c r="P13" s="1">
        <f>[3]Estonia!P$17</f>
        <v>6.1000000000000005</v>
      </c>
      <c r="Q13" s="1">
        <f>[3]Estonia!Q$17</f>
        <v>13</v>
      </c>
      <c r="R13" s="1">
        <f>[3]Estonia!R$17</f>
        <v>8.2000000000000011</v>
      </c>
      <c r="S13" s="1">
        <f>[3]Estonia!S$17</f>
        <v>5.9</v>
      </c>
      <c r="T13" s="1">
        <f>[3]Estonia!T$17</f>
        <v>8.3000000000000007</v>
      </c>
      <c r="U13" s="1">
        <f>[3]Estonia!U$17</f>
        <v>10</v>
      </c>
      <c r="V13" s="1">
        <f>[3]Estonia!V$17</f>
        <v>1405.4</v>
      </c>
      <c r="W13" s="1">
        <f>[3]Estonia!W$17</f>
        <v>33.800000000000004</v>
      </c>
      <c r="X13" s="1">
        <f>[3]Estonia!X$17</f>
        <v>29.8</v>
      </c>
      <c r="Y13" s="1">
        <f>[3]Estonia!Y$17</f>
        <v>10.3</v>
      </c>
      <c r="Z13" s="1">
        <f>[3]Estonia!Z$17</f>
        <v>36.1</v>
      </c>
      <c r="AA13" s="1">
        <f>[3]Estonia!AA$17</f>
        <v>13.200000000000001</v>
      </c>
      <c r="AB13" s="1">
        <f>[3]Estonia!AB$17</f>
        <v>104.10000000000001</v>
      </c>
      <c r="AC13" s="1">
        <f>[3]Estonia!AC$17</f>
        <v>60.2</v>
      </c>
      <c r="AD13" s="1">
        <f>[3]Estonia!AD$17</f>
        <v>13.8</v>
      </c>
      <c r="AE13" s="1">
        <f>[3]Estonia!AE$17</f>
        <v>12.3</v>
      </c>
      <c r="AF13" s="1">
        <f>[3]Estonia!AF$17</f>
        <v>37.9</v>
      </c>
      <c r="AG13" s="1">
        <f>[3]Estonia!AG$17</f>
        <v>16.7</v>
      </c>
      <c r="AH13" s="1">
        <f>[3]Estonia!AH$17</f>
        <v>36.1</v>
      </c>
      <c r="AI13" s="1">
        <f>[3]Estonia!AI$17</f>
        <v>39.900000000000006</v>
      </c>
      <c r="AJ13" s="1">
        <f>[3]Estonia!AJ$17</f>
        <v>14</v>
      </c>
      <c r="AK13" s="1">
        <f>[3]Estonia!AK$17</f>
        <v>252.70000000000002</v>
      </c>
      <c r="AL13" s="1">
        <f>[3]Estonia!AL$17</f>
        <v>39.6</v>
      </c>
      <c r="AM13" s="1">
        <f>[3]Estonia!AM$17</f>
        <v>13.600000000000001</v>
      </c>
      <c r="AN13" s="1">
        <f>[3]Estonia!AN$17</f>
        <v>35.5</v>
      </c>
      <c r="AO13" s="1">
        <f>[3]Estonia!AO$17</f>
        <v>242.60000000000002</v>
      </c>
      <c r="AP13" s="1">
        <f>[3]Estonia!AP$17</f>
        <v>88.5</v>
      </c>
      <c r="AQ13" s="1">
        <f>[3]Estonia!AQ$17</f>
        <v>35.300000000000004</v>
      </c>
      <c r="AR13" s="1">
        <f>[3]Estonia!AR$17</f>
        <v>138</v>
      </c>
      <c r="AS13" s="1">
        <f>[3]Estonia!AS$17</f>
        <v>363.3</v>
      </c>
      <c r="AT13" s="1">
        <f>[3]Estonia!AT$17</f>
        <v>188.60000000000002</v>
      </c>
      <c r="AU13" s="1">
        <f>[3]Estonia!AU$17</f>
        <v>273.60000000000002</v>
      </c>
      <c r="AV13" s="1">
        <f>[3]Estonia!AV$17</f>
        <v>188.10000000000002</v>
      </c>
      <c r="AW13" s="1">
        <f>[3]Estonia!AW$17</f>
        <v>255.8</v>
      </c>
      <c r="AX13" s="1">
        <f>[3]Estonia!AX$17</f>
        <v>286.2</v>
      </c>
      <c r="AY13" s="1">
        <f>[3]Estonia!AY$17</f>
        <v>118.80000000000001</v>
      </c>
      <c r="AZ13" s="1">
        <f>[3]Estonia!AZ$17</f>
        <v>31.3</v>
      </c>
      <c r="BA13" s="1">
        <f>[3]Estonia!BA$17</f>
        <v>22.700000000000003</v>
      </c>
      <c r="BB13" s="1">
        <f>[3]Estonia!BB$17</f>
        <v>47</v>
      </c>
      <c r="BC13" s="1">
        <f>[3]Estonia!BC$17</f>
        <v>534.4</v>
      </c>
      <c r="BD13" s="1">
        <f>[3]Estonia!BD$17</f>
        <v>196.9</v>
      </c>
      <c r="BE13" s="1">
        <f>[3]Estonia!BE$17</f>
        <v>200.20000000000002</v>
      </c>
      <c r="BF13" s="1">
        <f>[3]Estonia!BF$17</f>
        <v>338.40000000000003</v>
      </c>
      <c r="BG13" s="1">
        <f>[3]Estonia!BG$17</f>
        <v>745.30000000000007</v>
      </c>
      <c r="BH13" s="1">
        <f>[3]Estonia!BH$17</f>
        <v>440</v>
      </c>
      <c r="BI13" s="1">
        <f>[3]Estonia!BI$17</f>
        <v>201.8</v>
      </c>
      <c r="BJ13" s="1">
        <f>[3]Estonia!BJ$17</f>
        <v>220.70000000000002</v>
      </c>
      <c r="BK13" s="1">
        <f>[3]Estonia!BK$17</f>
        <v>139.4</v>
      </c>
      <c r="BL13" s="1">
        <f>[3]Estonia!BL$17</f>
        <v>75.2</v>
      </c>
      <c r="BM13" s="1">
        <f>[3]Estonia!BM$17</f>
        <v>29.700000000000003</v>
      </c>
      <c r="BN13" s="1">
        <f>[3]Estonia!BN$17</f>
        <v>5801.5</v>
      </c>
      <c r="BO13" s="1">
        <f>[3]Estonia!BO$17</f>
        <v>9401</v>
      </c>
      <c r="BP13" s="1">
        <f>[3]Estonia!BP$17</f>
        <v>222.3</v>
      </c>
      <c r="BQ13" s="1">
        <f>[3]Estonia!BQ$17</f>
        <v>81.5</v>
      </c>
      <c r="BR13" s="1">
        <f>[3]Estonia!BR$17</f>
        <v>127</v>
      </c>
      <c r="BS13" s="1">
        <f>[3]Estonia!BS$17</f>
        <v>11396.800000000001</v>
      </c>
      <c r="BT13" s="1">
        <f>[3]Estonia!BT$17</f>
        <v>127.5</v>
      </c>
      <c r="BU13" s="1">
        <f>[3]Estonia!BU$17</f>
        <v>62.1</v>
      </c>
      <c r="BV13" s="1">
        <f>[3]Estonia!BV$17</f>
        <v>90</v>
      </c>
      <c r="BW13" s="1">
        <f>[3]Estonia!BW$17</f>
        <v>78.5</v>
      </c>
      <c r="BX13" s="1">
        <f>[3]Estonia!BX$17</f>
        <v>640</v>
      </c>
      <c r="BY13" s="1">
        <f>[3]Estonia!BY$17</f>
        <v>29.700000000000003</v>
      </c>
      <c r="BZ13" s="1">
        <f>[3]Estonia!BZ$17</f>
        <v>79.400000000000006</v>
      </c>
      <c r="CA13" s="1">
        <f>[3]Estonia!CA$17</f>
        <v>154.70000000000002</v>
      </c>
      <c r="CB13" s="1">
        <f>[3]Estonia!CB$17</f>
        <v>85.600000000000009</v>
      </c>
      <c r="CC13" s="1">
        <f>[3]Estonia!CC$17</f>
        <v>157.20000000000002</v>
      </c>
      <c r="CD13" s="1">
        <f>[3]Estonia!CD$17</f>
        <v>241.10000000000002</v>
      </c>
      <c r="CE13" s="1">
        <f>[3]Estonia!CE$17</f>
        <v>218.10000000000002</v>
      </c>
      <c r="CF13" s="1">
        <f>[3]Estonia!CF$17</f>
        <v>128.80000000000001</v>
      </c>
      <c r="CG13" s="1">
        <f>[3]Estonia!CG$17</f>
        <v>205.4</v>
      </c>
      <c r="CH13" s="1">
        <f>[3]Estonia!CH$17</f>
        <v>173.9</v>
      </c>
      <c r="CI13" s="1">
        <f>[3]Estonia!CI$17</f>
        <v>176.20000000000002</v>
      </c>
      <c r="CJ13" s="1">
        <f>[3]Estonia!CJ$17</f>
        <v>39.400000000000006</v>
      </c>
      <c r="CK13" s="1">
        <f>[3]Estonia!CK$17</f>
        <v>147.4</v>
      </c>
      <c r="CL13" s="1">
        <f>[3]Estonia!CL$17</f>
        <v>228.5</v>
      </c>
      <c r="CM13" s="1">
        <f>[3]Estonia!CM$17</f>
        <v>269.40000000000003</v>
      </c>
      <c r="CN13" s="1">
        <f>[3]Estonia!CN$17</f>
        <v>226.20000000000002</v>
      </c>
      <c r="CO13" s="1">
        <f>[3]Estonia!CO$17</f>
        <v>232.3</v>
      </c>
      <c r="CP13" s="1">
        <f>[3]Estonia!CP$17</f>
        <v>330.1</v>
      </c>
      <c r="CQ13" s="1">
        <f>[3]Estonia!CQ$17</f>
        <v>177.60000000000002</v>
      </c>
      <c r="CR13" s="1">
        <f>[3]Estonia!CR$17</f>
        <v>160.9</v>
      </c>
      <c r="CS13" s="1">
        <f>[3]Estonia!CS$17</f>
        <v>36</v>
      </c>
      <c r="CT13" s="1">
        <f>[3]Estonia!CT$17</f>
        <v>47.7</v>
      </c>
      <c r="CU13" s="1">
        <f>[3]Estonia!CU$17</f>
        <v>34.4</v>
      </c>
      <c r="CV13" s="1">
        <f>[3]Estonia!CV$17</f>
        <v>35.700000000000003</v>
      </c>
      <c r="CW13" s="1">
        <f>[3]Estonia!CW$17</f>
        <v>59.6</v>
      </c>
      <c r="CX13" s="1">
        <f>[3]Estonia!CX$17</f>
        <v>6887.3</v>
      </c>
      <c r="CY13" s="1">
        <f>[3]Estonia!CY$17</f>
        <v>176.60000000000002</v>
      </c>
      <c r="CZ13" s="1">
        <f>[3]Estonia!CZ$17</f>
        <v>286.5</v>
      </c>
      <c r="DA13" s="1">
        <f>[3]Estonia!DA$17</f>
        <v>8943.5</v>
      </c>
      <c r="DB13" s="1">
        <f>[3]Estonia!DB$17</f>
        <v>237.60000000000002</v>
      </c>
      <c r="DC13" s="1">
        <f>[3]Estonia!DC$17</f>
        <v>7673.8</v>
      </c>
      <c r="DD13" s="1">
        <f>[3]Estonia!DD$17</f>
        <v>6623.7000000000007</v>
      </c>
      <c r="DE13" s="1">
        <f>[3]Estonia!DE$17</f>
        <v>2340.1</v>
      </c>
      <c r="DF13" s="1">
        <f>[3]Estonia!DF$17</f>
        <v>2595.7000000000003</v>
      </c>
      <c r="DG13" s="1">
        <f>[3]Estonia!DG$17</f>
        <v>3013.6000000000004</v>
      </c>
      <c r="DH13" s="1">
        <f>[3]Estonia!DH$17</f>
        <v>5864.1</v>
      </c>
      <c r="DI13" s="1">
        <f>[3]Estonia!DI$17</f>
        <v>4158.8</v>
      </c>
      <c r="DJ13" s="1">
        <f>[3]Estonia!DJ$17</f>
        <v>109.2</v>
      </c>
      <c r="DK13" s="1">
        <f>[3]Estonia!DK$17</f>
        <v>12804.5</v>
      </c>
      <c r="DL13" s="1">
        <f>[3]Estonia!DL$17</f>
        <v>53.1</v>
      </c>
      <c r="DM13" s="1">
        <f>[3]Estonia!DM$17</f>
        <v>13443.2</v>
      </c>
      <c r="DN13" s="1">
        <f>[3]Estonia!DN$17</f>
        <v>56.5</v>
      </c>
      <c r="DO13" s="1">
        <f>[3]Estonia!DO$17</f>
        <v>96.9</v>
      </c>
      <c r="DP13" s="1">
        <f>[3]Estonia!DP$17</f>
        <v>15574.900000000001</v>
      </c>
      <c r="DQ13" s="1">
        <f>[3]Estonia!DQ$17</f>
        <v>5882.5</v>
      </c>
      <c r="DR13" s="1">
        <f>[3]Estonia!DR$17</f>
        <v>34.145000000000003</v>
      </c>
      <c r="DS13" s="1">
        <f>[3]Estonia!DS$17</f>
        <v>32.25</v>
      </c>
      <c r="DT13" s="1">
        <f>[3]Estonia!DT$17</f>
        <v>15430.25</v>
      </c>
      <c r="DU13" s="1">
        <f>[3]Estonia!DU$17</f>
        <v>14249.826999999999</v>
      </c>
      <c r="DV13" s="1">
        <f>[3]Estonia!DV$17</f>
        <v>98.128</v>
      </c>
      <c r="DW13" s="1">
        <f>[3]Estonia!DW$17</f>
        <v>30.748000000000005</v>
      </c>
      <c r="DX13" s="1">
        <f>[3]Estonia!DX$17</f>
        <v>109.09000000000002</v>
      </c>
      <c r="DY13" s="1">
        <f>[3]Estonia!DY$17</f>
        <v>788.22900000000004</v>
      </c>
      <c r="DZ13" s="1">
        <f>[3]Estonia!DZ$17</f>
        <v>269.89600000000002</v>
      </c>
      <c r="EA13" s="1">
        <f>[3]Estonia!EA$17</f>
        <v>216.35700000000003</v>
      </c>
      <c r="EB13" s="1">
        <f>[3]Estonia!EB$17</f>
        <v>22738.341</v>
      </c>
      <c r="EC13" s="1">
        <f>[3]Estonia!EC$17</f>
        <v>7386.9089999999997</v>
      </c>
      <c r="ED13" s="1">
        <f>[3]Estonia!ED$17</f>
        <v>9.2760000000000016</v>
      </c>
      <c r="EE13" s="1">
        <f>[3]Estonia!EE$17</f>
        <v>10.4</v>
      </c>
      <c r="EF13" s="1">
        <f>[3]Estonia!EF$17</f>
        <v>12.768000000000001</v>
      </c>
      <c r="EG13" s="1">
        <f>[3]Estonia!EG$17</f>
        <v>16998.407000000003</v>
      </c>
      <c r="EH13" s="1">
        <f>[3]Estonia!EH$17</f>
        <v>7960.6910000000007</v>
      </c>
      <c r="EI13" s="1">
        <f>[3]Estonia!EI$17</f>
        <v>105.32300000000001</v>
      </c>
      <c r="EJ13" s="1">
        <f>[3]Estonia!EJ$17</f>
        <v>14022.201000000001</v>
      </c>
      <c r="EK13" s="1">
        <f>[3]Estonia!EK$17</f>
        <v>8768.848</v>
      </c>
      <c r="EL13" s="1">
        <f>[3]Estonia!EL$17</f>
        <v>12.502000000000001</v>
      </c>
      <c r="EM13" s="1">
        <f>[3]Estonia!EM$17</f>
        <v>1403.0690000000002</v>
      </c>
      <c r="EN13" s="1">
        <f>[3]Estonia!EN$17</f>
        <v>14239.971</v>
      </c>
      <c r="EO13" s="1">
        <f>[3]Estonia!EO$17</f>
        <v>229.375</v>
      </c>
      <c r="EP13" s="1">
        <f>[3]Estonia!EP$17</f>
        <v>8.3310000000000013</v>
      </c>
      <c r="EQ13" s="1">
        <f>[3]Estonia!EQ$17</f>
        <v>116.27100000000002</v>
      </c>
      <c r="ER13" s="1">
        <f>[3]Estonia!ER$17</f>
        <v>59.834000000000003</v>
      </c>
      <c r="ES13" s="1">
        <f>[3]Estonia!ES$17</f>
        <v>82.352000000000004</v>
      </c>
      <c r="ET13" s="1">
        <f>[3]Estonia!ET$17</f>
        <v>168.14600000000002</v>
      </c>
      <c r="EU13" s="1">
        <f>[3]Estonia!EU$17</f>
        <v>256.29500000000002</v>
      </c>
      <c r="EV13" s="1">
        <f>[3]Estonia!EV$17</f>
        <v>1016.974</v>
      </c>
      <c r="EW13" s="1">
        <f>[3]Estonia!EW$17</f>
        <v>321.20100000000002</v>
      </c>
      <c r="EX13" s="1">
        <f>[3]Estonia!EX$17</f>
        <v>101.41200000000001</v>
      </c>
      <c r="EY13" s="1">
        <f>[3]Estonia!EY$17</f>
        <v>409.72200000000004</v>
      </c>
      <c r="EZ13" s="1">
        <f>[3]Estonia!EZ$17</f>
        <v>2573.4750000000004</v>
      </c>
      <c r="FA13" s="1">
        <f>[3]Estonia!FA$17</f>
        <v>4.68</v>
      </c>
      <c r="FB13" s="1">
        <f>[3]Estonia!FB$17</f>
        <v>5122.6510000000007</v>
      </c>
      <c r="FC13" s="1">
        <f>[3]Estonia!FC$17</f>
        <v>4471.4489999999996</v>
      </c>
      <c r="FD13" s="1">
        <f>[3]Estonia!FD$17</f>
        <v>28.707000000000001</v>
      </c>
      <c r="FE13" s="1">
        <f>[3]Estonia!FE$17</f>
        <v>52.316000000000003</v>
      </c>
      <c r="FF13" s="1">
        <f>[3]Estonia!FF$17</f>
        <v>101.27500000000001</v>
      </c>
      <c r="FG13" s="1">
        <f>[3]Estonia!FG$17</f>
        <v>53.595000000000006</v>
      </c>
      <c r="FH13" s="1">
        <f>[3]Estonia!FH$17</f>
        <v>32.981000000000002</v>
      </c>
      <c r="FI13" s="1">
        <f>[3]Estonia!FI$17</f>
        <v>6.1350000000000007</v>
      </c>
      <c r="FJ13" s="1">
        <f>[3]Estonia!FJ$17</f>
        <v>5.3840000000000003</v>
      </c>
      <c r="FK13" s="1">
        <f>[3]Estonia!FK$17</f>
        <v>6129.7530000000006</v>
      </c>
      <c r="FL13" s="1">
        <f>[3]Estonia!FL$17</f>
        <v>259.78100000000001</v>
      </c>
      <c r="FM13" s="1">
        <f>[3]Estonia!FM$17</f>
        <v>354.11300000000006</v>
      </c>
      <c r="FN13" s="1">
        <f>[3]Estonia!FN$17</f>
        <v>16626.251</v>
      </c>
      <c r="FO13" s="1">
        <f>[3]Estonia!FO$17</f>
        <v>147.29900000000001</v>
      </c>
      <c r="FP13" s="1">
        <f>[3]Estonia!FP$17</f>
        <v>163.74799999999999</v>
      </c>
      <c r="FQ13" s="1">
        <f>[3]Estonia!FQ$17</f>
        <v>76.918000000000006</v>
      </c>
      <c r="FR13" s="1">
        <f>[3]Estonia!FR$17</f>
        <v>4937.54</v>
      </c>
      <c r="FS13" s="1">
        <f>[3]Estonia!FS$17</f>
        <v>197.48699999999999</v>
      </c>
      <c r="FT13" s="1">
        <f>[3]Estonia!FT$17</f>
        <v>477.86700000000002</v>
      </c>
      <c r="FU13" s="1">
        <f>[3]Estonia!FU$17</f>
        <v>52.137999999999998</v>
      </c>
      <c r="FV13" s="1">
        <f>[3]Estonia!FV$17</f>
        <v>8965.31</v>
      </c>
      <c r="FW13" s="1">
        <f>[3]Estonia!FW$17</f>
        <v>2245.625</v>
      </c>
      <c r="FX13" s="1">
        <f>[3]Estonia!FX$17</f>
        <v>77.745999999999995</v>
      </c>
      <c r="FY13" s="1">
        <f>[3]Estonia!FY$17</f>
        <v>4102.2950000000001</v>
      </c>
      <c r="FZ13" s="1">
        <f>[3]Estonia!FZ$17</f>
        <v>15024.153</v>
      </c>
      <c r="GA13" s="1">
        <f>[3]Estonia!GA$17</f>
        <v>0</v>
      </c>
      <c r="GB13" s="1">
        <f>[3]Estonia!GB$17</f>
        <v>0</v>
      </c>
      <c r="GC13" s="1">
        <f>[3]Estonia!GC$17</f>
        <v>0</v>
      </c>
      <c r="GD13" s="1">
        <f>[3]Estonia!GD$17</f>
        <v>0</v>
      </c>
      <c r="GE13" s="1">
        <f>[3]Estonia!GE$17</f>
        <v>0</v>
      </c>
      <c r="GF13" s="1">
        <f>[3]Estonia!GF$17</f>
        <v>0</v>
      </c>
      <c r="GG13" s="1">
        <f>[3]Estonia!GG$17</f>
        <v>0</v>
      </c>
      <c r="GH13" s="1">
        <f>[3]Estonia!GH$17</f>
        <v>0</v>
      </c>
      <c r="GI13" s="1">
        <f>[3]Estonia!GI$17</f>
        <v>0</v>
      </c>
      <c r="GJ13" s="1">
        <f>[3]Estonia!GJ$17</f>
        <v>0</v>
      </c>
      <c r="GK13" s="1">
        <f>[3]Estonia!GK$17</f>
        <v>0</v>
      </c>
      <c r="GL13" s="7">
        <f>1/1000*SUM($B13:GK13)</f>
        <v>336.24781100000013</v>
      </c>
    </row>
    <row r="14" spans="1:194">
      <c r="A14" t="s">
        <v>18</v>
      </c>
      <c r="B14" s="1">
        <f>[3]Finland!B$17</f>
        <v>0</v>
      </c>
      <c r="C14" s="1">
        <f>[3]Finland!C$17</f>
        <v>0</v>
      </c>
      <c r="D14" s="1">
        <f>[3]Finland!D$17</f>
        <v>0</v>
      </c>
      <c r="E14" s="1">
        <f>[3]Finland!E$17</f>
        <v>0</v>
      </c>
      <c r="F14" s="1">
        <f>[3]Finland!F$17</f>
        <v>0</v>
      </c>
      <c r="G14" s="1">
        <f>[3]Finland!G$17</f>
        <v>0</v>
      </c>
      <c r="H14" s="1">
        <f>[3]Finland!H$17</f>
        <v>0</v>
      </c>
      <c r="I14" s="1">
        <f>[3]Finland!I$17</f>
        <v>0</v>
      </c>
      <c r="J14" s="1">
        <f>[3]Finland!J$17</f>
        <v>0</v>
      </c>
      <c r="K14" s="1">
        <f>[3]Finland!K$17</f>
        <v>0</v>
      </c>
      <c r="L14" s="1">
        <f>[3]Finland!L$17</f>
        <v>0</v>
      </c>
      <c r="M14" s="1">
        <f>[3]Finland!M$17</f>
        <v>0</v>
      </c>
      <c r="N14" s="1">
        <f>[3]Finland!N$17</f>
        <v>0</v>
      </c>
      <c r="O14" s="1">
        <f>[3]Finland!O$17</f>
        <v>0</v>
      </c>
      <c r="P14" s="1">
        <f>[3]Finland!P$17</f>
        <v>0</v>
      </c>
      <c r="Q14" s="1">
        <f>[3]Finland!Q$17</f>
        <v>0</v>
      </c>
      <c r="R14" s="1">
        <f>[3]Finland!R$17</f>
        <v>0</v>
      </c>
      <c r="S14" s="1">
        <f>[3]Finland!S$17</f>
        <v>0</v>
      </c>
      <c r="T14" s="1">
        <f>[3]Finland!T$17</f>
        <v>0</v>
      </c>
      <c r="U14" s="1">
        <f>[3]Finland!U$17</f>
        <v>0</v>
      </c>
      <c r="V14" s="1">
        <f>[3]Finland!V$17</f>
        <v>0</v>
      </c>
      <c r="W14" s="1">
        <f>[3]Finland!W$17</f>
        <v>0</v>
      </c>
      <c r="X14" s="1">
        <f>[3]Finland!X$17</f>
        <v>0</v>
      </c>
      <c r="Y14" s="1">
        <f>[3]Finland!Y$17</f>
        <v>0</v>
      </c>
      <c r="Z14" s="1">
        <f>[3]Finland!Z$17</f>
        <v>0</v>
      </c>
      <c r="AA14" s="1">
        <f>[3]Finland!AA$17</f>
        <v>0</v>
      </c>
      <c r="AB14" s="1">
        <f>[3]Finland!AB$17</f>
        <v>0</v>
      </c>
      <c r="AC14" s="1">
        <f>[3]Finland!AC$17</f>
        <v>0</v>
      </c>
      <c r="AD14" s="1">
        <f>[3]Finland!AD$17</f>
        <v>0</v>
      </c>
      <c r="AE14" s="1">
        <f>[3]Finland!AE$17</f>
        <v>0</v>
      </c>
      <c r="AF14" s="1">
        <f>[3]Finland!AF$17</f>
        <v>0.4</v>
      </c>
      <c r="AG14" s="1">
        <f>[3]Finland!AG$17</f>
        <v>23.700000000000003</v>
      </c>
      <c r="AH14" s="1">
        <f>[3]Finland!AH$17</f>
        <v>24.200000000000003</v>
      </c>
      <c r="AI14" s="1">
        <f>[3]Finland!AI$17</f>
        <v>0</v>
      </c>
      <c r="AJ14" s="1">
        <f>[3]Finland!AJ$17</f>
        <v>24.200000000000003</v>
      </c>
      <c r="AK14" s="1">
        <f>[3]Finland!AK$17</f>
        <v>0</v>
      </c>
      <c r="AL14" s="1">
        <f>[3]Finland!AL$17</f>
        <v>0</v>
      </c>
      <c r="AM14" s="1">
        <f>[3]Finland!AM$17</f>
        <v>0</v>
      </c>
      <c r="AN14" s="1">
        <f>[3]Finland!AN$17</f>
        <v>0</v>
      </c>
      <c r="AO14" s="1">
        <f>[3]Finland!AO$17</f>
        <v>0</v>
      </c>
      <c r="AP14" s="1">
        <f>[3]Finland!AP$17</f>
        <v>22</v>
      </c>
      <c r="AQ14" s="1">
        <f>[3]Finland!AQ$17</f>
        <v>0</v>
      </c>
      <c r="AR14" s="1">
        <f>[3]Finland!AR$17</f>
        <v>0</v>
      </c>
      <c r="AS14" s="1">
        <f>[3]Finland!AS$17</f>
        <v>0</v>
      </c>
      <c r="AT14" s="1">
        <f>[3]Finland!AT$17</f>
        <v>0</v>
      </c>
      <c r="AU14" s="1">
        <f>[3]Finland!AU$17</f>
        <v>0</v>
      </c>
      <c r="AV14" s="1">
        <f>[3]Finland!AV$17</f>
        <v>0</v>
      </c>
      <c r="AW14" s="1">
        <f>[3]Finland!AW$17</f>
        <v>0</v>
      </c>
      <c r="AX14" s="1">
        <f>[3]Finland!AX$17</f>
        <v>0</v>
      </c>
      <c r="AY14" s="1">
        <f>[3]Finland!AY$17</f>
        <v>0</v>
      </c>
      <c r="AZ14" s="1">
        <f>[3]Finland!AZ$17</f>
        <v>0</v>
      </c>
      <c r="BA14" s="1">
        <f>[3]Finland!BA$17</f>
        <v>0</v>
      </c>
      <c r="BB14" s="1">
        <f>[3]Finland!BB$17</f>
        <v>0</v>
      </c>
      <c r="BC14" s="1">
        <f>[3]Finland!BC$17</f>
        <v>0</v>
      </c>
      <c r="BD14" s="1">
        <f>[3]Finland!BD$17</f>
        <v>0</v>
      </c>
      <c r="BE14" s="1">
        <f>[3]Finland!BE$17</f>
        <v>0</v>
      </c>
      <c r="BF14" s="1">
        <f>[3]Finland!BF$17</f>
        <v>48.400000000000006</v>
      </c>
      <c r="BG14" s="1">
        <f>[3]Finland!BG$17</f>
        <v>0</v>
      </c>
      <c r="BH14" s="1">
        <f>[3]Finland!BH$17</f>
        <v>0</v>
      </c>
      <c r="BI14" s="1">
        <f>[3]Finland!BI$17</f>
        <v>0</v>
      </c>
      <c r="BJ14" s="1">
        <f>[3]Finland!BJ$17</f>
        <v>0</v>
      </c>
      <c r="BK14" s="1">
        <f>[3]Finland!BK$17</f>
        <v>0</v>
      </c>
      <c r="BL14" s="1">
        <f>[3]Finland!BL$17</f>
        <v>0</v>
      </c>
      <c r="BM14" s="1">
        <f>[3]Finland!BM$17</f>
        <v>0</v>
      </c>
      <c r="BN14" s="1">
        <f>[3]Finland!BN$17</f>
        <v>0</v>
      </c>
      <c r="BO14" s="1">
        <f>[3]Finland!BO$17</f>
        <v>0</v>
      </c>
      <c r="BP14" s="1">
        <f>[3]Finland!BP$17</f>
        <v>0</v>
      </c>
      <c r="BQ14" s="1">
        <f>[3]Finland!BQ$17</f>
        <v>0</v>
      </c>
      <c r="BR14" s="1">
        <f>[3]Finland!BR$17</f>
        <v>0</v>
      </c>
      <c r="BS14" s="1">
        <f>[3]Finland!BS$17</f>
        <v>0</v>
      </c>
      <c r="BT14" s="1">
        <f>[3]Finland!BT$17</f>
        <v>0</v>
      </c>
      <c r="BU14" s="1">
        <f>[3]Finland!BU$17</f>
        <v>0</v>
      </c>
      <c r="BV14" s="1">
        <f>[3]Finland!BV$17</f>
        <v>24</v>
      </c>
      <c r="BW14" s="1">
        <f>[3]Finland!BW$17</f>
        <v>0</v>
      </c>
      <c r="BX14" s="1">
        <f>[3]Finland!BX$17</f>
        <v>0</v>
      </c>
      <c r="BY14" s="1">
        <f>[3]Finland!BY$17</f>
        <v>0</v>
      </c>
      <c r="BZ14" s="1">
        <f>[3]Finland!BZ$17</f>
        <v>0</v>
      </c>
      <c r="CA14" s="1">
        <f>[3]Finland!CA$17</f>
        <v>0</v>
      </c>
      <c r="CB14" s="1">
        <f>[3]Finland!CB$17</f>
        <v>0</v>
      </c>
      <c r="CC14" s="1">
        <f>[3]Finland!CC$17</f>
        <v>48</v>
      </c>
      <c r="CD14" s="1">
        <f>[3]Finland!CD$17</f>
        <v>0</v>
      </c>
      <c r="CE14" s="1">
        <f>[3]Finland!CE$17</f>
        <v>0</v>
      </c>
      <c r="CF14" s="1">
        <f>[3]Finland!CF$17</f>
        <v>24.200000000000003</v>
      </c>
      <c r="CG14" s="1">
        <f>[3]Finland!CG$17</f>
        <v>24.200000000000003</v>
      </c>
      <c r="CH14" s="1">
        <f>[3]Finland!CH$17</f>
        <v>24.200000000000003</v>
      </c>
      <c r="CI14" s="1">
        <f>[3]Finland!CI$17</f>
        <v>24.200000000000003</v>
      </c>
      <c r="CJ14" s="1">
        <f>[3]Finland!CJ$17</f>
        <v>0</v>
      </c>
      <c r="CK14" s="1">
        <f>[3]Finland!CK$17</f>
        <v>0</v>
      </c>
      <c r="CL14" s="1">
        <f>[3]Finland!CL$17</f>
        <v>0</v>
      </c>
      <c r="CM14" s="1">
        <f>[3]Finland!CM$17</f>
        <v>0</v>
      </c>
      <c r="CN14" s="1">
        <f>[3]Finland!CN$17</f>
        <v>0</v>
      </c>
      <c r="CO14" s="1">
        <f>[3]Finland!CO$17</f>
        <v>0</v>
      </c>
      <c r="CP14" s="1">
        <f>[3]Finland!CP$17</f>
        <v>0</v>
      </c>
      <c r="CQ14" s="1">
        <f>[3]Finland!CQ$17</f>
        <v>0</v>
      </c>
      <c r="CR14" s="1">
        <f>[3]Finland!CR$17</f>
        <v>0</v>
      </c>
      <c r="CS14" s="1">
        <f>[3]Finland!CS$17</f>
        <v>0</v>
      </c>
      <c r="CT14" s="1">
        <f>[3]Finland!CT$17</f>
        <v>0</v>
      </c>
      <c r="CU14" s="1">
        <f>[3]Finland!CU$17</f>
        <v>0</v>
      </c>
      <c r="CV14" s="1">
        <f>[3]Finland!CV$17</f>
        <v>24.200000000000003</v>
      </c>
      <c r="CW14" s="1">
        <f>[3]Finland!CW$17</f>
        <v>0</v>
      </c>
      <c r="CX14" s="1">
        <f>[3]Finland!CX$17</f>
        <v>0</v>
      </c>
      <c r="CY14" s="1">
        <f>[3]Finland!CY$17</f>
        <v>0</v>
      </c>
      <c r="CZ14" s="1">
        <f>[3]Finland!CZ$17</f>
        <v>0</v>
      </c>
      <c r="DA14" s="1">
        <f>[3]Finland!DA$17</f>
        <v>0</v>
      </c>
      <c r="DB14" s="1">
        <f>[3]Finland!DB$17</f>
        <v>24</v>
      </c>
      <c r="DC14" s="1">
        <f>[3]Finland!DC$17</f>
        <v>0</v>
      </c>
      <c r="DD14" s="1">
        <f>[3]Finland!DD$17</f>
        <v>0</v>
      </c>
      <c r="DE14" s="1">
        <f>[3]Finland!DE$17</f>
        <v>0</v>
      </c>
      <c r="DF14" s="1">
        <f>[3]Finland!DF$17</f>
        <v>0</v>
      </c>
      <c r="DG14" s="1">
        <f>[3]Finland!DG$17</f>
        <v>0</v>
      </c>
      <c r="DH14" s="1">
        <f>[3]Finland!DH$17</f>
        <v>0</v>
      </c>
      <c r="DI14" s="1">
        <f>[3]Finland!DI$17</f>
        <v>0</v>
      </c>
      <c r="DJ14" s="1">
        <f>[3]Finland!DJ$17</f>
        <v>0</v>
      </c>
      <c r="DK14" s="1">
        <f>[3]Finland!DK$17</f>
        <v>0</v>
      </c>
      <c r="DL14" s="1">
        <f>[3]Finland!DL$17</f>
        <v>0</v>
      </c>
      <c r="DM14" s="1">
        <f>[3]Finland!DM$17</f>
        <v>0</v>
      </c>
      <c r="DN14" s="1">
        <f>[3]Finland!DN$17</f>
        <v>0</v>
      </c>
      <c r="DO14" s="1">
        <f>[3]Finland!DO$17</f>
        <v>0</v>
      </c>
      <c r="DP14" s="1">
        <f>[3]Finland!DP$17</f>
        <v>3</v>
      </c>
      <c r="DQ14" s="1">
        <f>[3]Finland!DQ$17</f>
        <v>0</v>
      </c>
      <c r="DR14" s="1">
        <f>[3]Finland!DR$17</f>
        <v>0</v>
      </c>
      <c r="DS14" s="1">
        <f>[3]Finland!DS$17</f>
        <v>0</v>
      </c>
      <c r="DT14" s="1">
        <f>[3]Finland!DT$17</f>
        <v>0</v>
      </c>
      <c r="DU14" s="1">
        <f>[3]Finland!DU$17</f>
        <v>0</v>
      </c>
      <c r="DV14" s="1">
        <f>[3]Finland!DV$17</f>
        <v>0</v>
      </c>
      <c r="DW14" s="1">
        <f>[3]Finland!DW$17</f>
        <v>0</v>
      </c>
      <c r="DX14" s="1">
        <f>[3]Finland!DX$17</f>
        <v>0</v>
      </c>
      <c r="DY14" s="1">
        <f>[3]Finland!DY$17</f>
        <v>0</v>
      </c>
      <c r="DZ14" s="1">
        <f>[3]Finland!DZ$17</f>
        <v>0</v>
      </c>
      <c r="EA14" s="1">
        <f>[3]Finland!EA$17</f>
        <v>0</v>
      </c>
      <c r="EB14" s="1">
        <f>[3]Finland!EB$17</f>
        <v>0</v>
      </c>
      <c r="EC14" s="1">
        <f>[3]Finland!EC$17</f>
        <v>0</v>
      </c>
      <c r="ED14" s="1">
        <f>[3]Finland!ED$17</f>
        <v>0</v>
      </c>
      <c r="EE14" s="1">
        <f>[3]Finland!EE$17</f>
        <v>0</v>
      </c>
      <c r="EF14" s="1">
        <f>[3]Finland!EF$17</f>
        <v>0</v>
      </c>
      <c r="EG14" s="1">
        <f>[3]Finland!EG$17</f>
        <v>0</v>
      </c>
      <c r="EH14" s="1">
        <f>[3]Finland!EH$17</f>
        <v>0</v>
      </c>
      <c r="EI14" s="1">
        <f>[3]Finland!EI$17</f>
        <v>0</v>
      </c>
      <c r="EJ14" s="1">
        <f>[3]Finland!EJ$17</f>
        <v>0</v>
      </c>
      <c r="EK14" s="1">
        <f>[3]Finland!EK$17</f>
        <v>0</v>
      </c>
      <c r="EL14" s="1">
        <f>[3]Finland!EL$17</f>
        <v>0</v>
      </c>
      <c r="EM14" s="1">
        <f>[3]Finland!EM$17</f>
        <v>2</v>
      </c>
      <c r="EN14" s="1">
        <f>[3]Finland!EN$17</f>
        <v>0</v>
      </c>
      <c r="EO14" s="1">
        <f>[3]Finland!EO$17</f>
        <v>0</v>
      </c>
      <c r="EP14" s="1">
        <f>[3]Finland!EP$17</f>
        <v>0</v>
      </c>
      <c r="EQ14" s="1">
        <f>[3]Finland!EQ$17</f>
        <v>0</v>
      </c>
      <c r="ER14" s="1">
        <f>[3]Finland!ER$17</f>
        <v>0</v>
      </c>
      <c r="ES14" s="1">
        <f>[3]Finland!ES$17</f>
        <v>0</v>
      </c>
      <c r="ET14" s="1">
        <f>[3]Finland!ET$17</f>
        <v>0</v>
      </c>
      <c r="EU14" s="1">
        <f>[3]Finland!EU$17</f>
        <v>3760.5309999999999</v>
      </c>
      <c r="EV14" s="1">
        <f>[3]Finland!EV$17</f>
        <v>0</v>
      </c>
      <c r="EW14" s="1">
        <f>[3]Finland!EW$17</f>
        <v>3605.3310000000001</v>
      </c>
      <c r="EX14" s="1">
        <f>[3]Finland!EX$17</f>
        <v>0</v>
      </c>
      <c r="EY14" s="1">
        <f>[3]Finland!EY$17</f>
        <v>3572.2050000000004</v>
      </c>
      <c r="EZ14" s="1">
        <f>[3]Finland!EZ$17</f>
        <v>0</v>
      </c>
      <c r="FA14" s="1">
        <f>[3]Finland!FA$17</f>
        <v>3851.049</v>
      </c>
      <c r="FB14" s="1">
        <f>[3]Finland!FB$17</f>
        <v>0</v>
      </c>
      <c r="FC14" s="1">
        <f>[3]Finland!FC$17</f>
        <v>3647.6309999999999</v>
      </c>
      <c r="FD14" s="1">
        <f>[3]Finland!FD$17</f>
        <v>3552.3690000000006</v>
      </c>
      <c r="FE14" s="1">
        <f>[3]Finland!FE$17</f>
        <v>3759.5640000000003</v>
      </c>
      <c r="FF14" s="1">
        <f>[3]Finland!FF$17</f>
        <v>7.1999999999999995E-2</v>
      </c>
      <c r="FG14" s="1">
        <f>[3]Finland!FG$17</f>
        <v>8.1000000000000016E-2</v>
      </c>
      <c r="FH14" s="1">
        <f>[3]Finland!FH$17</f>
        <v>3234.3450000000003</v>
      </c>
      <c r="FI14" s="1">
        <f>[3]Finland!FI$17</f>
        <v>48</v>
      </c>
      <c r="FJ14" s="1">
        <f>[3]Finland!FJ$17</f>
        <v>3525.4690000000005</v>
      </c>
      <c r="FK14" s="1">
        <f>[3]Finland!FK$17</f>
        <v>96</v>
      </c>
      <c r="FL14" s="1">
        <f>[3]Finland!FL$17</f>
        <v>3511.6160000000004</v>
      </c>
      <c r="FM14" s="1">
        <f>[3]Finland!FM$17</f>
        <v>3566.5949999999998</v>
      </c>
      <c r="FN14" s="1">
        <f>[3]Finland!FN$17</f>
        <v>3626.2730000000001</v>
      </c>
      <c r="FO14" s="1">
        <f>[3]Finland!FO$17</f>
        <v>168</v>
      </c>
      <c r="FP14" s="1">
        <f>[3]Finland!FP$17</f>
        <v>3723.904</v>
      </c>
      <c r="FQ14" s="1">
        <f>[3]Finland!FQ$17</f>
        <v>3051.9340000000002</v>
      </c>
      <c r="FR14" s="1">
        <f>[3]Finland!FR$17</f>
        <v>0</v>
      </c>
      <c r="FS14" s="1">
        <f>[3]Finland!FS$17</f>
        <v>3050.6509999999998</v>
      </c>
      <c r="FT14" s="1">
        <f>[3]Finland!FT$17</f>
        <v>261</v>
      </c>
      <c r="FU14" s="1">
        <f>[3]Finland!FU$17</f>
        <v>168.15600000000001</v>
      </c>
      <c r="FV14" s="1">
        <f>[3]Finland!FV$17</f>
        <v>48.002000000000002</v>
      </c>
      <c r="FW14" s="1">
        <f>[3]Finland!FW$17</f>
        <v>24.150000000000002</v>
      </c>
      <c r="FX14" s="1">
        <f>[3]Finland!FX$17</f>
        <v>3041.05</v>
      </c>
      <c r="FY14" s="1">
        <f>[3]Finland!FY$17</f>
        <v>0</v>
      </c>
      <c r="FZ14" s="1">
        <f>[3]Finland!FZ$17</f>
        <v>3177.346</v>
      </c>
      <c r="GA14" s="1">
        <f>[3]Finland!GA$17</f>
        <v>0</v>
      </c>
      <c r="GB14" s="1">
        <f>[3]Finland!GB$17</f>
        <v>0</v>
      </c>
      <c r="GC14" s="1">
        <f>[3]Finland!GC$17</f>
        <v>0</v>
      </c>
      <c r="GD14" s="1">
        <f>[3]Finland!GD$17</f>
        <v>0</v>
      </c>
      <c r="GE14" s="1">
        <f>[3]Finland!GE$17</f>
        <v>0</v>
      </c>
      <c r="GF14" s="1">
        <f>[3]Finland!GF$17</f>
        <v>0</v>
      </c>
      <c r="GG14" s="1">
        <f>[3]Finland!GG$17</f>
        <v>0</v>
      </c>
      <c r="GH14" s="1">
        <f>[3]Finland!GH$17</f>
        <v>0</v>
      </c>
      <c r="GI14" s="1">
        <f>[3]Finland!GI$17</f>
        <v>0</v>
      </c>
      <c r="GJ14" s="1">
        <f>[3]Finland!GJ$17</f>
        <v>0</v>
      </c>
      <c r="GK14" s="1">
        <f>[3]Finland!GK$17</f>
        <v>0</v>
      </c>
      <c r="GL14" s="7">
        <f>1/1000*SUM($B14:GK14)</f>
        <v>60.43622400000001</v>
      </c>
    </row>
    <row r="15" spans="1:194">
      <c r="A15" t="s">
        <v>19</v>
      </c>
      <c r="B15" s="1">
        <f>[3]France!B$17</f>
        <v>24</v>
      </c>
      <c r="C15" s="1">
        <f>[3]France!C$17</f>
        <v>0</v>
      </c>
      <c r="D15" s="1">
        <f>[3]France!D$17</f>
        <v>0</v>
      </c>
      <c r="E15" s="1">
        <f>[3]France!E$17</f>
        <v>24</v>
      </c>
      <c r="F15" s="1">
        <f>[3]France!F$17</f>
        <v>0</v>
      </c>
      <c r="G15" s="1">
        <f>[3]France!G$17</f>
        <v>0</v>
      </c>
      <c r="H15" s="1">
        <f>[3]France!H$17</f>
        <v>0</v>
      </c>
      <c r="I15" s="1">
        <f>[3]France!I$17</f>
        <v>0</v>
      </c>
      <c r="J15" s="1">
        <f>[3]France!J$17</f>
        <v>46</v>
      </c>
      <c r="K15" s="1">
        <f>[3]France!K$17</f>
        <v>0</v>
      </c>
      <c r="L15" s="1">
        <f>[3]France!L$17</f>
        <v>0</v>
      </c>
      <c r="M15" s="1">
        <f>[3]France!M$17</f>
        <v>48</v>
      </c>
      <c r="N15" s="1">
        <f>[3]France!N$17</f>
        <v>0</v>
      </c>
      <c r="O15" s="1">
        <f>[3]France!O$17</f>
        <v>0</v>
      </c>
      <c r="P15" s="1">
        <f>[3]France!P$17</f>
        <v>24</v>
      </c>
      <c r="Q15" s="1">
        <f>[3]France!Q$17</f>
        <v>0</v>
      </c>
      <c r="R15" s="1">
        <f>[3]France!R$17</f>
        <v>0</v>
      </c>
      <c r="S15" s="1">
        <f>[3]France!S$17</f>
        <v>0</v>
      </c>
      <c r="T15" s="1">
        <f>[3]France!T$17</f>
        <v>0</v>
      </c>
      <c r="U15" s="1">
        <f>[3]France!U$17</f>
        <v>0</v>
      </c>
      <c r="V15" s="1">
        <f>[3]France!V$17</f>
        <v>0</v>
      </c>
      <c r="W15" s="1">
        <f>[3]France!W$17</f>
        <v>49</v>
      </c>
      <c r="X15" s="1">
        <f>[3]France!X$17</f>
        <v>316.90000000000003</v>
      </c>
      <c r="Y15" s="1">
        <f>[3]France!Y$17</f>
        <v>0</v>
      </c>
      <c r="Z15" s="1">
        <f>[3]France!Z$17</f>
        <v>0</v>
      </c>
      <c r="AA15" s="1">
        <f>[3]France!AA$17</f>
        <v>54</v>
      </c>
      <c r="AB15" s="1">
        <f>[3]France!AB$17</f>
        <v>21.3</v>
      </c>
      <c r="AC15" s="1">
        <f>[3]France!AC$17</f>
        <v>219.4</v>
      </c>
      <c r="AD15" s="1">
        <f>[3]France!AD$17</f>
        <v>316.90000000000003</v>
      </c>
      <c r="AE15" s="1">
        <f>[3]France!AE$17</f>
        <v>268.10000000000002</v>
      </c>
      <c r="AF15" s="1">
        <f>[3]France!AF$17</f>
        <v>369.20000000000005</v>
      </c>
      <c r="AG15" s="1">
        <f>[3]France!AG$17</f>
        <v>249.70000000000002</v>
      </c>
      <c r="AH15" s="1">
        <f>[3]France!AH$17</f>
        <v>485.1</v>
      </c>
      <c r="AI15" s="1">
        <f>[3]France!AI$17</f>
        <v>855.2</v>
      </c>
      <c r="AJ15" s="1">
        <f>[3]France!AJ$17</f>
        <v>706.5</v>
      </c>
      <c r="AK15" s="1">
        <f>[3]France!AK$17</f>
        <v>536.5</v>
      </c>
      <c r="AL15" s="1">
        <f>[3]France!AL$17</f>
        <v>926.80000000000007</v>
      </c>
      <c r="AM15" s="1">
        <f>[3]France!AM$17</f>
        <v>267.40000000000003</v>
      </c>
      <c r="AN15" s="1">
        <f>[3]France!AN$17</f>
        <v>146.30000000000001</v>
      </c>
      <c r="AO15" s="1">
        <f>[3]France!AO$17</f>
        <v>96.600000000000009</v>
      </c>
      <c r="AP15" s="1">
        <f>[3]France!AP$17</f>
        <v>633.80000000000007</v>
      </c>
      <c r="AQ15" s="1">
        <f>[3]France!AQ$17</f>
        <v>658.1</v>
      </c>
      <c r="AR15" s="1">
        <f>[3]France!AR$17</f>
        <v>1166.1000000000001</v>
      </c>
      <c r="AS15" s="1">
        <f>[3]France!AS$17</f>
        <v>847.30000000000007</v>
      </c>
      <c r="AT15" s="1">
        <f>[3]France!AT$17</f>
        <v>1121.5</v>
      </c>
      <c r="AU15" s="1">
        <f>[3]France!AU$17</f>
        <v>1826.4</v>
      </c>
      <c r="AV15" s="1">
        <f>[3]France!AV$17</f>
        <v>2135.3000000000002</v>
      </c>
      <c r="AW15" s="1">
        <f>[3]France!AW$17</f>
        <v>944.6</v>
      </c>
      <c r="AX15" s="1">
        <f>[3]France!AX$17</f>
        <v>168.5</v>
      </c>
      <c r="AY15" s="1">
        <f>[3]France!AY$17</f>
        <v>70.600000000000009</v>
      </c>
      <c r="AZ15" s="1">
        <f>[3]France!AZ$17</f>
        <v>48.300000000000004</v>
      </c>
      <c r="BA15" s="1">
        <f>[3]France!BA$17</f>
        <v>24.200000000000003</v>
      </c>
      <c r="BB15" s="1">
        <f>[3]France!BB$17</f>
        <v>382.1</v>
      </c>
      <c r="BC15" s="1">
        <f>[3]France!BC$17</f>
        <v>1545.8000000000002</v>
      </c>
      <c r="BD15" s="1">
        <f>[3]France!BD$17</f>
        <v>1095.2</v>
      </c>
      <c r="BE15" s="1">
        <f>[3]France!BE$17</f>
        <v>71.400000000000006</v>
      </c>
      <c r="BF15" s="1">
        <f>[3]France!BF$17</f>
        <v>454.70000000000005</v>
      </c>
      <c r="BG15" s="1">
        <f>[3]France!BG$17</f>
        <v>822.6</v>
      </c>
      <c r="BH15" s="1">
        <f>[3]France!BH$17</f>
        <v>820.2</v>
      </c>
      <c r="BI15" s="1">
        <f>[3]France!BI$17</f>
        <v>406.40000000000003</v>
      </c>
      <c r="BJ15" s="1">
        <f>[3]France!BJ$17</f>
        <v>192.8</v>
      </c>
      <c r="BK15" s="1">
        <f>[3]France!BK$17</f>
        <v>264.8</v>
      </c>
      <c r="BL15" s="1">
        <f>[3]France!BL$17</f>
        <v>24.200000000000003</v>
      </c>
      <c r="BM15" s="1">
        <f>[3]France!BM$17</f>
        <v>94.5</v>
      </c>
      <c r="BN15" s="1">
        <f>[3]France!BN$17</f>
        <v>573.4</v>
      </c>
      <c r="BO15" s="1">
        <f>[3]France!BO$17</f>
        <v>714.80000000000007</v>
      </c>
      <c r="BP15" s="1">
        <f>[3]France!BP$17</f>
        <v>994</v>
      </c>
      <c r="BQ15" s="1">
        <f>[3]France!BQ$17</f>
        <v>1711.7</v>
      </c>
      <c r="BR15" s="1">
        <f>[3]France!BR$17</f>
        <v>851.80000000000007</v>
      </c>
      <c r="BS15" s="1">
        <f>[3]France!BS$17</f>
        <v>758.5</v>
      </c>
      <c r="BT15" s="1">
        <f>[3]France!BT$17</f>
        <v>207.5</v>
      </c>
      <c r="BU15" s="1">
        <f>[3]France!BU$17</f>
        <v>119.60000000000001</v>
      </c>
      <c r="BV15" s="1">
        <f>[3]France!BV$17</f>
        <v>96.600000000000009</v>
      </c>
      <c r="BW15" s="1">
        <f>[3]France!BW$17</f>
        <v>122.4</v>
      </c>
      <c r="BX15" s="1">
        <f>[3]France!BX$17</f>
        <v>175.9</v>
      </c>
      <c r="BY15" s="1">
        <f>[3]France!BY$17</f>
        <v>885.80000000000007</v>
      </c>
      <c r="BZ15" s="1">
        <f>[3]France!BZ$17</f>
        <v>1186.3</v>
      </c>
      <c r="CA15" s="1">
        <f>[3]France!CA$17</f>
        <v>753</v>
      </c>
      <c r="CB15" s="1">
        <f>[3]France!CB$17</f>
        <v>1111.2</v>
      </c>
      <c r="CC15" s="1">
        <f>[3]France!CC$17</f>
        <v>1600.6000000000001</v>
      </c>
      <c r="CD15" s="1">
        <f>[3]France!CD$17</f>
        <v>726.1</v>
      </c>
      <c r="CE15" s="1">
        <f>[3]France!CE$17</f>
        <v>1228.1000000000001</v>
      </c>
      <c r="CF15" s="1">
        <f>[3]France!CF$17</f>
        <v>1101.6000000000001</v>
      </c>
      <c r="CG15" s="1">
        <f>[3]France!CG$17</f>
        <v>1138.8</v>
      </c>
      <c r="CH15" s="1">
        <f>[3]France!CH$17</f>
        <v>1186.6000000000001</v>
      </c>
      <c r="CI15" s="1">
        <f>[3]France!CI$17</f>
        <v>906.7</v>
      </c>
      <c r="CJ15" s="1">
        <f>[3]France!CJ$17</f>
        <v>310.60000000000002</v>
      </c>
      <c r="CK15" s="1">
        <f>[3]France!CK$17</f>
        <v>427.6</v>
      </c>
      <c r="CL15" s="1">
        <f>[3]France!CL$17</f>
        <v>357</v>
      </c>
      <c r="CM15" s="1">
        <f>[3]France!CM$17</f>
        <v>479</v>
      </c>
      <c r="CN15" s="1">
        <f>[3]France!CN$17</f>
        <v>1091.3</v>
      </c>
      <c r="CO15" s="1">
        <f>[3]France!CO$17</f>
        <v>1051.4000000000001</v>
      </c>
      <c r="CP15" s="1">
        <f>[3]France!CP$17</f>
        <v>1820</v>
      </c>
      <c r="CQ15" s="1">
        <f>[3]France!CQ$17</f>
        <v>811.6</v>
      </c>
      <c r="CR15" s="1">
        <f>[3]France!CR$17</f>
        <v>673.80000000000007</v>
      </c>
      <c r="CS15" s="1">
        <f>[3]France!CS$17</f>
        <v>427.8</v>
      </c>
      <c r="CT15" s="1">
        <f>[3]France!CT$17</f>
        <v>497</v>
      </c>
      <c r="CU15" s="1">
        <f>[3]France!CU$17</f>
        <v>508.90000000000003</v>
      </c>
      <c r="CV15" s="1">
        <f>[3]France!CV$17</f>
        <v>702.6</v>
      </c>
      <c r="CW15" s="1">
        <f>[3]France!CW$17</f>
        <v>362.6</v>
      </c>
      <c r="CX15" s="1">
        <f>[3]France!CX$17</f>
        <v>295.3</v>
      </c>
      <c r="CY15" s="1">
        <f>[3]France!CY$17</f>
        <v>588.6</v>
      </c>
      <c r="CZ15" s="1">
        <f>[3]France!CZ$17</f>
        <v>1103.7</v>
      </c>
      <c r="DA15" s="1">
        <f>[3]France!DA$17</f>
        <v>1342.6000000000001</v>
      </c>
      <c r="DB15" s="1">
        <f>[3]France!DB$17</f>
        <v>800.90000000000009</v>
      </c>
      <c r="DC15" s="1">
        <f>[3]France!DC$17</f>
        <v>1020.4000000000001</v>
      </c>
      <c r="DD15" s="1">
        <f>[3]France!DD$17</f>
        <v>813.7</v>
      </c>
      <c r="DE15" s="1">
        <f>[3]France!DE$17</f>
        <v>317.90000000000003</v>
      </c>
      <c r="DF15" s="1">
        <f>[3]France!DF$17</f>
        <v>636.1</v>
      </c>
      <c r="DG15" s="1">
        <f>[3]France!DG$17</f>
        <v>1233.6000000000001</v>
      </c>
      <c r="DH15" s="1">
        <f>[3]France!DH$17</f>
        <v>525.20000000000005</v>
      </c>
      <c r="DI15" s="1">
        <f>[3]France!DI$17</f>
        <v>326.70000000000005</v>
      </c>
      <c r="DJ15" s="1">
        <f>[3]France!DJ$17</f>
        <v>522.9</v>
      </c>
      <c r="DK15" s="1">
        <f>[3]France!DK$17</f>
        <v>733.5</v>
      </c>
      <c r="DL15" s="1">
        <f>[3]France!DL$17</f>
        <v>1904.8000000000002</v>
      </c>
      <c r="DM15" s="1">
        <f>[3]France!DM$17</f>
        <v>1526.7</v>
      </c>
      <c r="DN15" s="1">
        <f>[3]France!DN$17</f>
        <v>1968.9</v>
      </c>
      <c r="DO15" s="1">
        <f>[3]France!DO$17</f>
        <v>1958.6000000000001</v>
      </c>
      <c r="DP15" s="1">
        <f>[3]France!DP$17</f>
        <v>1864.2</v>
      </c>
      <c r="DQ15" s="1">
        <f>[3]France!DQ$17</f>
        <v>1513.9</v>
      </c>
      <c r="DR15" s="1">
        <f>[3]France!DR$17</f>
        <v>1514.28</v>
      </c>
      <c r="DS15" s="1">
        <f>[3]France!DS$17</f>
        <v>1050.73</v>
      </c>
      <c r="DT15" s="1">
        <f>[3]France!DT$17</f>
        <v>1216.8600000000001</v>
      </c>
      <c r="DU15" s="1">
        <f>[3]France!DU$17</f>
        <v>1082.797</v>
      </c>
      <c r="DV15" s="1">
        <f>[3]France!DV$17</f>
        <v>1925.9470000000001</v>
      </c>
      <c r="DW15" s="1">
        <f>[3]France!DW$17</f>
        <v>1574.2270000000001</v>
      </c>
      <c r="DX15" s="1">
        <f>[3]France!DX$17</f>
        <v>2073.2720000000004</v>
      </c>
      <c r="DY15" s="1">
        <f>[3]France!DY$17</f>
        <v>2896.67</v>
      </c>
      <c r="DZ15" s="1">
        <f>[3]France!DZ$17</f>
        <v>2337.66</v>
      </c>
      <c r="EA15" s="1">
        <f>[3]France!EA$17</f>
        <v>2435.9470000000001</v>
      </c>
      <c r="EB15" s="1">
        <f>[3]France!EB$17</f>
        <v>1211.6400000000001</v>
      </c>
      <c r="EC15" s="1">
        <f>[3]France!EC$17</f>
        <v>888.72500000000002</v>
      </c>
      <c r="ED15" s="1">
        <f>[3]France!ED$17</f>
        <v>1125.75</v>
      </c>
      <c r="EE15" s="1">
        <f>[3]France!EE$17</f>
        <v>1297.98</v>
      </c>
      <c r="EF15" s="1">
        <f>[3]France!EF$17</f>
        <v>781.98</v>
      </c>
      <c r="EG15" s="1">
        <f>[3]France!EG$17</f>
        <v>719.75</v>
      </c>
      <c r="EH15" s="1">
        <f>[3]France!EH$17</f>
        <v>732.495</v>
      </c>
      <c r="EI15" s="1">
        <f>[3]France!EI$17</f>
        <v>1094.1780000000001</v>
      </c>
      <c r="EJ15" s="1">
        <f>[3]France!EJ$17</f>
        <v>975.32999999999993</v>
      </c>
      <c r="EK15" s="1">
        <f>[3]France!EK$17</f>
        <v>1096.3200000000002</v>
      </c>
      <c r="EL15" s="1">
        <f>[3]France!EL$17</f>
        <v>523.03500000000008</v>
      </c>
      <c r="EM15" s="1">
        <f>[3]France!EM$17</f>
        <v>1010.1700000000001</v>
      </c>
      <c r="EN15" s="1">
        <f>[3]France!EN$17</f>
        <v>685.06500000000005</v>
      </c>
      <c r="EO15" s="1">
        <f>[3]France!EO$17</f>
        <v>630.04500000000007</v>
      </c>
      <c r="EP15" s="1">
        <f>[3]France!EP$17</f>
        <v>543</v>
      </c>
      <c r="EQ15" s="1">
        <f>[3]France!EQ$17</f>
        <v>353.00500000000005</v>
      </c>
      <c r="ER15" s="1">
        <f>[3]France!ER$17</f>
        <v>255.33600000000001</v>
      </c>
      <c r="ES15" s="1">
        <f>[3]France!ES$17</f>
        <v>732.5100000000001</v>
      </c>
      <c r="ET15" s="1">
        <f>[3]France!ET$17</f>
        <v>738.875</v>
      </c>
      <c r="EU15" s="1">
        <f>[3]France!EU$17</f>
        <v>3889.5450000000001</v>
      </c>
      <c r="EV15" s="1">
        <f>[3]France!EV$17</f>
        <v>1497.5550000000001</v>
      </c>
      <c r="EW15" s="1">
        <f>[3]France!EW$17</f>
        <v>706.72500000000002</v>
      </c>
      <c r="EX15" s="1">
        <f>[3]France!EX$17</f>
        <v>1899.61</v>
      </c>
      <c r="EY15" s="1">
        <f>[3]France!EY$17</f>
        <v>1563.8100000000002</v>
      </c>
      <c r="EZ15" s="1">
        <f>[3]France!EZ$17</f>
        <v>968.68500000000006</v>
      </c>
      <c r="FA15" s="1">
        <f>[3]France!FA$17</f>
        <v>979.32600000000002</v>
      </c>
      <c r="FB15" s="1">
        <f>[3]France!FB$17</f>
        <v>572.14499999999998</v>
      </c>
      <c r="FC15" s="1">
        <f>[3]France!FC$17</f>
        <v>666.57</v>
      </c>
      <c r="FD15" s="1">
        <f>[3]France!FD$17</f>
        <v>1537.71</v>
      </c>
      <c r="FE15" s="1">
        <f>[3]France!FE$17</f>
        <v>921.30000000000007</v>
      </c>
      <c r="FF15" s="1">
        <f>[3]France!FF$17</f>
        <v>1058.05</v>
      </c>
      <c r="FG15" s="1">
        <f>[3]France!FG$17</f>
        <v>1467.19</v>
      </c>
      <c r="FH15" s="1">
        <f>[3]France!FH$17</f>
        <v>2495.5200000000004</v>
      </c>
      <c r="FI15" s="1">
        <f>[3]France!FI$17</f>
        <v>1750</v>
      </c>
      <c r="FJ15" s="1">
        <f>[3]France!FJ$17</f>
        <v>2352.58</v>
      </c>
      <c r="FK15" s="1">
        <f>[3]France!FK$17</f>
        <v>849.94500000000016</v>
      </c>
      <c r="FL15" s="1">
        <f>[3]France!FL$17</f>
        <v>659.85</v>
      </c>
      <c r="FM15" s="1">
        <f>[3]France!FM$17</f>
        <v>117.10000000000001</v>
      </c>
      <c r="FN15" s="1">
        <f>[3]France!FN$17</f>
        <v>559.65</v>
      </c>
      <c r="FO15" s="1">
        <f>[3]France!FO$17</f>
        <v>469.6</v>
      </c>
      <c r="FP15" s="1">
        <f>[3]France!FP$17</f>
        <v>749.52</v>
      </c>
      <c r="FQ15" s="1">
        <f>[3]France!FQ$17</f>
        <v>216.34</v>
      </c>
      <c r="FR15" s="1">
        <f>[3]France!FR$17</f>
        <v>1039.3499999999999</v>
      </c>
      <c r="FS15" s="1">
        <f>[3]France!FS$17</f>
        <v>25.35</v>
      </c>
      <c r="FT15" s="1">
        <f>[3]France!FT$17</f>
        <v>525.9</v>
      </c>
      <c r="FU15" s="1">
        <f>[3]France!FU$17</f>
        <v>600.15</v>
      </c>
      <c r="FV15" s="1">
        <f>[3]France!FV$17</f>
        <v>558.91999999999996</v>
      </c>
      <c r="FW15" s="1">
        <f>[3]France!FW$17</f>
        <v>348.75</v>
      </c>
      <c r="FX15" s="1">
        <f>[3]France!FX$17</f>
        <v>340.40000000000003</v>
      </c>
      <c r="FY15" s="1">
        <f>[3]France!FY$17</f>
        <v>76</v>
      </c>
      <c r="FZ15" s="1">
        <f>[3]France!FZ$17</f>
        <v>111.72500000000001</v>
      </c>
      <c r="GA15" s="1">
        <f>[3]France!GA$17</f>
        <v>0</v>
      </c>
      <c r="GB15" s="1">
        <f>[3]France!GB$17</f>
        <v>0</v>
      </c>
      <c r="GC15" s="1">
        <f>[3]France!GC$17</f>
        <v>0</v>
      </c>
      <c r="GD15" s="1">
        <f>[3]France!GD$17</f>
        <v>0</v>
      </c>
      <c r="GE15" s="1">
        <f>[3]France!GE$17</f>
        <v>0</v>
      </c>
      <c r="GF15" s="1">
        <f>[3]France!GF$17</f>
        <v>0</v>
      </c>
      <c r="GG15" s="1">
        <f>[3]France!GG$17</f>
        <v>0</v>
      </c>
      <c r="GH15" s="1">
        <f>[3]France!GH$17</f>
        <v>0</v>
      </c>
      <c r="GI15" s="1">
        <f>[3]France!GI$17</f>
        <v>0</v>
      </c>
      <c r="GJ15" s="1">
        <f>[3]France!GJ$17</f>
        <v>0</v>
      </c>
      <c r="GK15" s="1">
        <f>[3]France!GK$17</f>
        <v>0</v>
      </c>
      <c r="GL15" s="7">
        <f>1/1000*SUM($B15:GK15)</f>
        <v>135.61915000000005</v>
      </c>
    </row>
    <row r="16" spans="1:194">
      <c r="A16" t="s">
        <v>20</v>
      </c>
      <c r="B16" s="1">
        <f>[3]Germany!B$17</f>
        <v>972.90000000000009</v>
      </c>
      <c r="C16" s="1">
        <f>[3]Germany!C$17</f>
        <v>487.8</v>
      </c>
      <c r="D16" s="1">
        <f>[3]Germany!D$17</f>
        <v>251.70000000000002</v>
      </c>
      <c r="E16" s="1">
        <f>[3]Germany!E$17</f>
        <v>40.6</v>
      </c>
      <c r="F16" s="1">
        <f>[3]Germany!F$17</f>
        <v>234.8</v>
      </c>
      <c r="G16" s="1">
        <f>[3]Germany!G$17</f>
        <v>2472.6000000000004</v>
      </c>
      <c r="H16" s="1">
        <f>[3]Germany!H$17</f>
        <v>150</v>
      </c>
      <c r="I16" s="1">
        <f>[3]Germany!I$17</f>
        <v>890.7</v>
      </c>
      <c r="J16" s="1">
        <f>[3]Germany!J$17</f>
        <v>553.70000000000005</v>
      </c>
      <c r="K16" s="1">
        <f>[3]Germany!K$17</f>
        <v>1439.3000000000002</v>
      </c>
      <c r="L16" s="1">
        <f>[3]Germany!L$17</f>
        <v>169.10000000000002</v>
      </c>
      <c r="M16" s="1">
        <f>[3]Germany!M$17</f>
        <v>123.9</v>
      </c>
      <c r="N16" s="1">
        <f>[3]Germany!N$17</f>
        <v>458.8</v>
      </c>
      <c r="O16" s="1">
        <f>[3]Germany!O$17</f>
        <v>121.5</v>
      </c>
      <c r="P16" s="1">
        <f>[3]Germany!P$17</f>
        <v>104.60000000000001</v>
      </c>
      <c r="Q16" s="1">
        <f>[3]Germany!Q$17</f>
        <v>120</v>
      </c>
      <c r="R16" s="1">
        <f>[3]Germany!R$17</f>
        <v>73</v>
      </c>
      <c r="S16" s="1">
        <f>[3]Germany!S$17</f>
        <v>48</v>
      </c>
      <c r="T16" s="1">
        <f>[3]Germany!T$17</f>
        <v>50.400000000000006</v>
      </c>
      <c r="U16" s="1">
        <f>[3]Germany!U$17</f>
        <v>405.5</v>
      </c>
      <c r="V16" s="1">
        <f>[3]Germany!V$17</f>
        <v>583.80000000000007</v>
      </c>
      <c r="W16" s="1">
        <f>[3]Germany!W$17</f>
        <v>778.2</v>
      </c>
      <c r="X16" s="1">
        <f>[3]Germany!X$17</f>
        <v>1206.8</v>
      </c>
      <c r="Y16" s="1">
        <f>[3]Germany!Y$17</f>
        <v>527.5</v>
      </c>
      <c r="Z16" s="1">
        <f>[3]Germany!Z$17</f>
        <v>780.90000000000009</v>
      </c>
      <c r="AA16" s="1">
        <f>[3]Germany!AA$17</f>
        <v>1026.7</v>
      </c>
      <c r="AB16" s="1">
        <f>[3]Germany!AB$17</f>
        <v>646.6</v>
      </c>
      <c r="AC16" s="1">
        <f>[3]Germany!AC$17</f>
        <v>717.30000000000007</v>
      </c>
      <c r="AD16" s="1">
        <f>[3]Germany!AD$17</f>
        <v>972.30000000000007</v>
      </c>
      <c r="AE16" s="1">
        <f>[3]Germany!AE$17</f>
        <v>1973.3000000000002</v>
      </c>
      <c r="AF16" s="1">
        <f>[3]Germany!AF$17</f>
        <v>1657.6000000000001</v>
      </c>
      <c r="AG16" s="1">
        <f>[3]Germany!AG$17</f>
        <v>1786.2</v>
      </c>
      <c r="AH16" s="1">
        <f>[3]Germany!AH$17</f>
        <v>1148.5</v>
      </c>
      <c r="AI16" s="1">
        <f>[3]Germany!AI$17</f>
        <v>1917.2</v>
      </c>
      <c r="AJ16" s="1">
        <f>[3]Germany!AJ$17</f>
        <v>2634.1000000000004</v>
      </c>
      <c r="AK16" s="1">
        <f>[3]Germany!AK$17</f>
        <v>3025.3</v>
      </c>
      <c r="AL16" s="1">
        <f>[3]Germany!AL$17</f>
        <v>2198.4</v>
      </c>
      <c r="AM16" s="1">
        <f>[3]Germany!AM$17</f>
        <v>911.6</v>
      </c>
      <c r="AN16" s="1">
        <f>[3]Germany!AN$17</f>
        <v>1248.9000000000001</v>
      </c>
      <c r="AO16" s="1">
        <f>[3]Germany!AO$17</f>
        <v>1515.3000000000002</v>
      </c>
      <c r="AP16" s="1">
        <f>[3]Germany!AP$17</f>
        <v>1354.5</v>
      </c>
      <c r="AQ16" s="1">
        <f>[3]Germany!AQ$17</f>
        <v>1774.7</v>
      </c>
      <c r="AR16" s="1">
        <f>[3]Germany!AR$17</f>
        <v>1160.9000000000001</v>
      </c>
      <c r="AS16" s="1">
        <f>[3]Germany!AS$17</f>
        <v>1615.2</v>
      </c>
      <c r="AT16" s="1">
        <f>[3]Germany!AT$17</f>
        <v>1463.5</v>
      </c>
      <c r="AU16" s="1">
        <f>[3]Germany!AU$17</f>
        <v>2200.8000000000002</v>
      </c>
      <c r="AV16" s="1">
        <f>[3]Germany!AV$17</f>
        <v>1638.9</v>
      </c>
      <c r="AW16" s="1">
        <f>[3]Germany!AW$17</f>
        <v>1711.9</v>
      </c>
      <c r="AX16" s="1">
        <f>[3]Germany!AX$17</f>
        <v>1111.7</v>
      </c>
      <c r="AY16" s="1">
        <f>[3]Germany!AY$17</f>
        <v>1306.9000000000001</v>
      </c>
      <c r="AZ16" s="1">
        <f>[3]Germany!AZ$17</f>
        <v>1006.3000000000001</v>
      </c>
      <c r="BA16" s="1">
        <f>[3]Germany!BA$17</f>
        <v>1820.3000000000002</v>
      </c>
      <c r="BB16" s="1">
        <f>[3]Germany!BB$17</f>
        <v>921.1</v>
      </c>
      <c r="BC16" s="1">
        <f>[3]Germany!BC$17</f>
        <v>1203.8</v>
      </c>
      <c r="BD16" s="1">
        <f>[3]Germany!BD$17</f>
        <v>2111.2000000000003</v>
      </c>
      <c r="BE16" s="1">
        <f>[3]Germany!BE$17</f>
        <v>1540.2</v>
      </c>
      <c r="BF16" s="1">
        <f>[3]Germany!BF$17</f>
        <v>1872.9</v>
      </c>
      <c r="BG16" s="1">
        <f>[3]Germany!BG$17</f>
        <v>1731.1000000000001</v>
      </c>
      <c r="BH16" s="1">
        <f>[3]Germany!BH$17</f>
        <v>694.2</v>
      </c>
      <c r="BI16" s="1">
        <f>[3]Germany!BI$17</f>
        <v>1130</v>
      </c>
      <c r="BJ16" s="1">
        <f>[3]Germany!BJ$17</f>
        <v>1038.8</v>
      </c>
      <c r="BK16" s="1">
        <f>[3]Germany!BK$17</f>
        <v>759.80000000000007</v>
      </c>
      <c r="BL16" s="1">
        <f>[3]Germany!BL$17</f>
        <v>585.80000000000007</v>
      </c>
      <c r="BM16" s="1">
        <f>[3]Germany!BM$17</f>
        <v>974</v>
      </c>
      <c r="BN16" s="1">
        <f>[3]Germany!BN$17</f>
        <v>621.70000000000005</v>
      </c>
      <c r="BO16" s="1">
        <f>[3]Germany!BO$17</f>
        <v>971.6</v>
      </c>
      <c r="BP16" s="1">
        <f>[3]Germany!BP$17</f>
        <v>1062.4000000000001</v>
      </c>
      <c r="BQ16" s="1">
        <f>[3]Germany!BQ$17</f>
        <v>541.6</v>
      </c>
      <c r="BR16" s="1">
        <f>[3]Germany!BR$17</f>
        <v>1300.4000000000001</v>
      </c>
      <c r="BS16" s="1">
        <f>[3]Germany!BS$17</f>
        <v>1362.9</v>
      </c>
      <c r="BT16" s="1">
        <f>[3]Germany!BT$17</f>
        <v>2910.6000000000004</v>
      </c>
      <c r="BU16" s="1">
        <f>[3]Germany!BU$17</f>
        <v>599.20000000000005</v>
      </c>
      <c r="BV16" s="1">
        <f>[3]Germany!BV$17</f>
        <v>2165.6</v>
      </c>
      <c r="BW16" s="1">
        <f>[3]Germany!BW$17</f>
        <v>731.30000000000007</v>
      </c>
      <c r="BX16" s="1">
        <f>[3]Germany!BX$17</f>
        <v>1291.7</v>
      </c>
      <c r="BY16" s="1">
        <f>[3]Germany!BY$17</f>
        <v>1503.6000000000001</v>
      </c>
      <c r="BZ16" s="1">
        <f>[3]Germany!BZ$17</f>
        <v>1585.8000000000002</v>
      </c>
      <c r="CA16" s="1">
        <f>[3]Germany!CA$17</f>
        <v>1399.4</v>
      </c>
      <c r="CB16" s="1">
        <f>[3]Germany!CB$17</f>
        <v>1325.5</v>
      </c>
      <c r="CC16" s="1">
        <f>[3]Germany!CC$17</f>
        <v>1166</v>
      </c>
      <c r="CD16" s="1">
        <f>[3]Germany!CD$17</f>
        <v>1454.1000000000001</v>
      </c>
      <c r="CE16" s="1">
        <f>[3]Germany!CE$17</f>
        <v>1450.7</v>
      </c>
      <c r="CF16" s="1">
        <f>[3]Germany!CF$17</f>
        <v>2298.5</v>
      </c>
      <c r="CG16" s="1">
        <f>[3]Germany!CG$17</f>
        <v>3112.8</v>
      </c>
      <c r="CH16" s="1">
        <f>[3]Germany!CH$17</f>
        <v>1782.7</v>
      </c>
      <c r="CI16" s="1">
        <f>[3]Germany!CI$17</f>
        <v>2058.7000000000003</v>
      </c>
      <c r="CJ16" s="1">
        <f>[3]Germany!CJ$17</f>
        <v>581.1</v>
      </c>
      <c r="CK16" s="1">
        <f>[3]Germany!CK$17</f>
        <v>700.1</v>
      </c>
      <c r="CL16" s="1">
        <f>[3]Germany!CL$17</f>
        <v>1033.6000000000001</v>
      </c>
      <c r="CM16" s="1">
        <f>[3]Germany!CM$17</f>
        <v>1406.9</v>
      </c>
      <c r="CN16" s="1">
        <f>[3]Germany!CN$17</f>
        <v>1174.7</v>
      </c>
      <c r="CO16" s="1">
        <f>[3]Germany!CO$17</f>
        <v>1130.4000000000001</v>
      </c>
      <c r="CP16" s="1">
        <f>[3]Germany!CP$17</f>
        <v>5207.9000000000005</v>
      </c>
      <c r="CQ16" s="1">
        <f>[3]Germany!CQ$17</f>
        <v>895.6</v>
      </c>
      <c r="CR16" s="1">
        <f>[3]Germany!CR$17</f>
        <v>5536.2000000000007</v>
      </c>
      <c r="CS16" s="1">
        <f>[3]Germany!CS$17</f>
        <v>4995.1000000000004</v>
      </c>
      <c r="CT16" s="1">
        <f>[3]Germany!CT$17</f>
        <v>3476.6000000000004</v>
      </c>
      <c r="CU16" s="1">
        <f>[3]Germany!CU$17</f>
        <v>413.90000000000003</v>
      </c>
      <c r="CV16" s="1">
        <f>[3]Germany!CV$17</f>
        <v>3571.7000000000003</v>
      </c>
      <c r="CW16" s="1">
        <f>[3]Germany!CW$17</f>
        <v>185.60000000000002</v>
      </c>
      <c r="CX16" s="1">
        <f>[3]Germany!CX$17</f>
        <v>3628.4</v>
      </c>
      <c r="CY16" s="1">
        <f>[3]Germany!CY$17</f>
        <v>395.1</v>
      </c>
      <c r="CZ16" s="1">
        <f>[3]Germany!CZ$17</f>
        <v>335.5</v>
      </c>
      <c r="DA16" s="1">
        <f>[3]Germany!DA$17</f>
        <v>344.40000000000003</v>
      </c>
      <c r="DB16" s="1">
        <f>[3]Germany!DB$17</f>
        <v>348.8</v>
      </c>
      <c r="DC16" s="1">
        <f>[3]Germany!DC$17</f>
        <v>360.40000000000003</v>
      </c>
      <c r="DD16" s="1">
        <f>[3]Germany!DD$17</f>
        <v>4507.4000000000005</v>
      </c>
      <c r="DE16" s="1">
        <f>[3]Germany!DE$17</f>
        <v>3744.9</v>
      </c>
      <c r="DF16" s="1">
        <f>[3]Germany!DF$17</f>
        <v>596.9</v>
      </c>
      <c r="DG16" s="1">
        <f>[3]Germany!DG$17</f>
        <v>250.4</v>
      </c>
      <c r="DH16" s="1">
        <f>[3]Germany!DH$17</f>
        <v>3614.6000000000004</v>
      </c>
      <c r="DI16" s="1">
        <f>[3]Germany!DI$17</f>
        <v>233.70000000000002</v>
      </c>
      <c r="DJ16" s="1">
        <f>[3]Germany!DJ$17</f>
        <v>3608.2000000000003</v>
      </c>
      <c r="DK16" s="1">
        <f>[3]Germany!DK$17</f>
        <v>216.20000000000002</v>
      </c>
      <c r="DL16" s="1">
        <f>[3]Germany!DL$17</f>
        <v>284.3</v>
      </c>
      <c r="DM16" s="1">
        <f>[3]Germany!DM$17</f>
        <v>522.70000000000005</v>
      </c>
      <c r="DN16" s="1">
        <f>[3]Germany!DN$17</f>
        <v>131.80000000000001</v>
      </c>
      <c r="DO16" s="1">
        <f>[3]Germany!DO$17</f>
        <v>600.6</v>
      </c>
      <c r="DP16" s="1">
        <f>[3]Germany!DP$17</f>
        <v>336.6</v>
      </c>
      <c r="DQ16" s="1">
        <f>[3]Germany!DQ$17</f>
        <v>187.20000000000002</v>
      </c>
      <c r="DR16" s="1">
        <f>[3]Germany!DR$17</f>
        <v>68.31</v>
      </c>
      <c r="DS16" s="1">
        <f>[3]Germany!DS$17</f>
        <v>72.510000000000005</v>
      </c>
      <c r="DT16" s="1">
        <f>[3]Germany!DT$17</f>
        <v>143.15</v>
      </c>
      <c r="DU16" s="1">
        <f>[3]Germany!DU$17</f>
        <v>94.25</v>
      </c>
      <c r="DV16" s="1">
        <f>[3]Germany!DV$17</f>
        <v>130.375</v>
      </c>
      <c r="DW16" s="1">
        <f>[3]Germany!DW$17</f>
        <v>150.26</v>
      </c>
      <c r="DX16" s="1">
        <f>[3]Germany!DX$17</f>
        <v>410.245</v>
      </c>
      <c r="DY16" s="1">
        <f>[3]Germany!DY$17</f>
        <v>187.84000000000003</v>
      </c>
      <c r="DZ16" s="1">
        <f>[3]Germany!DZ$17</f>
        <v>478.55600000000004</v>
      </c>
      <c r="EA16" s="1">
        <f>[3]Germany!EA$17</f>
        <v>334.42500000000001</v>
      </c>
      <c r="EB16" s="1">
        <f>[3]Germany!EB$17</f>
        <v>138.678</v>
      </c>
      <c r="EC16" s="1">
        <f>[3]Germany!EC$17</f>
        <v>168.22000000000003</v>
      </c>
      <c r="ED16" s="1">
        <f>[3]Germany!ED$17</f>
        <v>529.68000000000006</v>
      </c>
      <c r="EE16" s="1">
        <f>[3]Germany!EE$17</f>
        <v>705.98</v>
      </c>
      <c r="EF16" s="1">
        <f>[3]Germany!EF$17</f>
        <v>803.17500000000007</v>
      </c>
      <c r="EG16" s="1">
        <f>[3]Germany!EG$17</f>
        <v>1011.99</v>
      </c>
      <c r="EH16" s="1">
        <f>[3]Germany!EH$17</f>
        <v>1053.4750000000001</v>
      </c>
      <c r="EI16" s="1">
        <f>[3]Germany!EI$17</f>
        <v>224.85000000000002</v>
      </c>
      <c r="EJ16" s="1">
        <f>[3]Germany!EJ$17</f>
        <v>1106.625</v>
      </c>
      <c r="EK16" s="1">
        <f>[3]Germany!EK$17</f>
        <v>616.47</v>
      </c>
      <c r="EL16" s="1">
        <f>[3]Germany!EL$17</f>
        <v>1014.96</v>
      </c>
      <c r="EM16" s="1">
        <f>[3]Germany!EM$17</f>
        <v>778.80000000000007</v>
      </c>
      <c r="EN16" s="1">
        <f>[3]Germany!EN$17</f>
        <v>1571.38</v>
      </c>
      <c r="EO16" s="1">
        <f>[3]Germany!EO$17</f>
        <v>506.39</v>
      </c>
      <c r="EP16" s="1">
        <f>[3]Germany!EP$17</f>
        <v>1540.0600000000002</v>
      </c>
      <c r="EQ16" s="1">
        <f>[3]Germany!EQ$17</f>
        <v>1090.6790000000001</v>
      </c>
      <c r="ER16" s="1">
        <f>[3]Germany!ER$17</f>
        <v>1458.5900000000001</v>
      </c>
      <c r="ES16" s="1">
        <f>[3]Germany!ES$17</f>
        <v>616.41000000000008</v>
      </c>
      <c r="ET16" s="1">
        <f>[3]Germany!ET$17</f>
        <v>499.8</v>
      </c>
      <c r="EU16" s="1">
        <f>[3]Germany!EU$17</f>
        <v>1094.19</v>
      </c>
      <c r="EV16" s="1">
        <f>[3]Germany!EV$17</f>
        <v>857.88</v>
      </c>
      <c r="EW16" s="1">
        <f>[3]Germany!EW$17</f>
        <v>1623.0350000000001</v>
      </c>
      <c r="EX16" s="1">
        <f>[3]Germany!EX$17</f>
        <v>2867.91</v>
      </c>
      <c r="EY16" s="1">
        <f>[3]Germany!EY$17</f>
        <v>1829.9349999999999</v>
      </c>
      <c r="EZ16" s="1">
        <f>[3]Germany!EZ$17</f>
        <v>293.83499999999998</v>
      </c>
      <c r="FA16" s="1">
        <f>[3]Germany!FA$17</f>
        <v>193.27500000000001</v>
      </c>
      <c r="FB16" s="1">
        <f>[3]Germany!FB$17</f>
        <v>167.41</v>
      </c>
      <c r="FC16" s="1">
        <f>[3]Germany!FC$17</f>
        <v>154.87200000000001</v>
      </c>
      <c r="FD16" s="1">
        <f>[3]Germany!FD$17</f>
        <v>3633.36</v>
      </c>
      <c r="FE16" s="1">
        <f>[3]Germany!FE$17</f>
        <v>288.90000000000003</v>
      </c>
      <c r="FF16" s="1">
        <f>[3]Germany!FF$17</f>
        <v>391.85</v>
      </c>
      <c r="FG16" s="1">
        <f>[3]Germany!FG$17</f>
        <v>167.85000000000002</v>
      </c>
      <c r="FH16" s="1">
        <f>[3]Germany!FH$17</f>
        <v>432.06000000000006</v>
      </c>
      <c r="FI16" s="1">
        <f>[3]Germany!FI$17</f>
        <v>470.64</v>
      </c>
      <c r="FJ16" s="1">
        <f>[3]Germany!FJ$17</f>
        <v>163.96</v>
      </c>
      <c r="FK16" s="1">
        <f>[3]Germany!FK$17</f>
        <v>554.42399999999998</v>
      </c>
      <c r="FL16" s="1">
        <f>[3]Germany!FL$17</f>
        <v>714.66499999999996</v>
      </c>
      <c r="FM16" s="1">
        <f>[3]Germany!FM$17</f>
        <v>210.06</v>
      </c>
      <c r="FN16" s="1">
        <f>[3]Germany!FN$17</f>
        <v>142.24100000000001</v>
      </c>
      <c r="FO16" s="1">
        <f>[3]Germany!FO$17</f>
        <v>96</v>
      </c>
      <c r="FP16" s="1">
        <f>[3]Germany!FP$17</f>
        <v>71.25</v>
      </c>
      <c r="FQ16" s="1">
        <f>[3]Germany!FQ$17</f>
        <v>72.153000000000006</v>
      </c>
      <c r="FR16" s="1">
        <f>[3]Germany!FR$17</f>
        <v>309.17500000000001</v>
      </c>
      <c r="FS16" s="1">
        <f>[3]Germany!FS$17</f>
        <v>138.72</v>
      </c>
      <c r="FT16" s="1">
        <f>[3]Germany!FT$17</f>
        <v>69.91</v>
      </c>
      <c r="FU16" s="1">
        <f>[3]Germany!FU$17</f>
        <v>120.21000000000001</v>
      </c>
      <c r="FV16" s="1">
        <f>[3]Germany!FV$17</f>
        <v>24.375</v>
      </c>
      <c r="FW16" s="1">
        <f>[3]Germany!FW$17</f>
        <v>71.400000000000006</v>
      </c>
      <c r="FX16" s="1">
        <f>[3]Germany!FX$17</f>
        <v>24.150000000000002</v>
      </c>
      <c r="FY16" s="1">
        <f>[3]Germany!FY$17</f>
        <v>73.052999999999997</v>
      </c>
      <c r="FZ16" s="1">
        <f>[3]Germany!FZ$17</f>
        <v>231.78</v>
      </c>
      <c r="GA16" s="1">
        <f>[3]Germany!GA$17</f>
        <v>0</v>
      </c>
      <c r="GB16" s="1">
        <f>[3]Germany!GB$17</f>
        <v>0</v>
      </c>
      <c r="GC16" s="1">
        <f>[3]Germany!GC$17</f>
        <v>0</v>
      </c>
      <c r="GD16" s="1">
        <f>[3]Germany!GD$17</f>
        <v>0</v>
      </c>
      <c r="GE16" s="1">
        <f>[3]Germany!GE$17</f>
        <v>0</v>
      </c>
      <c r="GF16" s="1">
        <f>[3]Germany!GF$17</f>
        <v>0</v>
      </c>
      <c r="GG16" s="1">
        <f>[3]Germany!GG$17</f>
        <v>0</v>
      </c>
      <c r="GH16" s="1">
        <f>[3]Germany!GH$17</f>
        <v>0</v>
      </c>
      <c r="GI16" s="1">
        <f>[3]Germany!GI$17</f>
        <v>0</v>
      </c>
      <c r="GJ16" s="1">
        <f>[3]Germany!GJ$17</f>
        <v>0</v>
      </c>
      <c r="GK16" s="1">
        <f>[3]Germany!GK$17</f>
        <v>0</v>
      </c>
      <c r="GL16" s="7">
        <f>1/1000*SUM($B16:GK16)</f>
        <v>191.46886100000003</v>
      </c>
    </row>
    <row r="17" spans="1:194">
      <c r="A17" t="s">
        <v>35</v>
      </c>
      <c r="B17" s="1">
        <f>[3]Greece!B$17</f>
        <v>0</v>
      </c>
      <c r="C17" s="1">
        <f>[3]Greece!C$17</f>
        <v>0</v>
      </c>
      <c r="D17" s="1">
        <f>[3]Greece!D$17</f>
        <v>0</v>
      </c>
      <c r="E17" s="1">
        <f>[3]Greece!E$17</f>
        <v>0</v>
      </c>
      <c r="F17" s="1">
        <f>[3]Greece!F$17</f>
        <v>0</v>
      </c>
      <c r="G17" s="1">
        <f>[3]Greece!G$17</f>
        <v>0</v>
      </c>
      <c r="H17" s="1">
        <f>[3]Greece!H$17</f>
        <v>0</v>
      </c>
      <c r="I17" s="1">
        <f>[3]Greece!I$17</f>
        <v>0</v>
      </c>
      <c r="J17" s="1">
        <f>[3]Greece!J$17</f>
        <v>0</v>
      </c>
      <c r="K17" s="1">
        <f>[3]Greece!K$17</f>
        <v>0</v>
      </c>
      <c r="L17" s="1">
        <f>[3]Greece!L$17</f>
        <v>0</v>
      </c>
      <c r="M17" s="1">
        <f>[3]Greece!M$17</f>
        <v>0</v>
      </c>
      <c r="N17" s="1">
        <f>[3]Greece!N$17</f>
        <v>0</v>
      </c>
      <c r="O17" s="1">
        <f>[3]Greece!O$17</f>
        <v>0</v>
      </c>
      <c r="P17" s="1">
        <f>[3]Greece!P$17</f>
        <v>0</v>
      </c>
      <c r="Q17" s="1">
        <f>[3]Greece!Q$17</f>
        <v>0</v>
      </c>
      <c r="R17" s="1">
        <f>[3]Greece!R$17</f>
        <v>0</v>
      </c>
      <c r="S17" s="1">
        <f>[3]Greece!S$17</f>
        <v>0</v>
      </c>
      <c r="T17" s="1">
        <f>[3]Greece!T$17</f>
        <v>0</v>
      </c>
      <c r="U17" s="1">
        <f>[3]Greece!U$17</f>
        <v>0</v>
      </c>
      <c r="V17" s="1">
        <f>[3]Greece!V$17</f>
        <v>0</v>
      </c>
      <c r="W17" s="1">
        <f>[3]Greece!W$17</f>
        <v>0</v>
      </c>
      <c r="X17" s="1">
        <f>[3]Greece!X$17</f>
        <v>0</v>
      </c>
      <c r="Y17" s="1">
        <f>[3]Greece!Y$17</f>
        <v>0</v>
      </c>
      <c r="Z17" s="1">
        <f>[3]Greece!Z$17</f>
        <v>0</v>
      </c>
      <c r="AA17" s="1">
        <f>[3]Greece!AA$17</f>
        <v>23.8</v>
      </c>
      <c r="AB17" s="1">
        <f>[3]Greece!AB$17</f>
        <v>71.3</v>
      </c>
      <c r="AC17" s="1">
        <f>[3]Greece!AC$17</f>
        <v>0</v>
      </c>
      <c r="AD17" s="1">
        <f>[3]Greece!AD$17</f>
        <v>0</v>
      </c>
      <c r="AE17" s="1">
        <f>[3]Greece!AE$17</f>
        <v>0</v>
      </c>
      <c r="AF17" s="1">
        <f>[3]Greece!AF$17</f>
        <v>0</v>
      </c>
      <c r="AG17" s="1">
        <f>[3]Greece!AG$17</f>
        <v>0</v>
      </c>
      <c r="AH17" s="1">
        <f>[3]Greece!AH$17</f>
        <v>0</v>
      </c>
      <c r="AI17" s="1">
        <f>[3]Greece!AI$17</f>
        <v>0</v>
      </c>
      <c r="AJ17" s="1">
        <f>[3]Greece!AJ$17</f>
        <v>0</v>
      </c>
      <c r="AK17" s="1">
        <f>[3]Greece!AK$17</f>
        <v>0</v>
      </c>
      <c r="AL17" s="1">
        <f>[3]Greece!AL$17</f>
        <v>0</v>
      </c>
      <c r="AM17" s="1">
        <f>[3]Greece!AM$17</f>
        <v>0</v>
      </c>
      <c r="AN17" s="1">
        <f>[3]Greece!AN$17</f>
        <v>0</v>
      </c>
      <c r="AO17" s="1">
        <f>[3]Greece!AO$17</f>
        <v>0</v>
      </c>
      <c r="AP17" s="1">
        <f>[3]Greece!AP$17</f>
        <v>0</v>
      </c>
      <c r="AQ17" s="1">
        <f>[3]Greece!AQ$17</f>
        <v>0</v>
      </c>
      <c r="AR17" s="1">
        <f>[3]Greece!AR$17</f>
        <v>0</v>
      </c>
      <c r="AS17" s="1">
        <f>[3]Greece!AS$17</f>
        <v>0</v>
      </c>
      <c r="AT17" s="1">
        <f>[3]Greece!AT$17</f>
        <v>0</v>
      </c>
      <c r="AU17" s="1">
        <f>[3]Greece!AU$17</f>
        <v>0</v>
      </c>
      <c r="AV17" s="1">
        <f>[3]Greece!AV$17</f>
        <v>0</v>
      </c>
      <c r="AW17" s="1">
        <f>[3]Greece!AW$17</f>
        <v>0</v>
      </c>
      <c r="AX17" s="1">
        <f>[3]Greece!AX$17</f>
        <v>0</v>
      </c>
      <c r="AY17" s="1">
        <f>[3]Greece!AY$17</f>
        <v>0</v>
      </c>
      <c r="AZ17" s="1">
        <f>[3]Greece!AZ$17</f>
        <v>0</v>
      </c>
      <c r="BA17" s="1">
        <f>[3]Greece!BA$17</f>
        <v>0</v>
      </c>
      <c r="BB17" s="1">
        <f>[3]Greece!BB$17</f>
        <v>0</v>
      </c>
      <c r="BC17" s="1">
        <f>[3]Greece!BC$17</f>
        <v>0</v>
      </c>
      <c r="BD17" s="1">
        <f>[3]Greece!BD$17</f>
        <v>0</v>
      </c>
      <c r="BE17" s="1">
        <f>[3]Greece!BE$17</f>
        <v>0</v>
      </c>
      <c r="BF17" s="1">
        <f>[3]Greece!BF$17</f>
        <v>0</v>
      </c>
      <c r="BG17" s="1">
        <f>[3]Greece!BG$17</f>
        <v>0</v>
      </c>
      <c r="BH17" s="1">
        <f>[3]Greece!BH$17</f>
        <v>0</v>
      </c>
      <c r="BI17" s="1">
        <f>[3]Greece!BI$17</f>
        <v>0</v>
      </c>
      <c r="BJ17" s="1">
        <f>[3]Greece!BJ$17</f>
        <v>0</v>
      </c>
      <c r="BK17" s="1">
        <f>[3]Greece!BK$17</f>
        <v>0</v>
      </c>
      <c r="BL17" s="1">
        <f>[3]Greece!BL$17</f>
        <v>0</v>
      </c>
      <c r="BM17" s="1">
        <f>[3]Greece!BM$17</f>
        <v>0</v>
      </c>
      <c r="BN17" s="1">
        <f>[3]Greece!BN$17</f>
        <v>0</v>
      </c>
      <c r="BO17" s="1">
        <f>[3]Greece!BO$17</f>
        <v>0</v>
      </c>
      <c r="BP17" s="1">
        <f>[3]Greece!BP$17</f>
        <v>0</v>
      </c>
      <c r="BQ17" s="1">
        <f>[3]Greece!BQ$17</f>
        <v>0</v>
      </c>
      <c r="BR17" s="1">
        <f>[3]Greece!BR$17</f>
        <v>0</v>
      </c>
      <c r="BS17" s="1">
        <f>[3]Greece!BS$17</f>
        <v>0</v>
      </c>
      <c r="BT17" s="1">
        <f>[3]Greece!BT$17</f>
        <v>0</v>
      </c>
      <c r="BU17" s="1">
        <f>[3]Greece!BU$17</f>
        <v>0</v>
      </c>
      <c r="BV17" s="1">
        <f>[3]Greece!BV$17</f>
        <v>26.400000000000002</v>
      </c>
      <c r="BW17" s="1">
        <f>[3]Greece!BW$17</f>
        <v>0</v>
      </c>
      <c r="BX17" s="1">
        <f>[3]Greece!BX$17</f>
        <v>0</v>
      </c>
      <c r="BY17" s="1">
        <f>[3]Greece!BY$17</f>
        <v>0</v>
      </c>
      <c r="BZ17" s="1">
        <f>[3]Greece!BZ$17</f>
        <v>0</v>
      </c>
      <c r="CA17" s="1">
        <f>[3]Greece!CA$17</f>
        <v>0</v>
      </c>
      <c r="CB17" s="1">
        <f>[3]Greece!CB$17</f>
        <v>0</v>
      </c>
      <c r="CC17" s="1">
        <f>[3]Greece!CC$17</f>
        <v>0</v>
      </c>
      <c r="CD17" s="1">
        <f>[3]Greece!CD$17</f>
        <v>0</v>
      </c>
      <c r="CE17" s="1">
        <f>[3]Greece!CE$17</f>
        <v>0</v>
      </c>
      <c r="CF17" s="1">
        <f>[3]Greece!CF$17</f>
        <v>0</v>
      </c>
      <c r="CG17" s="1">
        <f>[3]Greece!CG$17</f>
        <v>0</v>
      </c>
      <c r="CH17" s="1">
        <f>[3]Greece!CH$17</f>
        <v>0</v>
      </c>
      <c r="CI17" s="1">
        <f>[3]Greece!CI$17</f>
        <v>26.400000000000002</v>
      </c>
      <c r="CJ17" s="1">
        <f>[3]Greece!CJ$17</f>
        <v>0</v>
      </c>
      <c r="CK17" s="1">
        <f>[3]Greece!CK$17</f>
        <v>0</v>
      </c>
      <c r="CL17" s="1">
        <f>[3]Greece!CL$17</f>
        <v>0</v>
      </c>
      <c r="CM17" s="1">
        <f>[3]Greece!CM$17</f>
        <v>0</v>
      </c>
      <c r="CN17" s="1">
        <f>[3]Greece!CN$17</f>
        <v>0</v>
      </c>
      <c r="CO17" s="1">
        <f>[3]Greece!CO$17</f>
        <v>0</v>
      </c>
      <c r="CP17" s="1">
        <f>[3]Greece!CP$17</f>
        <v>0</v>
      </c>
      <c r="CQ17" s="1">
        <f>[3]Greece!CQ$17</f>
        <v>0</v>
      </c>
      <c r="CR17" s="1">
        <f>[3]Greece!CR$17</f>
        <v>0</v>
      </c>
      <c r="CS17" s="1">
        <f>[3]Greece!CS$17</f>
        <v>0</v>
      </c>
      <c r="CT17" s="1">
        <f>[3]Greece!CT$17</f>
        <v>0</v>
      </c>
      <c r="CU17" s="1">
        <f>[3]Greece!CU$17</f>
        <v>0</v>
      </c>
      <c r="CV17" s="1">
        <f>[3]Greece!CV$17</f>
        <v>0</v>
      </c>
      <c r="CW17" s="1">
        <f>[3]Greece!CW$17</f>
        <v>0</v>
      </c>
      <c r="CX17" s="1">
        <f>[3]Greece!CX$17</f>
        <v>0</v>
      </c>
      <c r="CY17" s="1">
        <f>[3]Greece!CY$17</f>
        <v>0</v>
      </c>
      <c r="CZ17" s="1">
        <f>[3]Greece!CZ$17</f>
        <v>0</v>
      </c>
      <c r="DA17" s="1">
        <f>[3]Greece!DA$17</f>
        <v>0</v>
      </c>
      <c r="DB17" s="1">
        <f>[3]Greece!DB$17</f>
        <v>27.6</v>
      </c>
      <c r="DC17" s="1">
        <f>[3]Greece!DC$17</f>
        <v>0</v>
      </c>
      <c r="DD17" s="1">
        <f>[3]Greece!DD$17</f>
        <v>0</v>
      </c>
      <c r="DE17" s="1">
        <f>[3]Greece!DE$17</f>
        <v>0</v>
      </c>
      <c r="DF17" s="1">
        <f>[3]Greece!DF$17</f>
        <v>27.6</v>
      </c>
      <c r="DG17" s="1">
        <f>[3]Greece!DG$17</f>
        <v>0</v>
      </c>
      <c r="DH17" s="1">
        <f>[3]Greece!DH$17</f>
        <v>0</v>
      </c>
      <c r="DI17" s="1">
        <f>[3]Greece!DI$17</f>
        <v>0</v>
      </c>
      <c r="DJ17" s="1">
        <f>[3]Greece!DJ$17</f>
        <v>0</v>
      </c>
      <c r="DK17" s="1">
        <f>[3]Greece!DK$17</f>
        <v>0</v>
      </c>
      <c r="DL17" s="1">
        <f>[3]Greece!DL$17</f>
        <v>0</v>
      </c>
      <c r="DM17" s="1">
        <f>[3]Greece!DM$17</f>
        <v>0</v>
      </c>
      <c r="DN17" s="1">
        <f>[3]Greece!DN$17</f>
        <v>181.4</v>
      </c>
      <c r="DO17" s="1">
        <f>[3]Greece!DO$17</f>
        <v>233.3</v>
      </c>
      <c r="DP17" s="1">
        <f>[3]Greece!DP$17</f>
        <v>0</v>
      </c>
      <c r="DQ17" s="1">
        <f>[3]Greece!DQ$17</f>
        <v>0</v>
      </c>
      <c r="DR17" s="1">
        <f>[3]Greece!DR$17</f>
        <v>0</v>
      </c>
      <c r="DS17" s="1">
        <f>[3]Greece!DS$17</f>
        <v>0</v>
      </c>
      <c r="DT17" s="1">
        <f>[3]Greece!DT$17</f>
        <v>0</v>
      </c>
      <c r="DU17" s="1">
        <f>[3]Greece!DU$17</f>
        <v>0</v>
      </c>
      <c r="DV17" s="1">
        <f>[3]Greece!DV$17</f>
        <v>0</v>
      </c>
      <c r="DW17" s="1">
        <f>[3]Greece!DW$17</f>
        <v>0</v>
      </c>
      <c r="DX17" s="1">
        <f>[3]Greece!DX$17</f>
        <v>0</v>
      </c>
      <c r="DY17" s="1">
        <f>[3]Greece!DY$17</f>
        <v>0</v>
      </c>
      <c r="DZ17" s="1">
        <f>[3]Greece!DZ$17</f>
        <v>0</v>
      </c>
      <c r="EA17" s="1">
        <f>[3]Greece!EA$17</f>
        <v>0</v>
      </c>
      <c r="EB17" s="1">
        <f>[3]Greece!EB$17</f>
        <v>0</v>
      </c>
      <c r="EC17" s="1">
        <f>[3]Greece!EC$17</f>
        <v>0</v>
      </c>
      <c r="ED17" s="1">
        <f>[3]Greece!ED$17</f>
        <v>0</v>
      </c>
      <c r="EE17" s="1">
        <f>[3]Greece!EE$17</f>
        <v>0</v>
      </c>
      <c r="EF17" s="1">
        <f>[3]Greece!EF$17</f>
        <v>0</v>
      </c>
      <c r="EG17" s="1">
        <f>[3]Greece!EG$17</f>
        <v>399.6</v>
      </c>
      <c r="EH17" s="1">
        <f>[3]Greece!EH$17</f>
        <v>0</v>
      </c>
      <c r="EI17" s="1">
        <f>[3]Greece!EI$17</f>
        <v>0</v>
      </c>
      <c r="EJ17" s="1">
        <f>[3]Greece!EJ$17</f>
        <v>0</v>
      </c>
      <c r="EK17" s="1">
        <f>[3]Greece!EK$17</f>
        <v>27.3</v>
      </c>
      <c r="EL17" s="1">
        <f>[3]Greece!EL$17</f>
        <v>588.06000000000006</v>
      </c>
      <c r="EM17" s="1">
        <f>[3]Greece!EM$17</f>
        <v>1683.2</v>
      </c>
      <c r="EN17" s="1">
        <f>[3]Greece!EN$17</f>
        <v>2653.38</v>
      </c>
      <c r="EO17" s="1">
        <f>[3]Greece!EO$17</f>
        <v>2344.3200000000002</v>
      </c>
      <c r="EP17" s="1">
        <f>[3]Greece!EP$17</f>
        <v>23.1</v>
      </c>
      <c r="EQ17" s="1">
        <f>[3]Greece!EQ$17</f>
        <v>46.2</v>
      </c>
      <c r="ER17" s="1">
        <f>[3]Greece!ER$17</f>
        <v>445.77</v>
      </c>
      <c r="ES17" s="1">
        <f>[3]Greece!ES$17</f>
        <v>671.35500000000002</v>
      </c>
      <c r="ET17" s="1">
        <f>[3]Greece!ET$17</f>
        <v>2321.7450000000003</v>
      </c>
      <c r="EU17" s="1">
        <f>[3]Greece!EU$17</f>
        <v>1461.66</v>
      </c>
      <c r="EV17" s="1">
        <f>[3]Greece!EV$17</f>
        <v>559.43999999999994</v>
      </c>
      <c r="EW17" s="1">
        <f>[3]Greece!EW$17</f>
        <v>0</v>
      </c>
      <c r="EX17" s="1">
        <f>[3]Greece!EX$17</f>
        <v>0</v>
      </c>
      <c r="EY17" s="1">
        <f>[3]Greece!EY$17</f>
        <v>0</v>
      </c>
      <c r="EZ17" s="1">
        <f>[3]Greece!EZ$17</f>
        <v>0</v>
      </c>
      <c r="FA17" s="1">
        <f>[3]Greece!FA$17</f>
        <v>0</v>
      </c>
      <c r="FB17" s="1">
        <f>[3]Greece!FB$17</f>
        <v>0</v>
      </c>
      <c r="FC17" s="1">
        <f>[3]Greece!FC$17</f>
        <v>0</v>
      </c>
      <c r="FD17" s="1">
        <f>[3]Greece!FD$17</f>
        <v>0</v>
      </c>
      <c r="FE17" s="1">
        <f>[3]Greece!FE$17</f>
        <v>612.72</v>
      </c>
      <c r="FF17" s="1">
        <f>[3]Greece!FF$17</f>
        <v>0</v>
      </c>
      <c r="FG17" s="1">
        <f>[3]Greece!FG$17</f>
        <v>0</v>
      </c>
      <c r="FH17" s="1">
        <f>[3]Greece!FH$17</f>
        <v>186.48000000000002</v>
      </c>
      <c r="FI17" s="1">
        <f>[3]Greece!FI$17</f>
        <v>0</v>
      </c>
      <c r="FJ17" s="1">
        <f>[3]Greece!FJ$17</f>
        <v>0</v>
      </c>
      <c r="FK17" s="1">
        <f>[3]Greece!FK$17</f>
        <v>612.72</v>
      </c>
      <c r="FL17" s="1">
        <f>[3]Greece!FL$17</f>
        <v>1265.28</v>
      </c>
      <c r="FM17" s="1">
        <f>[3]Greece!FM$17</f>
        <v>0</v>
      </c>
      <c r="FN17" s="1">
        <f>[3]Greece!FN$17</f>
        <v>0</v>
      </c>
      <c r="FO17" s="1">
        <f>[3]Greece!FO$17</f>
        <v>0</v>
      </c>
      <c r="FP17" s="1">
        <f>[3]Greece!FP$17</f>
        <v>0</v>
      </c>
      <c r="FQ17" s="1">
        <f>[3]Greece!FQ$17</f>
        <v>0</v>
      </c>
      <c r="FR17" s="1">
        <f>[3]Greece!FR$17</f>
        <v>0</v>
      </c>
      <c r="FS17" s="1">
        <f>[3]Greece!FS$17</f>
        <v>186.48</v>
      </c>
      <c r="FT17" s="1">
        <f>[3]Greece!FT$17</f>
        <v>0</v>
      </c>
      <c r="FU17" s="1">
        <f>[3]Greece!FU$17</f>
        <v>0</v>
      </c>
      <c r="FV17" s="1">
        <f>[3]Greece!FV$17</f>
        <v>186.48</v>
      </c>
      <c r="FW17" s="1">
        <f>[3]Greece!FW$17</f>
        <v>0</v>
      </c>
      <c r="FX17" s="1">
        <f>[3]Greece!FX$17</f>
        <v>0</v>
      </c>
      <c r="FY17" s="1">
        <f>[3]Greece!FY$17</f>
        <v>0</v>
      </c>
      <c r="FZ17" s="1">
        <f>[3]Greece!FZ$17</f>
        <v>0</v>
      </c>
      <c r="GA17" s="1">
        <f>[3]Greece!GA$17</f>
        <v>0</v>
      </c>
      <c r="GB17" s="1">
        <f>[3]Greece!GB$17</f>
        <v>0</v>
      </c>
      <c r="GC17" s="1">
        <f>[3]Greece!GC$17</f>
        <v>0</v>
      </c>
      <c r="GD17" s="1">
        <f>[3]Greece!GD$17</f>
        <v>0</v>
      </c>
      <c r="GE17" s="1">
        <f>[3]Greece!GE$17</f>
        <v>0</v>
      </c>
      <c r="GF17" s="1">
        <f>[3]Greece!GF$17</f>
        <v>0</v>
      </c>
      <c r="GG17" s="1">
        <f>[3]Greece!GG$17</f>
        <v>0</v>
      </c>
      <c r="GH17" s="1">
        <f>[3]Greece!GH$17</f>
        <v>0</v>
      </c>
      <c r="GI17" s="1">
        <f>[3]Greece!GI$17</f>
        <v>0</v>
      </c>
      <c r="GJ17" s="1">
        <f>[3]Greece!GJ$17</f>
        <v>0</v>
      </c>
      <c r="GK17" s="1">
        <f>[3]Greece!GK$17</f>
        <v>0</v>
      </c>
      <c r="GL17" s="7">
        <f>1/1000*SUM($B17:GK17)</f>
        <v>16.893090000000001</v>
      </c>
    </row>
    <row r="18" spans="1:194">
      <c r="A18" t="s">
        <v>33</v>
      </c>
      <c r="B18" s="1">
        <f>[3]Hungary!B$17</f>
        <v>0</v>
      </c>
      <c r="C18" s="1">
        <f>[3]Hungary!C$17</f>
        <v>0</v>
      </c>
      <c r="D18" s="1">
        <f>[3]Hungary!D$17</f>
        <v>0</v>
      </c>
      <c r="E18" s="1">
        <f>[3]Hungary!E$17</f>
        <v>0</v>
      </c>
      <c r="F18" s="1">
        <f>[3]Hungary!F$17</f>
        <v>0</v>
      </c>
      <c r="G18" s="1">
        <f>[3]Hungary!G$17</f>
        <v>0</v>
      </c>
      <c r="H18" s="1">
        <f>[3]Hungary!H$17</f>
        <v>0</v>
      </c>
      <c r="I18" s="1">
        <f>[3]Hungary!I$17</f>
        <v>0</v>
      </c>
      <c r="J18" s="1">
        <f>[3]Hungary!J$17</f>
        <v>0</v>
      </c>
      <c r="K18" s="1">
        <f>[3]Hungary!K$17</f>
        <v>0</v>
      </c>
      <c r="L18" s="1">
        <f>[3]Hungary!L$17</f>
        <v>0</v>
      </c>
      <c r="M18" s="1">
        <f>[3]Hungary!M$17</f>
        <v>0</v>
      </c>
      <c r="N18" s="1">
        <f>[3]Hungary!N$17</f>
        <v>0</v>
      </c>
      <c r="O18" s="1">
        <f>[3]Hungary!O$17</f>
        <v>0</v>
      </c>
      <c r="P18" s="1">
        <f>[3]Hungary!P$17</f>
        <v>0</v>
      </c>
      <c r="Q18" s="1">
        <f>[3]Hungary!Q$17</f>
        <v>0</v>
      </c>
      <c r="R18" s="1">
        <f>[3]Hungary!R$17</f>
        <v>0</v>
      </c>
      <c r="S18" s="1">
        <f>[3]Hungary!S$17</f>
        <v>0</v>
      </c>
      <c r="T18" s="1">
        <f>[3]Hungary!T$17</f>
        <v>0</v>
      </c>
      <c r="U18" s="1">
        <f>[3]Hungary!U$17</f>
        <v>0</v>
      </c>
      <c r="V18" s="1">
        <f>[3]Hungary!V$17</f>
        <v>0</v>
      </c>
      <c r="W18" s="1">
        <f>[3]Hungary!W$17</f>
        <v>0</v>
      </c>
      <c r="X18" s="1">
        <f>[3]Hungary!X$17</f>
        <v>0</v>
      </c>
      <c r="Y18" s="1">
        <f>[3]Hungary!Y$17</f>
        <v>0</v>
      </c>
      <c r="Z18" s="1">
        <f>[3]Hungary!Z$17</f>
        <v>0</v>
      </c>
      <c r="AA18" s="1">
        <f>[3]Hungary!AA$17</f>
        <v>0</v>
      </c>
      <c r="AB18" s="1">
        <f>[3]Hungary!AB$17</f>
        <v>0</v>
      </c>
      <c r="AC18" s="1">
        <f>[3]Hungary!AC$17</f>
        <v>0</v>
      </c>
      <c r="AD18" s="1">
        <f>[3]Hungary!AD$17</f>
        <v>0</v>
      </c>
      <c r="AE18" s="1">
        <f>[3]Hungary!AE$17</f>
        <v>0</v>
      </c>
      <c r="AF18" s="1">
        <f>[3]Hungary!AF$17</f>
        <v>0</v>
      </c>
      <c r="AG18" s="1">
        <f>[3]Hungary!AG$17</f>
        <v>0.2</v>
      </c>
      <c r="AH18" s="1">
        <f>[3]Hungary!AH$17</f>
        <v>0</v>
      </c>
      <c r="AI18" s="1">
        <f>[3]Hungary!AI$17</f>
        <v>0</v>
      </c>
      <c r="AJ18" s="1">
        <f>[3]Hungary!AJ$17</f>
        <v>0</v>
      </c>
      <c r="AK18" s="1">
        <f>[3]Hungary!AK$17</f>
        <v>0</v>
      </c>
      <c r="AL18" s="1">
        <f>[3]Hungary!AL$17</f>
        <v>0</v>
      </c>
      <c r="AM18" s="1">
        <f>[3]Hungary!AM$17</f>
        <v>0</v>
      </c>
      <c r="AN18" s="1">
        <f>[3]Hungary!AN$17</f>
        <v>0</v>
      </c>
      <c r="AO18" s="1">
        <f>[3]Hungary!AO$17</f>
        <v>0</v>
      </c>
      <c r="AP18" s="1">
        <f>[3]Hungary!AP$17</f>
        <v>0</v>
      </c>
      <c r="AQ18" s="1">
        <f>[3]Hungary!AQ$17</f>
        <v>0</v>
      </c>
      <c r="AR18" s="1">
        <f>[3]Hungary!AR$17</f>
        <v>0</v>
      </c>
      <c r="AS18" s="1">
        <f>[3]Hungary!AS$17</f>
        <v>0</v>
      </c>
      <c r="AT18" s="1">
        <f>[3]Hungary!AT$17</f>
        <v>0</v>
      </c>
      <c r="AU18" s="1">
        <f>[3]Hungary!AU$17</f>
        <v>0</v>
      </c>
      <c r="AV18" s="1">
        <f>[3]Hungary!AV$17</f>
        <v>0</v>
      </c>
      <c r="AW18" s="1">
        <f>[3]Hungary!AW$17</f>
        <v>0</v>
      </c>
      <c r="AX18" s="1">
        <f>[3]Hungary!AX$17</f>
        <v>0</v>
      </c>
      <c r="AY18" s="1">
        <f>[3]Hungary!AY$17</f>
        <v>0</v>
      </c>
      <c r="AZ18" s="1">
        <f>[3]Hungary!AZ$17</f>
        <v>0</v>
      </c>
      <c r="BA18" s="1">
        <f>[3]Hungary!BA$17</f>
        <v>0</v>
      </c>
      <c r="BB18" s="1">
        <f>[3]Hungary!BB$17</f>
        <v>0</v>
      </c>
      <c r="BC18" s="1">
        <f>[3]Hungary!BC$17</f>
        <v>0</v>
      </c>
      <c r="BD18" s="1">
        <f>[3]Hungary!BD$17</f>
        <v>0</v>
      </c>
      <c r="BE18" s="1">
        <f>[3]Hungary!BE$17</f>
        <v>0</v>
      </c>
      <c r="BF18" s="1">
        <f>[3]Hungary!BF$17</f>
        <v>0</v>
      </c>
      <c r="BG18" s="1">
        <f>[3]Hungary!BG$17</f>
        <v>0</v>
      </c>
      <c r="BH18" s="1">
        <f>[3]Hungary!BH$17</f>
        <v>0</v>
      </c>
      <c r="BI18" s="1">
        <f>[3]Hungary!BI$17</f>
        <v>0</v>
      </c>
      <c r="BJ18" s="1">
        <f>[3]Hungary!BJ$17</f>
        <v>0</v>
      </c>
      <c r="BK18" s="1">
        <f>[3]Hungary!BK$17</f>
        <v>0</v>
      </c>
      <c r="BL18" s="1">
        <f>[3]Hungary!BL$17</f>
        <v>0</v>
      </c>
      <c r="BM18" s="1">
        <f>[3]Hungary!BM$17</f>
        <v>0</v>
      </c>
      <c r="BN18" s="1">
        <f>[3]Hungary!BN$17</f>
        <v>0</v>
      </c>
      <c r="BO18" s="1">
        <f>[3]Hungary!BO$17</f>
        <v>0</v>
      </c>
      <c r="BP18" s="1">
        <f>[3]Hungary!BP$17</f>
        <v>0</v>
      </c>
      <c r="BQ18" s="1">
        <f>[3]Hungary!BQ$17</f>
        <v>0</v>
      </c>
      <c r="BR18" s="1">
        <f>[3]Hungary!BR$17</f>
        <v>0</v>
      </c>
      <c r="BS18" s="1">
        <f>[3]Hungary!BS$17</f>
        <v>0</v>
      </c>
      <c r="BT18" s="1">
        <f>[3]Hungary!BT$17</f>
        <v>0</v>
      </c>
      <c r="BU18" s="1">
        <f>[3]Hungary!BU$17</f>
        <v>0</v>
      </c>
      <c r="BV18" s="1">
        <f>[3]Hungary!BV$17</f>
        <v>0</v>
      </c>
      <c r="BW18" s="1">
        <f>[3]Hungary!BW$17</f>
        <v>0</v>
      </c>
      <c r="BX18" s="1">
        <f>[3]Hungary!BX$17</f>
        <v>0</v>
      </c>
      <c r="BY18" s="1">
        <f>[3]Hungary!BY$17</f>
        <v>0</v>
      </c>
      <c r="BZ18" s="1">
        <f>[3]Hungary!BZ$17</f>
        <v>0</v>
      </c>
      <c r="CA18" s="1">
        <f>[3]Hungary!CA$17</f>
        <v>0</v>
      </c>
      <c r="CB18" s="1">
        <f>[3]Hungary!CB$17</f>
        <v>0</v>
      </c>
      <c r="CC18" s="1">
        <f>[3]Hungary!CC$17</f>
        <v>0</v>
      </c>
      <c r="CD18" s="1">
        <f>[3]Hungary!CD$17</f>
        <v>0</v>
      </c>
      <c r="CE18" s="1">
        <f>[3]Hungary!CE$17</f>
        <v>0</v>
      </c>
      <c r="CF18" s="1">
        <f>[3]Hungary!CF$17</f>
        <v>0</v>
      </c>
      <c r="CG18" s="1">
        <f>[3]Hungary!CG$17</f>
        <v>0</v>
      </c>
      <c r="CH18" s="1">
        <f>[3]Hungary!CH$17</f>
        <v>0</v>
      </c>
      <c r="CI18" s="1">
        <f>[3]Hungary!CI$17</f>
        <v>0</v>
      </c>
      <c r="CJ18" s="1">
        <f>[3]Hungary!CJ$17</f>
        <v>0</v>
      </c>
      <c r="CK18" s="1">
        <f>[3]Hungary!CK$17</f>
        <v>0</v>
      </c>
      <c r="CL18" s="1">
        <f>[3]Hungary!CL$17</f>
        <v>0</v>
      </c>
      <c r="CM18" s="1">
        <f>[3]Hungary!CM$17</f>
        <v>0</v>
      </c>
      <c r="CN18" s="1">
        <f>[3]Hungary!CN$17</f>
        <v>0</v>
      </c>
      <c r="CO18" s="1">
        <f>[3]Hungary!CO$17</f>
        <v>0</v>
      </c>
      <c r="CP18" s="1">
        <f>[3]Hungary!CP$17</f>
        <v>0</v>
      </c>
      <c r="CQ18" s="1">
        <f>[3]Hungary!CQ$17</f>
        <v>0</v>
      </c>
      <c r="CR18" s="1">
        <f>[3]Hungary!CR$17</f>
        <v>0</v>
      </c>
      <c r="CS18" s="1">
        <f>[3]Hungary!CS$17</f>
        <v>0</v>
      </c>
      <c r="CT18" s="1">
        <f>[3]Hungary!CT$17</f>
        <v>0</v>
      </c>
      <c r="CU18" s="1">
        <f>[3]Hungary!CU$17</f>
        <v>0</v>
      </c>
      <c r="CV18" s="1">
        <f>[3]Hungary!CV$17</f>
        <v>0</v>
      </c>
      <c r="CW18" s="1">
        <f>[3]Hungary!CW$17</f>
        <v>0</v>
      </c>
      <c r="CX18" s="1">
        <f>[3]Hungary!CX$17</f>
        <v>0</v>
      </c>
      <c r="CY18" s="1">
        <f>[3]Hungary!CY$17</f>
        <v>0</v>
      </c>
      <c r="CZ18" s="1">
        <f>[3]Hungary!CZ$17</f>
        <v>0</v>
      </c>
      <c r="DA18" s="1">
        <f>[3]Hungary!DA$17</f>
        <v>0</v>
      </c>
      <c r="DB18" s="1">
        <f>[3]Hungary!DB$17</f>
        <v>0</v>
      </c>
      <c r="DC18" s="1">
        <f>[3]Hungary!DC$17</f>
        <v>0</v>
      </c>
      <c r="DD18" s="1">
        <f>[3]Hungary!DD$17</f>
        <v>0</v>
      </c>
      <c r="DE18" s="1">
        <f>[3]Hungary!DE$17</f>
        <v>0</v>
      </c>
      <c r="DF18" s="1">
        <f>[3]Hungary!DF$17</f>
        <v>0</v>
      </c>
      <c r="DG18" s="1">
        <f>[3]Hungary!DG$17</f>
        <v>0</v>
      </c>
      <c r="DH18" s="1">
        <f>[3]Hungary!DH$17</f>
        <v>0</v>
      </c>
      <c r="DI18" s="1">
        <f>[3]Hungary!DI$17</f>
        <v>0</v>
      </c>
      <c r="DJ18" s="1">
        <f>[3]Hungary!DJ$17</f>
        <v>0</v>
      </c>
      <c r="DK18" s="1">
        <f>[3]Hungary!DK$17</f>
        <v>0</v>
      </c>
      <c r="DL18" s="1">
        <f>[3]Hungary!DL$17</f>
        <v>0</v>
      </c>
      <c r="DM18" s="1">
        <f>[3]Hungary!DM$17</f>
        <v>0</v>
      </c>
      <c r="DN18" s="1">
        <f>[3]Hungary!DN$17</f>
        <v>0</v>
      </c>
      <c r="DO18" s="1">
        <f>[3]Hungary!DO$17</f>
        <v>0</v>
      </c>
      <c r="DP18" s="1">
        <f>[3]Hungary!DP$17</f>
        <v>0</v>
      </c>
      <c r="DQ18" s="1">
        <f>[3]Hungary!DQ$17</f>
        <v>0</v>
      </c>
      <c r="DR18" s="1">
        <f>[3]Hungary!DR$17</f>
        <v>0</v>
      </c>
      <c r="DS18" s="1">
        <f>[3]Hungary!DS$17</f>
        <v>0</v>
      </c>
      <c r="DT18" s="1">
        <f>[3]Hungary!DT$17</f>
        <v>0</v>
      </c>
      <c r="DU18" s="1">
        <f>[3]Hungary!DU$17</f>
        <v>0</v>
      </c>
      <c r="DV18" s="1">
        <f>[3]Hungary!DV$17</f>
        <v>0</v>
      </c>
      <c r="DW18" s="1">
        <f>[3]Hungary!DW$17</f>
        <v>0</v>
      </c>
      <c r="DX18" s="1">
        <f>[3]Hungary!DX$17</f>
        <v>0</v>
      </c>
      <c r="DY18" s="1">
        <f>[3]Hungary!DY$17</f>
        <v>0</v>
      </c>
      <c r="DZ18" s="1">
        <f>[3]Hungary!DZ$17</f>
        <v>0</v>
      </c>
      <c r="EA18" s="1">
        <f>[3]Hungary!EA$17</f>
        <v>0</v>
      </c>
      <c r="EB18" s="1">
        <f>[3]Hungary!EB$17</f>
        <v>0</v>
      </c>
      <c r="EC18" s="1">
        <f>[3]Hungary!EC$17</f>
        <v>0</v>
      </c>
      <c r="ED18" s="1">
        <f>[3]Hungary!ED$17</f>
        <v>0</v>
      </c>
      <c r="EE18" s="1">
        <f>[3]Hungary!EE$17</f>
        <v>0</v>
      </c>
      <c r="EF18" s="1">
        <f>[3]Hungary!EF$17</f>
        <v>0</v>
      </c>
      <c r="EG18" s="1">
        <f>[3]Hungary!EG$17</f>
        <v>0</v>
      </c>
      <c r="EH18" s="1">
        <f>[3]Hungary!EH$17</f>
        <v>0</v>
      </c>
      <c r="EI18" s="1">
        <f>[3]Hungary!EI$17</f>
        <v>0</v>
      </c>
      <c r="EJ18" s="1">
        <f>[3]Hungary!EJ$17</f>
        <v>0</v>
      </c>
      <c r="EK18" s="1">
        <f>[3]Hungary!EK$17</f>
        <v>0</v>
      </c>
      <c r="EL18" s="1">
        <f>[3]Hungary!EL$17</f>
        <v>0</v>
      </c>
      <c r="EM18" s="1">
        <f>[3]Hungary!EM$17</f>
        <v>0</v>
      </c>
      <c r="EN18" s="1">
        <f>[3]Hungary!EN$17</f>
        <v>0</v>
      </c>
      <c r="EO18" s="1">
        <f>[3]Hungary!EO$17</f>
        <v>0</v>
      </c>
      <c r="EP18" s="1">
        <f>[3]Hungary!EP$17</f>
        <v>0</v>
      </c>
      <c r="EQ18" s="1">
        <f>[3]Hungary!EQ$17</f>
        <v>0</v>
      </c>
      <c r="ER18" s="1">
        <f>[3]Hungary!ER$17</f>
        <v>0</v>
      </c>
      <c r="ES18" s="1">
        <f>[3]Hungary!ES$17</f>
        <v>0</v>
      </c>
      <c r="ET18" s="1">
        <f>[3]Hungary!ET$17</f>
        <v>0</v>
      </c>
      <c r="EU18" s="1">
        <f>[3]Hungary!EU$17</f>
        <v>0</v>
      </c>
      <c r="EV18" s="1">
        <f>[3]Hungary!EV$17</f>
        <v>0</v>
      </c>
      <c r="EW18" s="1">
        <f>[3]Hungary!EW$17</f>
        <v>0</v>
      </c>
      <c r="EX18" s="1">
        <f>[3]Hungary!EX$17</f>
        <v>0</v>
      </c>
      <c r="EY18" s="1">
        <f>[3]Hungary!EY$17</f>
        <v>0</v>
      </c>
      <c r="EZ18" s="1">
        <f>[3]Hungary!EZ$17</f>
        <v>24</v>
      </c>
      <c r="FA18" s="1">
        <f>[3]Hungary!FA$17</f>
        <v>72</v>
      </c>
      <c r="FB18" s="1">
        <f>[3]Hungary!FB$17</f>
        <v>48</v>
      </c>
      <c r="FC18" s="1">
        <f>[3]Hungary!FC$17</f>
        <v>0</v>
      </c>
      <c r="FD18" s="1">
        <f>[3]Hungary!FD$17</f>
        <v>0</v>
      </c>
      <c r="FE18" s="1">
        <f>[3]Hungary!FE$17</f>
        <v>0</v>
      </c>
      <c r="FF18" s="1">
        <f>[3]Hungary!FF$17</f>
        <v>0</v>
      </c>
      <c r="FG18" s="1">
        <f>[3]Hungary!FG$17</f>
        <v>0</v>
      </c>
      <c r="FH18" s="1">
        <f>[3]Hungary!FH$17</f>
        <v>0</v>
      </c>
      <c r="FI18" s="1">
        <f>[3]Hungary!FI$17</f>
        <v>0</v>
      </c>
      <c r="FJ18" s="1">
        <f>[3]Hungary!FJ$17</f>
        <v>0</v>
      </c>
      <c r="FK18" s="1">
        <f>[3]Hungary!FK$17</f>
        <v>0</v>
      </c>
      <c r="FL18" s="1">
        <f>[3]Hungary!FL$17</f>
        <v>0</v>
      </c>
      <c r="FM18" s="1">
        <f>[3]Hungary!FM$17</f>
        <v>0</v>
      </c>
      <c r="FN18" s="1">
        <f>[3]Hungary!FN$17</f>
        <v>0</v>
      </c>
      <c r="FO18" s="1">
        <f>[3]Hungary!FO$17</f>
        <v>0</v>
      </c>
      <c r="FP18" s="1">
        <f>[3]Hungary!FP$17</f>
        <v>0</v>
      </c>
      <c r="FQ18" s="1">
        <f>[3]Hungary!FQ$17</f>
        <v>0</v>
      </c>
      <c r="FR18" s="1">
        <f>[3]Hungary!FR$17</f>
        <v>0</v>
      </c>
      <c r="FS18" s="1">
        <f>[3]Hungary!FS$17</f>
        <v>0</v>
      </c>
      <c r="FT18" s="1">
        <f>[3]Hungary!FT$17</f>
        <v>0</v>
      </c>
      <c r="FU18" s="1">
        <f>[3]Hungary!FU$17</f>
        <v>0</v>
      </c>
      <c r="FV18" s="1">
        <f>[3]Hungary!FV$17</f>
        <v>0</v>
      </c>
      <c r="FW18" s="1">
        <f>[3]Hungary!FW$17</f>
        <v>0</v>
      </c>
      <c r="FX18" s="1">
        <f>[3]Hungary!FX$17</f>
        <v>0</v>
      </c>
      <c r="FY18" s="1">
        <f>[3]Hungary!FY$17</f>
        <v>0</v>
      </c>
      <c r="FZ18" s="1">
        <f>[3]Hungary!FZ$17</f>
        <v>0</v>
      </c>
      <c r="GA18" s="1">
        <f>[3]Hungary!GA$17</f>
        <v>0</v>
      </c>
      <c r="GB18" s="1">
        <f>[3]Hungary!GB$17</f>
        <v>0</v>
      </c>
      <c r="GC18" s="1">
        <f>[3]Hungary!GC$17</f>
        <v>0</v>
      </c>
      <c r="GD18" s="1">
        <f>[3]Hungary!GD$17</f>
        <v>0</v>
      </c>
      <c r="GE18" s="1">
        <f>[3]Hungary!GE$17</f>
        <v>0</v>
      </c>
      <c r="GF18" s="1">
        <f>[3]Hungary!GF$17</f>
        <v>0</v>
      </c>
      <c r="GG18" s="1">
        <f>[3]Hungary!GG$17</f>
        <v>0</v>
      </c>
      <c r="GH18" s="1">
        <f>[3]Hungary!GH$17</f>
        <v>0</v>
      </c>
      <c r="GI18" s="1">
        <f>[3]Hungary!GI$17</f>
        <v>0</v>
      </c>
      <c r="GJ18" s="1">
        <f>[3]Hungary!GJ$17</f>
        <v>0</v>
      </c>
      <c r="GK18" s="1">
        <f>[3]Hungary!GK$17</f>
        <v>0</v>
      </c>
      <c r="GL18" s="7">
        <f>1/1000*SUM($B18:GK18)</f>
        <v>0.14419999999999999</v>
      </c>
    </row>
    <row r="19" spans="1:194">
      <c r="A19" t="s">
        <v>36</v>
      </c>
      <c r="B19" s="1">
        <f>[3]Ireland!B$17</f>
        <v>0</v>
      </c>
      <c r="C19" s="1">
        <f>[3]Ireland!C$17</f>
        <v>0</v>
      </c>
      <c r="D19" s="1">
        <f>[3]Ireland!D$17</f>
        <v>0</v>
      </c>
      <c r="E19" s="1">
        <f>[3]Ireland!E$17</f>
        <v>0</v>
      </c>
      <c r="F19" s="1">
        <f>[3]Ireland!F$17</f>
        <v>0</v>
      </c>
      <c r="G19" s="1">
        <f>[3]Ireland!G$17</f>
        <v>0</v>
      </c>
      <c r="H19" s="1">
        <f>[3]Ireland!H$17</f>
        <v>2841.9</v>
      </c>
      <c r="I19" s="1">
        <f>[3]Ireland!I$17</f>
        <v>0</v>
      </c>
      <c r="J19" s="1">
        <f>[3]Ireland!J$17</f>
        <v>0</v>
      </c>
      <c r="K19" s="1">
        <f>[3]Ireland!K$17</f>
        <v>0</v>
      </c>
      <c r="L19" s="1">
        <f>[3]Ireland!L$17</f>
        <v>0</v>
      </c>
      <c r="M19" s="1">
        <f>[3]Ireland!M$17</f>
        <v>0</v>
      </c>
      <c r="N19" s="1">
        <f>[3]Ireland!N$17</f>
        <v>0</v>
      </c>
      <c r="O19" s="1">
        <f>[3]Ireland!O$17</f>
        <v>0</v>
      </c>
      <c r="P19" s="1">
        <f>[3]Ireland!P$17</f>
        <v>0</v>
      </c>
      <c r="Q19" s="1">
        <f>[3]Ireland!Q$17</f>
        <v>0</v>
      </c>
      <c r="R19" s="1">
        <f>[3]Ireland!R$17</f>
        <v>0</v>
      </c>
      <c r="S19" s="1">
        <f>[3]Ireland!S$17</f>
        <v>0</v>
      </c>
      <c r="T19" s="1">
        <f>[3]Ireland!T$17</f>
        <v>0</v>
      </c>
      <c r="U19" s="1">
        <f>[3]Ireland!U$17</f>
        <v>0</v>
      </c>
      <c r="V19" s="1">
        <f>[3]Ireland!V$17</f>
        <v>0</v>
      </c>
      <c r="W19" s="1">
        <f>[3]Ireland!W$17</f>
        <v>0</v>
      </c>
      <c r="X19" s="1">
        <f>[3]Ireland!X$17</f>
        <v>0</v>
      </c>
      <c r="Y19" s="1">
        <f>[3]Ireland!Y$17</f>
        <v>0</v>
      </c>
      <c r="Z19" s="1">
        <f>[3]Ireland!Z$17</f>
        <v>0</v>
      </c>
      <c r="AA19" s="1">
        <f>[3]Ireland!AA$17</f>
        <v>0</v>
      </c>
      <c r="AB19" s="1">
        <f>[3]Ireland!AB$17</f>
        <v>0</v>
      </c>
      <c r="AC19" s="1">
        <f>[3]Ireland!AC$17</f>
        <v>0</v>
      </c>
      <c r="AD19" s="1">
        <f>[3]Ireland!AD$17</f>
        <v>0</v>
      </c>
      <c r="AE19" s="1">
        <f>[3]Ireland!AE$17</f>
        <v>0</v>
      </c>
      <c r="AF19" s="1">
        <f>[3]Ireland!AF$17</f>
        <v>0</v>
      </c>
      <c r="AG19" s="1">
        <f>[3]Ireland!AG$17</f>
        <v>0</v>
      </c>
      <c r="AH19" s="1">
        <f>[3]Ireland!AH$17</f>
        <v>0</v>
      </c>
      <c r="AI19" s="1">
        <f>[3]Ireland!AI$17</f>
        <v>0</v>
      </c>
      <c r="AJ19" s="1">
        <f>[3]Ireland!AJ$17</f>
        <v>0</v>
      </c>
      <c r="AK19" s="1">
        <f>[3]Ireland!AK$17</f>
        <v>0</v>
      </c>
      <c r="AL19" s="1">
        <f>[3]Ireland!AL$17</f>
        <v>0</v>
      </c>
      <c r="AM19" s="1">
        <f>[3]Ireland!AM$17</f>
        <v>0</v>
      </c>
      <c r="AN19" s="1">
        <f>[3]Ireland!AN$17</f>
        <v>0</v>
      </c>
      <c r="AO19" s="1">
        <f>[3]Ireland!AO$17</f>
        <v>0</v>
      </c>
      <c r="AP19" s="1">
        <f>[3]Ireland!AP$17</f>
        <v>0</v>
      </c>
      <c r="AQ19" s="1">
        <f>[3]Ireland!AQ$17</f>
        <v>0</v>
      </c>
      <c r="AR19" s="1">
        <f>[3]Ireland!AR$17</f>
        <v>0</v>
      </c>
      <c r="AS19" s="1">
        <f>[3]Ireland!AS$17</f>
        <v>0</v>
      </c>
      <c r="AT19" s="1">
        <f>[3]Ireland!AT$17</f>
        <v>0</v>
      </c>
      <c r="AU19" s="1">
        <f>[3]Ireland!AU$17</f>
        <v>0</v>
      </c>
      <c r="AV19" s="1">
        <f>[3]Ireland!AV$17</f>
        <v>0</v>
      </c>
      <c r="AW19" s="1">
        <f>[3]Ireland!AW$17</f>
        <v>0</v>
      </c>
      <c r="AX19" s="1">
        <f>[3]Ireland!AX$17</f>
        <v>0</v>
      </c>
      <c r="AY19" s="1">
        <f>[3]Ireland!AY$17</f>
        <v>0</v>
      </c>
      <c r="AZ19" s="1">
        <f>[3]Ireland!AZ$17</f>
        <v>0</v>
      </c>
      <c r="BA19" s="1">
        <f>[3]Ireland!BA$17</f>
        <v>0</v>
      </c>
      <c r="BB19" s="1">
        <f>[3]Ireland!BB$17</f>
        <v>0</v>
      </c>
      <c r="BC19" s="1">
        <f>[3]Ireland!BC$17</f>
        <v>0</v>
      </c>
      <c r="BD19" s="1">
        <f>[3]Ireland!BD$17</f>
        <v>0</v>
      </c>
      <c r="BE19" s="1">
        <f>[3]Ireland!BE$17</f>
        <v>0</v>
      </c>
      <c r="BF19" s="1">
        <f>[3]Ireland!BF$17</f>
        <v>0</v>
      </c>
      <c r="BG19" s="1">
        <f>[3]Ireland!BG$17</f>
        <v>0</v>
      </c>
      <c r="BH19" s="1">
        <f>[3]Ireland!BH$17</f>
        <v>0</v>
      </c>
      <c r="BI19" s="1">
        <f>[3]Ireland!BI$17</f>
        <v>0</v>
      </c>
      <c r="BJ19" s="1">
        <f>[3]Ireland!BJ$17</f>
        <v>0</v>
      </c>
      <c r="BK19" s="1">
        <f>[3]Ireland!BK$17</f>
        <v>0</v>
      </c>
      <c r="BL19" s="1">
        <f>[3]Ireland!BL$17</f>
        <v>45.900000000000006</v>
      </c>
      <c r="BM19" s="1">
        <f>[3]Ireland!BM$17</f>
        <v>0</v>
      </c>
      <c r="BN19" s="1">
        <f>[3]Ireland!BN$17</f>
        <v>0</v>
      </c>
      <c r="BO19" s="1">
        <f>[3]Ireland!BO$17</f>
        <v>0</v>
      </c>
      <c r="BP19" s="1">
        <f>[3]Ireland!BP$17</f>
        <v>3.2</v>
      </c>
      <c r="BQ19" s="1">
        <f>[3]Ireland!BQ$17</f>
        <v>2.1</v>
      </c>
      <c r="BR19" s="1">
        <f>[3]Ireland!BR$17</f>
        <v>0</v>
      </c>
      <c r="BS19" s="1">
        <f>[3]Ireland!BS$17</f>
        <v>19</v>
      </c>
      <c r="BT19" s="1">
        <f>[3]Ireland!BT$17</f>
        <v>3.2</v>
      </c>
      <c r="BU19" s="1">
        <f>[3]Ireland!BU$17</f>
        <v>0</v>
      </c>
      <c r="BV19" s="1">
        <f>[3]Ireland!BV$17</f>
        <v>4.1000000000000005</v>
      </c>
      <c r="BW19" s="1">
        <f>[3]Ireland!BW$17</f>
        <v>75.900000000000006</v>
      </c>
      <c r="BX19" s="1">
        <f>[3]Ireland!BX$17</f>
        <v>2.1</v>
      </c>
      <c r="BY19" s="1">
        <f>[3]Ireland!BY$17</f>
        <v>0</v>
      </c>
      <c r="BZ19" s="1">
        <f>[3]Ireland!BZ$17</f>
        <v>0</v>
      </c>
      <c r="CA19" s="1">
        <f>[3]Ireland!CA$17</f>
        <v>43.900000000000006</v>
      </c>
      <c r="CB19" s="1">
        <f>[3]Ireland!CB$17</f>
        <v>2.1</v>
      </c>
      <c r="CC19" s="1">
        <f>[3]Ireland!CC$17</f>
        <v>16</v>
      </c>
      <c r="CD19" s="1">
        <f>[3]Ireland!CD$17</f>
        <v>86.800000000000011</v>
      </c>
      <c r="CE19" s="1">
        <f>[3]Ireland!CE$17</f>
        <v>4.3</v>
      </c>
      <c r="CF19" s="1">
        <f>[3]Ireland!CF$17</f>
        <v>21.900000000000002</v>
      </c>
      <c r="CG19" s="1">
        <f>[3]Ireland!CG$17</f>
        <v>23.900000000000002</v>
      </c>
      <c r="CH19" s="1">
        <f>[3]Ireland!CH$17</f>
        <v>33.4</v>
      </c>
      <c r="CI19" s="1">
        <f>[3]Ireland!CI$17</f>
        <v>165.5</v>
      </c>
      <c r="CJ19" s="1">
        <f>[3]Ireland!CJ$17</f>
        <v>0</v>
      </c>
      <c r="CK19" s="1">
        <f>[3]Ireland!CK$17</f>
        <v>0</v>
      </c>
      <c r="CL19" s="1">
        <f>[3]Ireland!CL$17</f>
        <v>0</v>
      </c>
      <c r="CM19" s="1">
        <f>[3]Ireland!CM$17</f>
        <v>0</v>
      </c>
      <c r="CN19" s="1">
        <f>[3]Ireland!CN$17</f>
        <v>110.4</v>
      </c>
      <c r="CO19" s="1">
        <f>[3]Ireland!CO$17</f>
        <v>0</v>
      </c>
      <c r="CP19" s="1">
        <f>[3]Ireland!CP$17</f>
        <v>33.800000000000004</v>
      </c>
      <c r="CQ19" s="1">
        <f>[3]Ireland!CQ$17</f>
        <v>5.8000000000000007</v>
      </c>
      <c r="CR19" s="1">
        <f>[3]Ireland!CR$17</f>
        <v>18.2</v>
      </c>
      <c r="CS19" s="1">
        <f>[3]Ireland!CS$17</f>
        <v>2.9000000000000004</v>
      </c>
      <c r="CT19" s="1">
        <f>[3]Ireland!CT$17</f>
        <v>0</v>
      </c>
      <c r="CU19" s="1">
        <f>[3]Ireland!CU$17</f>
        <v>1</v>
      </c>
      <c r="CV19" s="1">
        <f>[3]Ireland!CV$17</f>
        <v>28.5</v>
      </c>
      <c r="CW19" s="1">
        <f>[3]Ireland!CW$17</f>
        <v>0</v>
      </c>
      <c r="CX19" s="1">
        <f>[3]Ireland!CX$17</f>
        <v>3.8000000000000003</v>
      </c>
      <c r="CY19" s="1">
        <f>[3]Ireland!CY$17</f>
        <v>12.200000000000001</v>
      </c>
      <c r="CZ19" s="1">
        <f>[3]Ireland!CZ$17</f>
        <v>0</v>
      </c>
      <c r="DA19" s="1">
        <f>[3]Ireland!DA$17</f>
        <v>0</v>
      </c>
      <c r="DB19" s="1">
        <f>[3]Ireland!DB$17</f>
        <v>23.1</v>
      </c>
      <c r="DC19" s="1">
        <f>[3]Ireland!DC$17</f>
        <v>0</v>
      </c>
      <c r="DD19" s="1">
        <f>[3]Ireland!DD$17</f>
        <v>0</v>
      </c>
      <c r="DE19" s="1">
        <f>[3]Ireland!DE$17</f>
        <v>0</v>
      </c>
      <c r="DF19" s="1">
        <f>[3]Ireland!DF$17</f>
        <v>0</v>
      </c>
      <c r="DG19" s="1">
        <f>[3]Ireland!DG$17</f>
        <v>247.10000000000002</v>
      </c>
      <c r="DH19" s="1">
        <f>[3]Ireland!DH$17</f>
        <v>0</v>
      </c>
      <c r="DI19" s="1">
        <f>[3]Ireland!DI$17</f>
        <v>0</v>
      </c>
      <c r="DJ19" s="1">
        <f>[3]Ireland!DJ$17</f>
        <v>0</v>
      </c>
      <c r="DK19" s="1">
        <f>[3]Ireland!DK$17</f>
        <v>0</v>
      </c>
      <c r="DL19" s="1">
        <f>[3]Ireland!DL$17</f>
        <v>24</v>
      </c>
      <c r="DM19" s="1">
        <f>[3]Ireland!DM$17</f>
        <v>1.9000000000000001</v>
      </c>
      <c r="DN19" s="1">
        <f>[3]Ireland!DN$17</f>
        <v>4.2</v>
      </c>
      <c r="DO19" s="1">
        <f>[3]Ireland!DO$17</f>
        <v>0</v>
      </c>
      <c r="DP19" s="1">
        <f>[3]Ireland!DP$17</f>
        <v>0</v>
      </c>
      <c r="DQ19" s="1">
        <f>[3]Ireland!DQ$17</f>
        <v>0</v>
      </c>
      <c r="DR19" s="1">
        <f>[3]Ireland!DR$17</f>
        <v>0</v>
      </c>
      <c r="DS19" s="1">
        <f>[3]Ireland!DS$17</f>
        <v>0</v>
      </c>
      <c r="DT19" s="1">
        <f>[3]Ireland!DT$17</f>
        <v>4.2</v>
      </c>
      <c r="DU19" s="1">
        <f>[3]Ireland!DU$17</f>
        <v>0</v>
      </c>
      <c r="DV19" s="1">
        <f>[3]Ireland!DV$17</f>
        <v>0</v>
      </c>
      <c r="DW19" s="1">
        <f>[3]Ireland!DW$17</f>
        <v>0</v>
      </c>
      <c r="DX19" s="1">
        <f>[3]Ireland!DX$17</f>
        <v>1.92</v>
      </c>
      <c r="DY19" s="1">
        <f>[3]Ireland!DY$17</f>
        <v>0</v>
      </c>
      <c r="DZ19" s="1">
        <f>[3]Ireland!DZ$17</f>
        <v>78.240000000000009</v>
      </c>
      <c r="EA19" s="1">
        <f>[3]Ireland!EA$17</f>
        <v>79.2</v>
      </c>
      <c r="EB19" s="1">
        <f>[3]Ireland!EB$17</f>
        <v>12.46</v>
      </c>
      <c r="EC19" s="1">
        <f>[3]Ireland!EC$17</f>
        <v>18.240000000000002</v>
      </c>
      <c r="ED19" s="1">
        <f>[3]Ireland!ED$17</f>
        <v>0</v>
      </c>
      <c r="EE19" s="1">
        <f>[3]Ireland!EE$17</f>
        <v>42.480000000000004</v>
      </c>
      <c r="EF19" s="1">
        <f>[3]Ireland!EF$17</f>
        <v>10.25</v>
      </c>
      <c r="EG19" s="1">
        <f>[3]Ireland!EG$17</f>
        <v>0</v>
      </c>
      <c r="EH19" s="1">
        <f>[3]Ireland!EH$17</f>
        <v>26.408999999999999</v>
      </c>
      <c r="EI19" s="1">
        <f>[3]Ireland!EI$17</f>
        <v>7.1230000000000011</v>
      </c>
      <c r="EJ19" s="1">
        <f>[3]Ireland!EJ$17</f>
        <v>10.8</v>
      </c>
      <c r="EK19" s="1">
        <f>[3]Ireland!EK$17</f>
        <v>44.1</v>
      </c>
      <c r="EL19" s="1">
        <f>[3]Ireland!EL$17</f>
        <v>13.62</v>
      </c>
      <c r="EM19" s="1">
        <f>[3]Ireland!EM$17</f>
        <v>25.200000000000003</v>
      </c>
      <c r="EN19" s="1">
        <f>[3]Ireland!EN$17</f>
        <v>0</v>
      </c>
      <c r="EO19" s="1">
        <f>[3]Ireland!EO$17</f>
        <v>0</v>
      </c>
      <c r="EP19" s="1">
        <f>[3]Ireland!EP$17</f>
        <v>2.8800000000000003</v>
      </c>
      <c r="EQ19" s="1">
        <f>[3]Ireland!EQ$17</f>
        <v>0</v>
      </c>
      <c r="ER19" s="1">
        <f>[3]Ireland!ER$17</f>
        <v>0</v>
      </c>
      <c r="ES19" s="1">
        <f>[3]Ireland!ES$17</f>
        <v>0</v>
      </c>
      <c r="ET19" s="1">
        <f>[3]Ireland!ET$17</f>
        <v>0</v>
      </c>
      <c r="EU19" s="1">
        <f>[3]Ireland!EU$17</f>
        <v>0</v>
      </c>
      <c r="EV19" s="1">
        <f>[3]Ireland!EV$17</f>
        <v>0</v>
      </c>
      <c r="EW19" s="1">
        <f>[3]Ireland!EW$17</f>
        <v>0</v>
      </c>
      <c r="EX19" s="1">
        <f>[3]Ireland!EX$17</f>
        <v>0</v>
      </c>
      <c r="EY19" s="1">
        <f>[3]Ireland!EY$17</f>
        <v>0</v>
      </c>
      <c r="EZ19" s="1">
        <f>[3]Ireland!EZ$17</f>
        <v>0</v>
      </c>
      <c r="FA19" s="1">
        <f>[3]Ireland!FA$17</f>
        <v>0</v>
      </c>
      <c r="FB19" s="1">
        <f>[3]Ireland!FB$17</f>
        <v>0</v>
      </c>
      <c r="FC19" s="1">
        <f>[3]Ireland!FC$17</f>
        <v>25.200000000000003</v>
      </c>
      <c r="FD19" s="1">
        <f>[3]Ireland!FD$17</f>
        <v>25.200000000000003</v>
      </c>
      <c r="FE19" s="1">
        <f>[3]Ireland!FE$17</f>
        <v>122.10000000000001</v>
      </c>
      <c r="FF19" s="1">
        <f>[3]Ireland!FF$17</f>
        <v>48.300000000000004</v>
      </c>
      <c r="FG19" s="1">
        <f>[3]Ireland!FG$17</f>
        <v>10.5</v>
      </c>
      <c r="FH19" s="1">
        <f>[3]Ireland!FH$17</f>
        <v>25.200000000000003</v>
      </c>
      <c r="FI19" s="1">
        <f>[3]Ireland!FI$17</f>
        <v>0</v>
      </c>
      <c r="FJ19" s="1">
        <f>[3]Ireland!FJ$17</f>
        <v>73.2</v>
      </c>
      <c r="FK19" s="1">
        <f>[3]Ireland!FK$17</f>
        <v>177.12</v>
      </c>
      <c r="FL19" s="1">
        <f>[3]Ireland!FL$17</f>
        <v>179.55</v>
      </c>
      <c r="FM19" s="1">
        <f>[3]Ireland!FM$17</f>
        <v>31.680000000000003</v>
      </c>
      <c r="FN19" s="1">
        <f>[3]Ireland!FN$17</f>
        <v>154.95000000000002</v>
      </c>
      <c r="FO19" s="1">
        <f>[3]Ireland!FO$17</f>
        <v>65.67</v>
      </c>
      <c r="FP19" s="1">
        <f>[3]Ireland!FP$17</f>
        <v>99</v>
      </c>
      <c r="FQ19" s="1">
        <f>[3]Ireland!FQ$17</f>
        <v>204.3</v>
      </c>
      <c r="FR19" s="1">
        <f>[3]Ireland!FR$17</f>
        <v>124.05</v>
      </c>
      <c r="FS19" s="1">
        <f>[3]Ireland!FS$17</f>
        <v>122.15</v>
      </c>
      <c r="FT19" s="1">
        <f>[3]Ireland!FT$17</f>
        <v>149.49</v>
      </c>
      <c r="FU19" s="1">
        <f>[3]Ireland!FU$17</f>
        <v>177.465</v>
      </c>
      <c r="FV19" s="1">
        <f>[3]Ireland!FV$17</f>
        <v>304.5</v>
      </c>
      <c r="FW19" s="1">
        <f>[3]Ireland!FW$17</f>
        <v>231.404</v>
      </c>
      <c r="FX19" s="1">
        <f>[3]Ireland!FX$17</f>
        <v>231.22499999999999</v>
      </c>
      <c r="FY19" s="1">
        <f>[3]Ireland!FY$17</f>
        <v>187.98</v>
      </c>
      <c r="FZ19" s="1">
        <f>[3]Ireland!FZ$17</f>
        <v>174.67699999999999</v>
      </c>
      <c r="GA19" s="1">
        <f>[3]Ireland!GA$17</f>
        <v>0</v>
      </c>
      <c r="GB19" s="1">
        <f>[3]Ireland!GB$17</f>
        <v>0</v>
      </c>
      <c r="GC19" s="1">
        <f>[3]Ireland!GC$17</f>
        <v>0</v>
      </c>
      <c r="GD19" s="1">
        <f>[3]Ireland!GD$17</f>
        <v>0</v>
      </c>
      <c r="GE19" s="1">
        <f>[3]Ireland!GE$17</f>
        <v>0</v>
      </c>
      <c r="GF19" s="1">
        <f>[3]Ireland!GF$17</f>
        <v>0</v>
      </c>
      <c r="GG19" s="1">
        <f>[3]Ireland!GG$17</f>
        <v>0</v>
      </c>
      <c r="GH19" s="1">
        <f>[3]Ireland!GH$17</f>
        <v>0</v>
      </c>
      <c r="GI19" s="1">
        <f>[3]Ireland!GI$17</f>
        <v>0</v>
      </c>
      <c r="GJ19" s="1">
        <f>[3]Ireland!GJ$17</f>
        <v>0</v>
      </c>
      <c r="GK19" s="1">
        <f>[3]Ireland!GK$17</f>
        <v>0</v>
      </c>
      <c r="GL19" s="7">
        <f>1/1000*SUM($B19:GK19)</f>
        <v>7.2341329999999981</v>
      </c>
    </row>
    <row r="20" spans="1:194">
      <c r="A20" t="s">
        <v>21</v>
      </c>
      <c r="B20" s="1">
        <f>[3]Italy!B$17</f>
        <v>1646.5</v>
      </c>
      <c r="C20" s="1">
        <f>[3]Italy!C$17</f>
        <v>1954.3000000000002</v>
      </c>
      <c r="D20" s="1">
        <f>[3]Italy!D$17</f>
        <v>1357.6000000000001</v>
      </c>
      <c r="E20" s="1">
        <f>[3]Italy!E$17</f>
        <v>1821</v>
      </c>
      <c r="F20" s="1">
        <f>[3]Italy!F$17</f>
        <v>2592.8000000000002</v>
      </c>
      <c r="G20" s="1">
        <f>[3]Italy!G$17</f>
        <v>3388</v>
      </c>
      <c r="H20" s="1">
        <f>[3]Italy!H$17</f>
        <v>2149.7000000000003</v>
      </c>
      <c r="I20" s="1">
        <f>[3]Italy!I$17</f>
        <v>6200</v>
      </c>
      <c r="J20" s="1">
        <f>[3]Italy!J$17</f>
        <v>6100.5</v>
      </c>
      <c r="K20" s="1">
        <f>[3]Italy!K$17</f>
        <v>7782.9000000000005</v>
      </c>
      <c r="L20" s="1">
        <f>[3]Italy!L$17</f>
        <v>10955.300000000001</v>
      </c>
      <c r="M20" s="1">
        <f>[3]Italy!M$17</f>
        <v>6633.5</v>
      </c>
      <c r="N20" s="1">
        <f>[3]Italy!N$17</f>
        <v>8012.2000000000007</v>
      </c>
      <c r="O20" s="1">
        <f>[3]Italy!O$17</f>
        <v>7904.2000000000007</v>
      </c>
      <c r="P20" s="1">
        <f>[3]Italy!P$17</f>
        <v>6218.9000000000005</v>
      </c>
      <c r="Q20" s="1">
        <f>[3]Italy!Q$17</f>
        <v>8590.9</v>
      </c>
      <c r="R20" s="1">
        <f>[3]Italy!R$17</f>
        <v>10340.1</v>
      </c>
      <c r="S20" s="1">
        <f>[3]Italy!S$17</f>
        <v>12387.900000000001</v>
      </c>
      <c r="T20" s="1">
        <f>[3]Italy!T$17</f>
        <v>11712.800000000001</v>
      </c>
      <c r="U20" s="1">
        <f>[3]Italy!U$17</f>
        <v>8633.2000000000007</v>
      </c>
      <c r="V20" s="1">
        <f>[3]Italy!V$17</f>
        <v>8637.4</v>
      </c>
      <c r="W20" s="1">
        <f>[3]Italy!W$17</f>
        <v>9260.3000000000011</v>
      </c>
      <c r="X20" s="1">
        <f>[3]Italy!X$17</f>
        <v>9612.8000000000011</v>
      </c>
      <c r="Y20" s="1">
        <f>[3]Italy!Y$17</f>
        <v>7889.7000000000007</v>
      </c>
      <c r="Z20" s="1">
        <f>[3]Italy!Z$17</f>
        <v>7896.7000000000007</v>
      </c>
      <c r="AA20" s="1">
        <f>[3]Italy!AA$17</f>
        <v>10486.6</v>
      </c>
      <c r="AB20" s="1">
        <f>[3]Italy!AB$17</f>
        <v>5046</v>
      </c>
      <c r="AC20" s="1">
        <f>[3]Italy!AC$17</f>
        <v>5686.8</v>
      </c>
      <c r="AD20" s="1">
        <f>[3]Italy!AD$17</f>
        <v>10122.400000000001</v>
      </c>
      <c r="AE20" s="1">
        <f>[3]Italy!AE$17</f>
        <v>11069.900000000001</v>
      </c>
      <c r="AF20" s="1">
        <f>[3]Italy!AF$17</f>
        <v>11344</v>
      </c>
      <c r="AG20" s="1">
        <f>[3]Italy!AG$17</f>
        <v>9850.2000000000007</v>
      </c>
      <c r="AH20" s="1">
        <f>[3]Italy!AH$17</f>
        <v>16124.900000000001</v>
      </c>
      <c r="AI20" s="1">
        <f>[3]Italy!AI$17</f>
        <v>15507.300000000001</v>
      </c>
      <c r="AJ20" s="1">
        <f>[3]Italy!AJ$17</f>
        <v>16556.5</v>
      </c>
      <c r="AK20" s="1">
        <f>[3]Italy!AK$17</f>
        <v>10378.6</v>
      </c>
      <c r="AL20" s="1">
        <f>[3]Italy!AL$17</f>
        <v>12452</v>
      </c>
      <c r="AM20" s="1">
        <f>[3]Italy!AM$17</f>
        <v>11163.2</v>
      </c>
      <c r="AN20" s="1">
        <f>[3]Italy!AN$17</f>
        <v>11811.7</v>
      </c>
      <c r="AO20" s="1">
        <f>[3]Italy!AO$17</f>
        <v>8452.1</v>
      </c>
      <c r="AP20" s="1">
        <f>[3]Italy!AP$17</f>
        <v>11246.7</v>
      </c>
      <c r="AQ20" s="1">
        <f>[3]Italy!AQ$17</f>
        <v>12393.6</v>
      </c>
      <c r="AR20" s="1">
        <f>[3]Italy!AR$17</f>
        <v>15731.800000000001</v>
      </c>
      <c r="AS20" s="1">
        <f>[3]Italy!AS$17</f>
        <v>12457.400000000001</v>
      </c>
      <c r="AT20" s="1">
        <f>[3]Italy!AT$17</f>
        <v>14367.900000000001</v>
      </c>
      <c r="AU20" s="1">
        <f>[3]Italy!AU$17</f>
        <v>19506.600000000002</v>
      </c>
      <c r="AV20" s="1">
        <f>[3]Italy!AV$17</f>
        <v>18586.900000000001</v>
      </c>
      <c r="AW20" s="1">
        <f>[3]Italy!AW$17</f>
        <v>11017.2</v>
      </c>
      <c r="AX20" s="1">
        <f>[3]Italy!AX$17</f>
        <v>16299.300000000001</v>
      </c>
      <c r="AY20" s="1">
        <f>[3]Italy!AY$17</f>
        <v>10543.300000000001</v>
      </c>
      <c r="AZ20" s="1">
        <f>[3]Italy!AZ$17</f>
        <v>9548.2000000000007</v>
      </c>
      <c r="BA20" s="1">
        <f>[3]Italy!BA$17</f>
        <v>12111.2</v>
      </c>
      <c r="BB20" s="1">
        <f>[3]Italy!BB$17</f>
        <v>16433.600000000002</v>
      </c>
      <c r="BC20" s="1">
        <f>[3]Italy!BC$17</f>
        <v>18113.400000000001</v>
      </c>
      <c r="BD20" s="1">
        <f>[3]Italy!BD$17</f>
        <v>18986.8</v>
      </c>
      <c r="BE20" s="1">
        <f>[3]Italy!BE$17</f>
        <v>10162.1</v>
      </c>
      <c r="BF20" s="1">
        <f>[3]Italy!BF$17</f>
        <v>17174.400000000001</v>
      </c>
      <c r="BG20" s="1">
        <f>[3]Italy!BG$17</f>
        <v>16690.900000000001</v>
      </c>
      <c r="BH20" s="1">
        <f>[3]Italy!BH$17</f>
        <v>15280.7</v>
      </c>
      <c r="BI20" s="1">
        <f>[3]Italy!BI$17</f>
        <v>11777.400000000001</v>
      </c>
      <c r="BJ20" s="1">
        <f>[3]Italy!BJ$17</f>
        <v>13647.7</v>
      </c>
      <c r="BK20" s="1">
        <f>[3]Italy!BK$17</f>
        <v>8454.7000000000007</v>
      </c>
      <c r="BL20" s="1">
        <f>[3]Italy!BL$17</f>
        <v>5078</v>
      </c>
      <c r="BM20" s="1">
        <f>[3]Italy!BM$17</f>
        <v>6605.7000000000007</v>
      </c>
      <c r="BN20" s="1">
        <f>[3]Italy!BN$17</f>
        <v>10180.6</v>
      </c>
      <c r="BO20" s="1">
        <f>[3]Italy!BO$17</f>
        <v>14592.800000000001</v>
      </c>
      <c r="BP20" s="1">
        <f>[3]Italy!BP$17</f>
        <v>15372.400000000001</v>
      </c>
      <c r="BQ20" s="1">
        <f>[3]Italy!BQ$17</f>
        <v>12200</v>
      </c>
      <c r="BR20" s="1">
        <f>[3]Italy!BR$17</f>
        <v>14847.5</v>
      </c>
      <c r="BS20" s="1">
        <f>[3]Italy!BS$17</f>
        <v>15101.7</v>
      </c>
      <c r="BT20" s="1">
        <f>[3]Italy!BT$17</f>
        <v>10734</v>
      </c>
      <c r="BU20" s="1">
        <f>[3]Italy!BU$17</f>
        <v>11122.2</v>
      </c>
      <c r="BV20" s="1">
        <f>[3]Italy!BV$17</f>
        <v>9118.9</v>
      </c>
      <c r="BW20" s="1">
        <f>[3]Italy!BW$17</f>
        <v>6813.9000000000005</v>
      </c>
      <c r="BX20" s="1">
        <f>[3]Italy!BX$17</f>
        <v>7088.6</v>
      </c>
      <c r="BY20" s="1">
        <f>[3]Italy!BY$17</f>
        <v>8020</v>
      </c>
      <c r="BZ20" s="1">
        <f>[3]Italy!BZ$17</f>
        <v>9637.7000000000007</v>
      </c>
      <c r="CA20" s="1">
        <f>[3]Italy!CA$17</f>
        <v>9844.3000000000011</v>
      </c>
      <c r="CB20" s="1">
        <f>[3]Italy!CB$17</f>
        <v>8849.6</v>
      </c>
      <c r="CC20" s="1">
        <f>[3]Italy!CC$17</f>
        <v>8912.9</v>
      </c>
      <c r="CD20" s="1">
        <f>[3]Italy!CD$17</f>
        <v>12907.1</v>
      </c>
      <c r="CE20" s="1">
        <f>[3]Italy!CE$17</f>
        <v>14984.400000000001</v>
      </c>
      <c r="CF20" s="1">
        <f>[3]Italy!CF$17</f>
        <v>14874.2</v>
      </c>
      <c r="CG20" s="1">
        <f>[3]Italy!CG$17</f>
        <v>13957.400000000001</v>
      </c>
      <c r="CH20" s="1">
        <f>[3]Italy!CH$17</f>
        <v>13501.300000000001</v>
      </c>
      <c r="CI20" s="1">
        <f>[3]Italy!CI$17</f>
        <v>12187</v>
      </c>
      <c r="CJ20" s="1">
        <f>[3]Italy!CJ$17</f>
        <v>8147.6</v>
      </c>
      <c r="CK20" s="1">
        <f>[3]Italy!CK$17</f>
        <v>8332.2000000000007</v>
      </c>
      <c r="CL20" s="1">
        <f>[3]Italy!CL$17</f>
        <v>13133.800000000001</v>
      </c>
      <c r="CM20" s="1">
        <f>[3]Italy!CM$17</f>
        <v>13479.1</v>
      </c>
      <c r="CN20" s="1">
        <f>[3]Italy!CN$17</f>
        <v>15440</v>
      </c>
      <c r="CO20" s="1">
        <f>[3]Italy!CO$17</f>
        <v>15054.300000000001</v>
      </c>
      <c r="CP20" s="1">
        <f>[3]Italy!CP$17</f>
        <v>13831.300000000001</v>
      </c>
      <c r="CQ20" s="1">
        <f>[3]Italy!CQ$17</f>
        <v>16962.8</v>
      </c>
      <c r="CR20" s="1">
        <f>[3]Italy!CR$17</f>
        <v>16363.6</v>
      </c>
      <c r="CS20" s="1">
        <f>[3]Italy!CS$17</f>
        <v>16845.2</v>
      </c>
      <c r="CT20" s="1">
        <f>[3]Italy!CT$17</f>
        <v>16218.400000000001</v>
      </c>
      <c r="CU20" s="1">
        <f>[3]Italy!CU$17</f>
        <v>11666.7</v>
      </c>
      <c r="CV20" s="1">
        <f>[3]Italy!CV$17</f>
        <v>12111.2</v>
      </c>
      <c r="CW20" s="1">
        <f>[3]Italy!CW$17</f>
        <v>12632.400000000001</v>
      </c>
      <c r="CX20" s="1">
        <f>[3]Italy!CX$17</f>
        <v>13487.7</v>
      </c>
      <c r="CY20" s="1">
        <f>[3]Italy!CY$17</f>
        <v>16232.400000000001</v>
      </c>
      <c r="CZ20" s="1">
        <f>[3]Italy!CZ$17</f>
        <v>18070.3</v>
      </c>
      <c r="DA20" s="1">
        <f>[3]Italy!DA$17</f>
        <v>15379.300000000001</v>
      </c>
      <c r="DB20" s="1">
        <f>[3]Italy!DB$17</f>
        <v>18437.8</v>
      </c>
      <c r="DC20" s="1">
        <f>[3]Italy!DC$17</f>
        <v>24709.100000000002</v>
      </c>
      <c r="DD20" s="1">
        <f>[3]Italy!DD$17</f>
        <v>23912.300000000003</v>
      </c>
      <c r="DE20" s="1">
        <f>[3]Italy!DE$17</f>
        <v>20192.100000000002</v>
      </c>
      <c r="DF20" s="1">
        <f>[3]Italy!DF$17</f>
        <v>21218.100000000002</v>
      </c>
      <c r="DG20" s="1">
        <f>[3]Italy!DG$17</f>
        <v>14428.300000000001</v>
      </c>
      <c r="DH20" s="1">
        <f>[3]Italy!DH$17</f>
        <v>9500.1</v>
      </c>
      <c r="DI20" s="1">
        <f>[3]Italy!DI$17</f>
        <v>16340.5</v>
      </c>
      <c r="DJ20" s="1">
        <f>[3]Italy!DJ$17</f>
        <v>20566.600000000002</v>
      </c>
      <c r="DK20" s="1">
        <f>[3]Italy!DK$17</f>
        <v>18028.8</v>
      </c>
      <c r="DL20" s="1">
        <f>[3]Italy!DL$17</f>
        <v>22835.4</v>
      </c>
      <c r="DM20" s="1">
        <f>[3]Italy!DM$17</f>
        <v>18412.5</v>
      </c>
      <c r="DN20" s="1">
        <f>[3]Italy!DN$17</f>
        <v>23520.800000000003</v>
      </c>
      <c r="DO20" s="1">
        <f>[3]Italy!DO$17</f>
        <v>28289.600000000002</v>
      </c>
      <c r="DP20" s="1">
        <f>[3]Italy!DP$17</f>
        <v>22607</v>
      </c>
      <c r="DQ20" s="1">
        <f>[3]Italy!DQ$17</f>
        <v>19466.5</v>
      </c>
      <c r="DR20" s="1">
        <f>[3]Italy!DR$17</f>
        <v>19810.298000000003</v>
      </c>
      <c r="DS20" s="1">
        <f>[3]Italy!DS$17</f>
        <v>10212.825000000001</v>
      </c>
      <c r="DT20" s="1">
        <f>[3]Italy!DT$17</f>
        <v>9429.5550000000003</v>
      </c>
      <c r="DU20" s="1">
        <f>[3]Italy!DU$17</f>
        <v>15143.881000000001</v>
      </c>
      <c r="DV20" s="1">
        <f>[3]Italy!DV$17</f>
        <v>16270.666000000001</v>
      </c>
      <c r="DW20" s="1">
        <f>[3]Italy!DW$17</f>
        <v>26686.939000000002</v>
      </c>
      <c r="DX20" s="1">
        <f>[3]Italy!DX$17</f>
        <v>25036.282999999999</v>
      </c>
      <c r="DY20" s="1">
        <f>[3]Italy!DY$17</f>
        <v>21303.632000000001</v>
      </c>
      <c r="DZ20" s="1">
        <f>[3]Italy!DZ$17</f>
        <v>22281.842000000004</v>
      </c>
      <c r="EA20" s="1">
        <f>[3]Italy!EA$17</f>
        <v>29988.238000000001</v>
      </c>
      <c r="EB20" s="1">
        <f>[3]Italy!EB$17</f>
        <v>25203.653000000002</v>
      </c>
      <c r="EC20" s="1">
        <f>[3]Italy!EC$17</f>
        <v>20080.681</v>
      </c>
      <c r="ED20" s="1">
        <f>[3]Italy!ED$17</f>
        <v>21090.690000000002</v>
      </c>
      <c r="EE20" s="1">
        <f>[3]Italy!EE$17</f>
        <v>19641.885000000002</v>
      </c>
      <c r="EF20" s="1">
        <f>[3]Italy!EF$17</f>
        <v>17131.382999999998</v>
      </c>
      <c r="EG20" s="1">
        <f>[3]Italy!EG$17</f>
        <v>23200.339000000004</v>
      </c>
      <c r="EH20" s="1">
        <f>[3]Italy!EH$17</f>
        <v>27825.487000000001</v>
      </c>
      <c r="EI20" s="1">
        <f>[3]Italy!EI$17</f>
        <v>22835.849000000002</v>
      </c>
      <c r="EJ20" s="1">
        <f>[3]Italy!EJ$17</f>
        <v>19754.949000000001</v>
      </c>
      <c r="EK20" s="1">
        <f>[3]Italy!EK$17</f>
        <v>20349.813000000002</v>
      </c>
      <c r="EL20" s="1">
        <f>[3]Italy!EL$17</f>
        <v>20119.115000000002</v>
      </c>
      <c r="EM20" s="1">
        <f>[3]Italy!EM$17</f>
        <v>23362.042000000001</v>
      </c>
      <c r="EN20" s="1">
        <f>[3]Italy!EN$17</f>
        <v>23228.942000000003</v>
      </c>
      <c r="EO20" s="1">
        <f>[3]Italy!EO$17</f>
        <v>22015.488000000001</v>
      </c>
      <c r="EP20" s="1">
        <f>[3]Italy!EP$17</f>
        <v>20082.920000000002</v>
      </c>
      <c r="EQ20" s="1">
        <f>[3]Italy!EQ$17</f>
        <v>20757.962</v>
      </c>
      <c r="ER20" s="1">
        <f>[3]Italy!ER$17</f>
        <v>15871.187</v>
      </c>
      <c r="ES20" s="1">
        <f>[3]Italy!ES$17</f>
        <v>8969.5560000000005</v>
      </c>
      <c r="ET20" s="1">
        <f>[3]Italy!ET$17</f>
        <v>11546.655000000001</v>
      </c>
      <c r="EU20" s="1">
        <f>[3]Italy!EU$17</f>
        <v>13438.815000000001</v>
      </c>
      <c r="EV20" s="1">
        <f>[3]Italy!EV$17</f>
        <v>12740.203000000001</v>
      </c>
      <c r="EW20" s="1">
        <f>[3]Italy!EW$17</f>
        <v>10679.274000000001</v>
      </c>
      <c r="EX20" s="1">
        <f>[3]Italy!EX$17</f>
        <v>12428.162</v>
      </c>
      <c r="EY20" s="1">
        <f>[3]Italy!EY$17</f>
        <v>11142.336000000001</v>
      </c>
      <c r="EZ20" s="1">
        <f>[3]Italy!EZ$17</f>
        <v>6602.7600000000011</v>
      </c>
      <c r="FA20" s="1">
        <f>[3]Italy!FA$17</f>
        <v>5995.3870000000006</v>
      </c>
      <c r="FB20" s="1">
        <f>[3]Italy!FB$17</f>
        <v>4263.8599999999997</v>
      </c>
      <c r="FC20" s="1">
        <f>[3]Italy!FC$17</f>
        <v>6636.2649999999994</v>
      </c>
      <c r="FD20" s="1">
        <f>[3]Italy!FD$17</f>
        <v>5035.6150000000007</v>
      </c>
      <c r="FE20" s="1">
        <f>[3]Italy!FE$17</f>
        <v>8957.52</v>
      </c>
      <c r="FF20" s="1">
        <f>[3]Italy!FF$17</f>
        <v>10902.169000000002</v>
      </c>
      <c r="FG20" s="1">
        <f>[3]Italy!FG$17</f>
        <v>10245.816000000001</v>
      </c>
      <c r="FH20" s="1">
        <f>[3]Italy!FH$17</f>
        <v>12328.362000000001</v>
      </c>
      <c r="FI20" s="1">
        <f>[3]Italy!FI$17</f>
        <v>7270.29</v>
      </c>
      <c r="FJ20" s="1">
        <f>[3]Italy!FJ$17</f>
        <v>8866.02</v>
      </c>
      <c r="FK20" s="1">
        <f>[3]Italy!FK$17</f>
        <v>6757.4220000000005</v>
      </c>
      <c r="FL20" s="1">
        <f>[3]Italy!FL$17</f>
        <v>5203.0580000000009</v>
      </c>
      <c r="FM20" s="1">
        <f>[3]Italy!FM$17</f>
        <v>4255.7250000000004</v>
      </c>
      <c r="FN20" s="1">
        <f>[3]Italy!FN$17</f>
        <v>4127.1099999999997</v>
      </c>
      <c r="FO20" s="1">
        <f>[3]Italy!FO$17</f>
        <v>4113.6450000000004</v>
      </c>
      <c r="FP20" s="1">
        <f>[3]Italy!FP$17</f>
        <v>3495.81</v>
      </c>
      <c r="FQ20" s="1">
        <f>[3]Italy!FQ$17</f>
        <v>3211.17</v>
      </c>
      <c r="FR20" s="1">
        <f>[3]Italy!FR$17</f>
        <v>2809.23</v>
      </c>
      <c r="FS20" s="1">
        <f>[3]Italy!FS$17</f>
        <v>2222.73</v>
      </c>
      <c r="FT20" s="1">
        <f>[3]Italy!FT$17</f>
        <v>4584</v>
      </c>
      <c r="FU20" s="1">
        <f>[3]Italy!FU$17</f>
        <v>1210.1400000000001</v>
      </c>
      <c r="FV20" s="1">
        <f>[3]Italy!FV$17</f>
        <v>2898.03</v>
      </c>
      <c r="FW20" s="1">
        <f>[3]Italy!FW$17</f>
        <v>2457.94</v>
      </c>
      <c r="FX20" s="1">
        <f>[3]Italy!FX$17</f>
        <v>2550.64</v>
      </c>
      <c r="FY20" s="1">
        <f>[3]Italy!FY$17</f>
        <v>3152.61</v>
      </c>
      <c r="FZ20" s="1">
        <f>[3]Italy!FZ$17</f>
        <v>3846.645</v>
      </c>
      <c r="GA20" s="1">
        <f>[3]Italy!GA$17</f>
        <v>0</v>
      </c>
      <c r="GB20" s="1">
        <f>[3]Italy!GB$17</f>
        <v>0</v>
      </c>
      <c r="GC20" s="1">
        <f>[3]Italy!GC$17</f>
        <v>0</v>
      </c>
      <c r="GD20" s="1">
        <f>[3]Italy!GD$17</f>
        <v>0</v>
      </c>
      <c r="GE20" s="1">
        <f>[3]Italy!GE$17</f>
        <v>0</v>
      </c>
      <c r="GF20" s="1">
        <f>[3]Italy!GF$17</f>
        <v>0</v>
      </c>
      <c r="GG20" s="1">
        <f>[3]Italy!GG$17</f>
        <v>0</v>
      </c>
      <c r="GH20" s="1">
        <f>[3]Italy!GH$17</f>
        <v>0</v>
      </c>
      <c r="GI20" s="1">
        <f>[3]Italy!GI$17</f>
        <v>0</v>
      </c>
      <c r="GJ20" s="1">
        <f>[3]Italy!GJ$17</f>
        <v>0</v>
      </c>
      <c r="GK20" s="1">
        <f>[3]Italy!GK$17</f>
        <v>0</v>
      </c>
      <c r="GL20" s="7">
        <f>1/1000*SUM($B20:GK20)</f>
        <v>2272.3107140000006</v>
      </c>
    </row>
    <row r="21" spans="1:194">
      <c r="A21" t="s">
        <v>22</v>
      </c>
      <c r="B21" s="1">
        <f>[3]Latvia!B$17</f>
        <v>174.4</v>
      </c>
      <c r="C21" s="1">
        <f>[3]Latvia!C$17</f>
        <v>2356.9</v>
      </c>
      <c r="D21" s="1">
        <f>[3]Latvia!D$17</f>
        <v>468.20000000000005</v>
      </c>
      <c r="E21" s="1">
        <f>[3]Latvia!E$17</f>
        <v>2147.7000000000003</v>
      </c>
      <c r="F21" s="1">
        <f>[3]Latvia!F$17</f>
        <v>462.3</v>
      </c>
      <c r="G21" s="1">
        <f>[3]Latvia!G$17</f>
        <v>164</v>
      </c>
      <c r="H21" s="1">
        <f>[3]Latvia!H$17</f>
        <v>126.7</v>
      </c>
      <c r="I21" s="1">
        <f>[3]Latvia!I$17</f>
        <v>24</v>
      </c>
      <c r="J21" s="1">
        <f>[3]Latvia!J$17</f>
        <v>100.9</v>
      </c>
      <c r="K21" s="1">
        <f>[3]Latvia!K$17</f>
        <v>354</v>
      </c>
      <c r="L21" s="1">
        <f>[3]Latvia!L$17</f>
        <v>243.10000000000002</v>
      </c>
      <c r="M21" s="1">
        <f>[3]Latvia!M$17</f>
        <v>1796.5</v>
      </c>
      <c r="N21" s="1">
        <f>[3]Latvia!N$17</f>
        <v>72.8</v>
      </c>
      <c r="O21" s="1">
        <f>[3]Latvia!O$17</f>
        <v>193</v>
      </c>
      <c r="P21" s="1">
        <f>[3]Latvia!P$17</f>
        <v>419.6</v>
      </c>
      <c r="Q21" s="1">
        <f>[3]Latvia!Q$17</f>
        <v>602.1</v>
      </c>
      <c r="R21" s="1">
        <f>[3]Latvia!R$17</f>
        <v>1838.3000000000002</v>
      </c>
      <c r="S21" s="1">
        <f>[3]Latvia!S$17</f>
        <v>533.20000000000005</v>
      </c>
      <c r="T21" s="1">
        <f>[3]Latvia!T$17</f>
        <v>2537.1000000000004</v>
      </c>
      <c r="U21" s="1">
        <f>[3]Latvia!U$17</f>
        <v>123.10000000000001</v>
      </c>
      <c r="V21" s="1">
        <f>[3]Latvia!V$17</f>
        <v>153.70000000000002</v>
      </c>
      <c r="W21" s="1">
        <f>[3]Latvia!W$17</f>
        <v>137.80000000000001</v>
      </c>
      <c r="X21" s="1">
        <f>[3]Latvia!X$17</f>
        <v>54.6</v>
      </c>
      <c r="Y21" s="1">
        <f>[3]Latvia!Y$17</f>
        <v>59</v>
      </c>
      <c r="Z21" s="1">
        <f>[3]Latvia!Z$17</f>
        <v>46.800000000000004</v>
      </c>
      <c r="AA21" s="1">
        <f>[3]Latvia!AA$17</f>
        <v>175.20000000000002</v>
      </c>
      <c r="AB21" s="1">
        <f>[3]Latvia!AB$17</f>
        <v>53</v>
      </c>
      <c r="AC21" s="1">
        <f>[3]Latvia!AC$17</f>
        <v>17.5</v>
      </c>
      <c r="AD21" s="1">
        <f>[3]Latvia!AD$17</f>
        <v>24.400000000000002</v>
      </c>
      <c r="AE21" s="1">
        <f>[3]Latvia!AE$17</f>
        <v>47.400000000000006</v>
      </c>
      <c r="AF21" s="1">
        <f>[3]Latvia!AF$17</f>
        <v>190.70000000000002</v>
      </c>
      <c r="AG21" s="1">
        <f>[3]Latvia!AG$17</f>
        <v>109.60000000000001</v>
      </c>
      <c r="AH21" s="1">
        <f>[3]Latvia!AH$17</f>
        <v>39.6</v>
      </c>
      <c r="AI21" s="1">
        <f>[3]Latvia!AI$17</f>
        <v>32.6</v>
      </c>
      <c r="AJ21" s="1">
        <f>[3]Latvia!AJ$17</f>
        <v>146.70000000000002</v>
      </c>
      <c r="AK21" s="1">
        <f>[3]Latvia!AK$17</f>
        <v>107.80000000000001</v>
      </c>
      <c r="AL21" s="1">
        <f>[3]Latvia!AL$17</f>
        <v>28.3</v>
      </c>
      <c r="AM21" s="1">
        <f>[3]Latvia!AM$17</f>
        <v>73.7</v>
      </c>
      <c r="AN21" s="1">
        <f>[3]Latvia!AN$17</f>
        <v>149.5</v>
      </c>
      <c r="AO21" s="1">
        <f>[3]Latvia!AO$17</f>
        <v>629.80000000000007</v>
      </c>
      <c r="AP21" s="1">
        <f>[3]Latvia!AP$17</f>
        <v>445.70000000000005</v>
      </c>
      <c r="AQ21" s="1">
        <f>[3]Latvia!AQ$17</f>
        <v>420.1</v>
      </c>
      <c r="AR21" s="1">
        <f>[3]Latvia!AR$17</f>
        <v>444.1</v>
      </c>
      <c r="AS21" s="1">
        <f>[3]Latvia!AS$17</f>
        <v>255.70000000000002</v>
      </c>
      <c r="AT21" s="1">
        <f>[3]Latvia!AT$17</f>
        <v>274.10000000000002</v>
      </c>
      <c r="AU21" s="1">
        <f>[3]Latvia!AU$17</f>
        <v>2945.9</v>
      </c>
      <c r="AV21" s="1">
        <f>[3]Latvia!AV$17</f>
        <v>309.5</v>
      </c>
      <c r="AW21" s="1">
        <f>[3]Latvia!AW$17</f>
        <v>503.90000000000003</v>
      </c>
      <c r="AX21" s="1">
        <f>[3]Latvia!AX$17</f>
        <v>504.20000000000005</v>
      </c>
      <c r="AY21" s="1">
        <f>[3]Latvia!AY$17</f>
        <v>448.40000000000003</v>
      </c>
      <c r="AZ21" s="1">
        <f>[3]Latvia!AZ$17</f>
        <v>1411</v>
      </c>
      <c r="BA21" s="1">
        <f>[3]Latvia!BA$17</f>
        <v>2244.8000000000002</v>
      </c>
      <c r="BB21" s="1">
        <f>[3]Latvia!BB$17</f>
        <v>1090.4000000000001</v>
      </c>
      <c r="BC21" s="1">
        <f>[3]Latvia!BC$17</f>
        <v>1513.6000000000001</v>
      </c>
      <c r="BD21" s="1">
        <f>[3]Latvia!BD$17</f>
        <v>1536.7</v>
      </c>
      <c r="BE21" s="1">
        <f>[3]Latvia!BE$17</f>
        <v>870.90000000000009</v>
      </c>
      <c r="BF21" s="1">
        <f>[3]Latvia!BF$17</f>
        <v>551.1</v>
      </c>
      <c r="BG21" s="1">
        <f>[3]Latvia!BG$17</f>
        <v>1053.6000000000001</v>
      </c>
      <c r="BH21" s="1">
        <f>[3]Latvia!BH$17</f>
        <v>545.70000000000005</v>
      </c>
      <c r="BI21" s="1">
        <f>[3]Latvia!BI$17</f>
        <v>195.10000000000002</v>
      </c>
      <c r="BJ21" s="1">
        <f>[3]Latvia!BJ$17</f>
        <v>457</v>
      </c>
      <c r="BK21" s="1">
        <f>[3]Latvia!BK$17</f>
        <v>242.20000000000002</v>
      </c>
      <c r="BL21" s="1">
        <f>[3]Latvia!BL$17</f>
        <v>584.20000000000005</v>
      </c>
      <c r="BM21" s="1">
        <f>[3]Latvia!BM$17</f>
        <v>1094.2</v>
      </c>
      <c r="BN21" s="1">
        <f>[3]Latvia!BN$17</f>
        <v>1559.4</v>
      </c>
      <c r="BO21" s="1">
        <f>[3]Latvia!BO$17</f>
        <v>2929.2000000000003</v>
      </c>
      <c r="BP21" s="1">
        <f>[3]Latvia!BP$17</f>
        <v>870.30000000000007</v>
      </c>
      <c r="BQ21" s="1">
        <f>[3]Latvia!BQ$17</f>
        <v>1254.5</v>
      </c>
      <c r="BR21" s="1">
        <f>[3]Latvia!BR$17</f>
        <v>1021.7</v>
      </c>
      <c r="BS21" s="1">
        <f>[3]Latvia!BS$17</f>
        <v>886.7</v>
      </c>
      <c r="BT21" s="1">
        <f>[3]Latvia!BT$17</f>
        <v>726.30000000000007</v>
      </c>
      <c r="BU21" s="1">
        <f>[3]Latvia!BU$17</f>
        <v>7479.5</v>
      </c>
      <c r="BV21" s="1">
        <f>[3]Latvia!BV$17</f>
        <v>4528.6000000000004</v>
      </c>
      <c r="BW21" s="1">
        <f>[3]Latvia!BW$17</f>
        <v>856.80000000000007</v>
      </c>
      <c r="BX21" s="1">
        <f>[3]Latvia!BX$17</f>
        <v>9109.6</v>
      </c>
      <c r="BY21" s="1">
        <f>[3]Latvia!BY$17</f>
        <v>8793.7000000000007</v>
      </c>
      <c r="BZ21" s="1">
        <f>[3]Latvia!BZ$17</f>
        <v>7752.7000000000007</v>
      </c>
      <c r="CA21" s="1">
        <f>[3]Latvia!CA$17</f>
        <v>2126.2000000000003</v>
      </c>
      <c r="CB21" s="1">
        <f>[3]Latvia!CB$17</f>
        <v>1241.7</v>
      </c>
      <c r="CC21" s="1">
        <f>[3]Latvia!CC$17</f>
        <v>867.6</v>
      </c>
      <c r="CD21" s="1">
        <f>[3]Latvia!CD$17</f>
        <v>1287.3000000000002</v>
      </c>
      <c r="CE21" s="1">
        <f>[3]Latvia!CE$17</f>
        <v>1317.7</v>
      </c>
      <c r="CF21" s="1">
        <f>[3]Latvia!CF$17</f>
        <v>1312.6000000000001</v>
      </c>
      <c r="CG21" s="1">
        <f>[3]Latvia!CG$17</f>
        <v>15249</v>
      </c>
      <c r="CH21" s="1">
        <f>[3]Latvia!CH$17</f>
        <v>863.30000000000007</v>
      </c>
      <c r="CI21" s="1">
        <f>[3]Latvia!CI$17</f>
        <v>397.70000000000005</v>
      </c>
      <c r="CJ21" s="1">
        <f>[3]Latvia!CJ$17</f>
        <v>279</v>
      </c>
      <c r="CK21" s="1">
        <f>[3]Latvia!CK$17</f>
        <v>4757.5</v>
      </c>
      <c r="CL21" s="1">
        <f>[3]Latvia!CL$17</f>
        <v>8393.9</v>
      </c>
      <c r="CM21" s="1">
        <f>[3]Latvia!CM$17</f>
        <v>3552.9</v>
      </c>
      <c r="CN21" s="1">
        <f>[3]Latvia!CN$17</f>
        <v>8959</v>
      </c>
      <c r="CO21" s="1">
        <f>[3]Latvia!CO$17</f>
        <v>6844</v>
      </c>
      <c r="CP21" s="1">
        <f>[3]Latvia!CP$17</f>
        <v>7423.4000000000005</v>
      </c>
      <c r="CQ21" s="1">
        <f>[3]Latvia!CQ$17</f>
        <v>7248.9000000000005</v>
      </c>
      <c r="CR21" s="1">
        <f>[3]Latvia!CR$17</f>
        <v>6694.1</v>
      </c>
      <c r="CS21" s="1">
        <f>[3]Latvia!CS$17</f>
        <v>5030.2000000000007</v>
      </c>
      <c r="CT21" s="1">
        <f>[3]Latvia!CT$17</f>
        <v>5847</v>
      </c>
      <c r="CU21" s="1">
        <f>[3]Latvia!CU$17</f>
        <v>4849</v>
      </c>
      <c r="CV21" s="1">
        <f>[3]Latvia!CV$17</f>
        <v>6126.1</v>
      </c>
      <c r="CW21" s="1">
        <f>[3]Latvia!CW$17</f>
        <v>9796.4</v>
      </c>
      <c r="CX21" s="1">
        <f>[3]Latvia!CX$17</f>
        <v>8511.1</v>
      </c>
      <c r="CY21" s="1">
        <f>[3]Latvia!CY$17</f>
        <v>7647.2000000000007</v>
      </c>
      <c r="CZ21" s="1">
        <f>[3]Latvia!CZ$17</f>
        <v>8568.9</v>
      </c>
      <c r="DA21" s="1">
        <f>[3]Latvia!DA$17</f>
        <v>10341.5</v>
      </c>
      <c r="DB21" s="1">
        <f>[3]Latvia!DB$17</f>
        <v>10190.800000000001</v>
      </c>
      <c r="DC21" s="1">
        <f>[3]Latvia!DC$17</f>
        <v>9964.2000000000007</v>
      </c>
      <c r="DD21" s="1">
        <f>[3]Latvia!DD$17</f>
        <v>11510.7</v>
      </c>
      <c r="DE21" s="1">
        <f>[3]Latvia!DE$17</f>
        <v>9976.1</v>
      </c>
      <c r="DF21" s="1">
        <f>[3]Latvia!DF$17</f>
        <v>5432.9000000000005</v>
      </c>
      <c r="DG21" s="1">
        <f>[3]Latvia!DG$17</f>
        <v>5243</v>
      </c>
      <c r="DH21" s="1">
        <f>[3]Latvia!DH$17</f>
        <v>8158.6</v>
      </c>
      <c r="DI21" s="1">
        <f>[3]Latvia!DI$17</f>
        <v>8660</v>
      </c>
      <c r="DJ21" s="1">
        <f>[3]Latvia!DJ$17</f>
        <v>9765.6</v>
      </c>
      <c r="DK21" s="1">
        <f>[3]Latvia!DK$17</f>
        <v>9913.6</v>
      </c>
      <c r="DL21" s="1">
        <f>[3]Latvia!DL$17</f>
        <v>9631.2000000000007</v>
      </c>
      <c r="DM21" s="1">
        <f>[3]Latvia!DM$17</f>
        <v>8561.6</v>
      </c>
      <c r="DN21" s="1">
        <f>[3]Latvia!DN$17</f>
        <v>3785.2000000000003</v>
      </c>
      <c r="DO21" s="1">
        <f>[3]Latvia!DO$17</f>
        <v>3956.2000000000003</v>
      </c>
      <c r="DP21" s="1">
        <f>[3]Latvia!DP$17</f>
        <v>6797.5</v>
      </c>
      <c r="DQ21" s="1">
        <f>[3]Latvia!DQ$17</f>
        <v>9682.7000000000007</v>
      </c>
      <c r="DR21" s="1">
        <f>[3]Latvia!DR$17</f>
        <v>7718.37</v>
      </c>
      <c r="DS21" s="1">
        <f>[3]Latvia!DS$17</f>
        <v>7355.7890000000007</v>
      </c>
      <c r="DT21" s="1">
        <f>[3]Latvia!DT$17</f>
        <v>7052.1940000000004</v>
      </c>
      <c r="DU21" s="1">
        <f>[3]Latvia!DU$17</f>
        <v>7296.8910000000005</v>
      </c>
      <c r="DV21" s="1">
        <f>[3]Latvia!DV$17</f>
        <v>7696.1380000000008</v>
      </c>
      <c r="DW21" s="1">
        <f>[3]Latvia!DW$17</f>
        <v>8492.9350000000013</v>
      </c>
      <c r="DX21" s="1">
        <f>[3]Latvia!DX$17</f>
        <v>7582.1869999999999</v>
      </c>
      <c r="DY21" s="1">
        <f>[3]Latvia!DY$17</f>
        <v>7843.6970000000001</v>
      </c>
      <c r="DZ21" s="1">
        <f>[3]Latvia!DZ$17</f>
        <v>21291.118000000002</v>
      </c>
      <c r="EA21" s="1">
        <f>[3]Latvia!EA$17</f>
        <v>12000.643</v>
      </c>
      <c r="EB21" s="1">
        <f>[3]Latvia!EB$17</f>
        <v>8471.36</v>
      </c>
      <c r="EC21" s="1">
        <f>[3]Latvia!EC$17</f>
        <v>6828.3679999999995</v>
      </c>
      <c r="ED21" s="1">
        <f>[3]Latvia!ED$17</f>
        <v>10184.552000000001</v>
      </c>
      <c r="EE21" s="1">
        <f>[3]Latvia!EE$17</f>
        <v>18181.001</v>
      </c>
      <c r="EF21" s="1">
        <f>[3]Latvia!EF$17</f>
        <v>10319.526</v>
      </c>
      <c r="EG21" s="1">
        <f>[3]Latvia!EG$17</f>
        <v>8485.5480000000007</v>
      </c>
      <c r="EH21" s="1">
        <f>[3]Latvia!EH$17</f>
        <v>10797.373</v>
      </c>
      <c r="EI21" s="1">
        <f>[3]Latvia!EI$17</f>
        <v>8679.1080000000002</v>
      </c>
      <c r="EJ21" s="1">
        <f>[3]Latvia!EJ$17</f>
        <v>14471.360999999999</v>
      </c>
      <c r="EK21" s="1">
        <f>[3]Latvia!EK$17</f>
        <v>26239.131000000001</v>
      </c>
      <c r="EL21" s="1">
        <f>[3]Latvia!EL$17</f>
        <v>16047.272000000001</v>
      </c>
      <c r="EM21" s="1">
        <f>[3]Latvia!EM$17</f>
        <v>16087.535000000002</v>
      </c>
      <c r="EN21" s="1">
        <f>[3]Latvia!EN$17</f>
        <v>16120.692000000003</v>
      </c>
      <c r="EO21" s="1">
        <f>[3]Latvia!EO$17</f>
        <v>10326.252</v>
      </c>
      <c r="EP21" s="1">
        <f>[3]Latvia!EP$17</f>
        <v>13886.293</v>
      </c>
      <c r="EQ21" s="1">
        <f>[3]Latvia!EQ$17</f>
        <v>8411.4460000000017</v>
      </c>
      <c r="ER21" s="1">
        <f>[3]Latvia!ER$17</f>
        <v>10730</v>
      </c>
      <c r="ES21" s="1">
        <f>[3]Latvia!ES$17</f>
        <v>15441.856</v>
      </c>
      <c r="ET21" s="1">
        <f>[3]Latvia!ET$17</f>
        <v>15335.072</v>
      </c>
      <c r="EU21" s="1">
        <f>[3]Latvia!EU$17</f>
        <v>15738.087</v>
      </c>
      <c r="EV21" s="1">
        <f>[3]Latvia!EV$17</f>
        <v>14658.159</v>
      </c>
      <c r="EW21" s="1">
        <f>[3]Latvia!EW$17</f>
        <v>15367.470000000001</v>
      </c>
      <c r="EX21" s="1">
        <f>[3]Latvia!EX$17</f>
        <v>16532.924999999999</v>
      </c>
      <c r="EY21" s="1">
        <f>[3]Latvia!EY$17</f>
        <v>13727.829000000002</v>
      </c>
      <c r="EZ21" s="1">
        <f>[3]Latvia!EZ$17</f>
        <v>12733.220000000001</v>
      </c>
      <c r="FA21" s="1">
        <f>[3]Latvia!FA$17</f>
        <v>12988.275000000001</v>
      </c>
      <c r="FB21" s="1">
        <f>[3]Latvia!FB$17</f>
        <v>15819.360999999999</v>
      </c>
      <c r="FC21" s="1">
        <f>[3]Latvia!FC$17</f>
        <v>13413.565000000001</v>
      </c>
      <c r="FD21" s="1">
        <f>[3]Latvia!FD$17</f>
        <v>12531.616000000002</v>
      </c>
      <c r="FE21" s="1">
        <f>[3]Latvia!FE$17</f>
        <v>7249.6369999999997</v>
      </c>
      <c r="FF21" s="1">
        <f>[3]Latvia!FF$17</f>
        <v>9126.1130000000012</v>
      </c>
      <c r="FG21" s="1">
        <f>[3]Latvia!FG$17</f>
        <v>7830.8220000000001</v>
      </c>
      <c r="FH21" s="1">
        <f>[3]Latvia!FH$17</f>
        <v>7235.6390000000001</v>
      </c>
      <c r="FI21" s="1">
        <f>[3]Latvia!FI$17</f>
        <v>7808.2720000000008</v>
      </c>
      <c r="FJ21" s="1">
        <f>[3]Latvia!FJ$17</f>
        <v>8982.0320000000011</v>
      </c>
      <c r="FK21" s="1">
        <f>[3]Latvia!FK$17</f>
        <v>6070.3339999999998</v>
      </c>
      <c r="FL21" s="1">
        <f>[3]Latvia!FL$17</f>
        <v>10895.09</v>
      </c>
      <c r="FM21" s="1">
        <f>[3]Latvia!FM$17</f>
        <v>10098.444000000001</v>
      </c>
      <c r="FN21" s="1">
        <f>[3]Latvia!FN$17</f>
        <v>6556.8040000000001</v>
      </c>
      <c r="FO21" s="1">
        <f>[3]Latvia!FO$17</f>
        <v>5601.88</v>
      </c>
      <c r="FP21" s="1">
        <f>[3]Latvia!FP$17</f>
        <v>6281.6010000000006</v>
      </c>
      <c r="FQ21" s="1">
        <f>[3]Latvia!FQ$17</f>
        <v>8181.1720000000005</v>
      </c>
      <c r="FR21" s="1">
        <f>[3]Latvia!FR$17</f>
        <v>9148.5709999999999</v>
      </c>
      <c r="FS21" s="1">
        <f>[3]Latvia!FS$17</f>
        <v>14586.687</v>
      </c>
      <c r="FT21" s="1">
        <f>[3]Latvia!FT$17</f>
        <v>16212.071</v>
      </c>
      <c r="FU21" s="1">
        <f>[3]Latvia!FU$17</f>
        <v>12243.982</v>
      </c>
      <c r="FV21" s="1">
        <f>[3]Latvia!FV$17</f>
        <v>5180.1779999999999</v>
      </c>
      <c r="FW21" s="1">
        <f>[3]Latvia!FW$17</f>
        <v>11049.505000000001</v>
      </c>
      <c r="FX21" s="1">
        <f>[3]Latvia!FX$17</f>
        <v>10115.790000000001</v>
      </c>
      <c r="FY21" s="1">
        <f>[3]Latvia!FY$17</f>
        <v>10988.628000000001</v>
      </c>
      <c r="FZ21" s="1">
        <f>[3]Latvia!FZ$17</f>
        <v>12029.114</v>
      </c>
      <c r="GA21" s="1">
        <f>[3]Latvia!GA$17</f>
        <v>0</v>
      </c>
      <c r="GB21" s="1">
        <f>[3]Latvia!GB$17</f>
        <v>0</v>
      </c>
      <c r="GC21" s="1">
        <f>[3]Latvia!GC$17</f>
        <v>0</v>
      </c>
      <c r="GD21" s="1">
        <f>[3]Latvia!GD$17</f>
        <v>0</v>
      </c>
      <c r="GE21" s="1">
        <f>[3]Latvia!GE$17</f>
        <v>0</v>
      </c>
      <c r="GF21" s="1">
        <f>[3]Latvia!GF$17</f>
        <v>0</v>
      </c>
      <c r="GG21" s="1">
        <f>[3]Latvia!GG$17</f>
        <v>0</v>
      </c>
      <c r="GH21" s="1">
        <f>[3]Latvia!GH$17</f>
        <v>0</v>
      </c>
      <c r="GI21" s="1">
        <f>[3]Latvia!GI$17</f>
        <v>0</v>
      </c>
      <c r="GJ21" s="1">
        <f>[3]Latvia!GJ$17</f>
        <v>0</v>
      </c>
      <c r="GK21" s="1">
        <f>[3]Latvia!GK$17</f>
        <v>0</v>
      </c>
      <c r="GL21" s="7">
        <f>1/1000*SUM($B21:GK21)</f>
        <v>1047.8463810000003</v>
      </c>
    </row>
    <row r="22" spans="1:194">
      <c r="A22" t="s">
        <v>27</v>
      </c>
      <c r="B22" s="1">
        <f>[3]Lithuania!B$17</f>
        <v>0</v>
      </c>
      <c r="C22" s="1">
        <f>[3]Lithuania!C$17</f>
        <v>0</v>
      </c>
      <c r="D22" s="1">
        <f>[3]Lithuania!D$17</f>
        <v>0</v>
      </c>
      <c r="E22" s="1">
        <f>[3]Lithuania!E$17</f>
        <v>0</v>
      </c>
      <c r="F22" s="1">
        <f>[3]Lithuania!F$17</f>
        <v>0</v>
      </c>
      <c r="G22" s="1">
        <f>[3]Lithuania!G$17</f>
        <v>0</v>
      </c>
      <c r="H22" s="1">
        <f>[3]Lithuania!H$17</f>
        <v>0</v>
      </c>
      <c r="I22" s="1">
        <f>[3]Lithuania!I$17</f>
        <v>0</v>
      </c>
      <c r="J22" s="1">
        <f>[3]Lithuania!J$17</f>
        <v>0</v>
      </c>
      <c r="K22" s="1">
        <f>[3]Lithuania!K$17</f>
        <v>0</v>
      </c>
      <c r="L22" s="1">
        <f>[3]Lithuania!L$17</f>
        <v>0</v>
      </c>
      <c r="M22" s="1">
        <f>[3]Lithuania!M$17</f>
        <v>0</v>
      </c>
      <c r="N22" s="1">
        <f>[3]Lithuania!N$17</f>
        <v>0</v>
      </c>
      <c r="O22" s="1">
        <f>[3]Lithuania!O$17</f>
        <v>0</v>
      </c>
      <c r="P22" s="1">
        <f>[3]Lithuania!P$17</f>
        <v>0</v>
      </c>
      <c r="Q22" s="1">
        <f>[3]Lithuania!Q$17</f>
        <v>0</v>
      </c>
      <c r="R22" s="1">
        <f>[3]Lithuania!R$17</f>
        <v>0</v>
      </c>
      <c r="S22" s="1">
        <f>[3]Lithuania!S$17</f>
        <v>0</v>
      </c>
      <c r="T22" s="1">
        <f>[3]Lithuania!T$17</f>
        <v>0</v>
      </c>
      <c r="U22" s="1">
        <f>[3]Lithuania!U$17</f>
        <v>0</v>
      </c>
      <c r="V22" s="1">
        <f>[3]Lithuania!V$17</f>
        <v>0</v>
      </c>
      <c r="W22" s="1">
        <f>[3]Lithuania!W$17</f>
        <v>0</v>
      </c>
      <c r="X22" s="1">
        <f>[3]Lithuania!X$17</f>
        <v>0</v>
      </c>
      <c r="Y22" s="1">
        <f>[3]Lithuania!Y$17</f>
        <v>0</v>
      </c>
      <c r="Z22" s="1">
        <f>[3]Lithuania!Z$17</f>
        <v>0</v>
      </c>
      <c r="AA22" s="1">
        <f>[3]Lithuania!AA$17</f>
        <v>0</v>
      </c>
      <c r="AB22" s="1">
        <f>[3]Lithuania!AB$17</f>
        <v>0</v>
      </c>
      <c r="AC22" s="1">
        <f>[3]Lithuania!AC$17</f>
        <v>0</v>
      </c>
      <c r="AD22" s="1">
        <f>[3]Lithuania!AD$17</f>
        <v>0</v>
      </c>
      <c r="AE22" s="1">
        <f>[3]Lithuania!AE$17</f>
        <v>0</v>
      </c>
      <c r="AF22" s="1">
        <f>[3]Lithuania!AF$17</f>
        <v>0</v>
      </c>
      <c r="AG22" s="1">
        <f>[3]Lithuania!AG$17</f>
        <v>0</v>
      </c>
      <c r="AH22" s="1">
        <f>[3]Lithuania!AH$17</f>
        <v>0</v>
      </c>
      <c r="AI22" s="1">
        <f>[3]Lithuania!AI$17</f>
        <v>0</v>
      </c>
      <c r="AJ22" s="1">
        <f>[3]Lithuania!AJ$17</f>
        <v>0</v>
      </c>
      <c r="AK22" s="1">
        <f>[3]Lithuania!AK$17</f>
        <v>0</v>
      </c>
      <c r="AL22" s="1">
        <f>[3]Lithuania!AL$17</f>
        <v>0</v>
      </c>
      <c r="AM22" s="1">
        <f>[3]Lithuania!AM$17</f>
        <v>0</v>
      </c>
      <c r="AN22" s="1">
        <f>[3]Lithuania!AN$17</f>
        <v>0</v>
      </c>
      <c r="AO22" s="1">
        <f>[3]Lithuania!AO$17</f>
        <v>0</v>
      </c>
      <c r="AP22" s="1">
        <f>[3]Lithuania!AP$17</f>
        <v>0</v>
      </c>
      <c r="AQ22" s="1">
        <f>[3]Lithuania!AQ$17</f>
        <v>0</v>
      </c>
      <c r="AR22" s="1">
        <f>[3]Lithuania!AR$17</f>
        <v>0</v>
      </c>
      <c r="AS22" s="1">
        <f>[3]Lithuania!AS$17</f>
        <v>0</v>
      </c>
      <c r="AT22" s="1">
        <f>[3]Lithuania!AT$17</f>
        <v>0</v>
      </c>
      <c r="AU22" s="1">
        <f>[3]Lithuania!AU$17</f>
        <v>0</v>
      </c>
      <c r="AV22" s="1">
        <f>[3]Lithuania!AV$17</f>
        <v>0</v>
      </c>
      <c r="AW22" s="1">
        <f>[3]Lithuania!AW$17</f>
        <v>0</v>
      </c>
      <c r="AX22" s="1">
        <f>[3]Lithuania!AX$17</f>
        <v>0</v>
      </c>
      <c r="AY22" s="1">
        <f>[3]Lithuania!AY$17</f>
        <v>0</v>
      </c>
      <c r="AZ22" s="1">
        <f>[3]Lithuania!AZ$17</f>
        <v>0</v>
      </c>
      <c r="BA22" s="1">
        <f>[3]Lithuania!BA$17</f>
        <v>0</v>
      </c>
      <c r="BB22" s="1">
        <f>[3]Lithuania!BB$17</f>
        <v>0</v>
      </c>
      <c r="BC22" s="1">
        <f>[3]Lithuania!BC$17</f>
        <v>0</v>
      </c>
      <c r="BD22" s="1">
        <f>[3]Lithuania!BD$17</f>
        <v>0</v>
      </c>
      <c r="BE22" s="1">
        <f>[3]Lithuania!BE$17</f>
        <v>0</v>
      </c>
      <c r="BF22" s="1">
        <f>[3]Lithuania!BF$17</f>
        <v>0</v>
      </c>
      <c r="BG22" s="1">
        <f>[3]Lithuania!BG$17</f>
        <v>0</v>
      </c>
      <c r="BH22" s="1">
        <f>[3]Lithuania!BH$17</f>
        <v>0</v>
      </c>
      <c r="BI22" s="1">
        <f>[3]Lithuania!BI$17</f>
        <v>0</v>
      </c>
      <c r="BJ22" s="1">
        <f>[3]Lithuania!BJ$17</f>
        <v>0</v>
      </c>
      <c r="BK22" s="1">
        <f>[3]Lithuania!BK$17</f>
        <v>0</v>
      </c>
      <c r="BL22" s="1">
        <f>[3]Lithuania!BL$17</f>
        <v>0</v>
      </c>
      <c r="BM22" s="1">
        <f>[3]Lithuania!BM$17</f>
        <v>0</v>
      </c>
      <c r="BN22" s="1">
        <f>[3]Lithuania!BN$17</f>
        <v>0</v>
      </c>
      <c r="BO22" s="1">
        <f>[3]Lithuania!BO$17</f>
        <v>0</v>
      </c>
      <c r="BP22" s="1">
        <f>[3]Lithuania!BP$17</f>
        <v>0</v>
      </c>
      <c r="BQ22" s="1">
        <f>[3]Lithuania!BQ$17</f>
        <v>0</v>
      </c>
      <c r="BR22" s="1">
        <f>[3]Lithuania!BR$17</f>
        <v>0</v>
      </c>
      <c r="BS22" s="1">
        <f>[3]Lithuania!BS$17</f>
        <v>0</v>
      </c>
      <c r="BT22" s="1">
        <f>[3]Lithuania!BT$17</f>
        <v>0</v>
      </c>
      <c r="BU22" s="1">
        <f>[3]Lithuania!BU$17</f>
        <v>0</v>
      </c>
      <c r="BV22" s="1">
        <f>[3]Lithuania!BV$17</f>
        <v>0</v>
      </c>
      <c r="BW22" s="1">
        <f>[3]Lithuania!BW$17</f>
        <v>0</v>
      </c>
      <c r="BX22" s="1">
        <f>[3]Lithuania!BX$17</f>
        <v>0</v>
      </c>
      <c r="BY22" s="1">
        <f>[3]Lithuania!BY$17</f>
        <v>0</v>
      </c>
      <c r="BZ22" s="1">
        <f>[3]Lithuania!BZ$17</f>
        <v>0</v>
      </c>
      <c r="CA22" s="1">
        <f>[3]Lithuania!CA$17</f>
        <v>0</v>
      </c>
      <c r="CB22" s="1">
        <f>[3]Lithuania!CB$17</f>
        <v>0</v>
      </c>
      <c r="CC22" s="1">
        <f>[3]Lithuania!CC$17</f>
        <v>0</v>
      </c>
      <c r="CD22" s="1">
        <f>[3]Lithuania!CD$17</f>
        <v>0</v>
      </c>
      <c r="CE22" s="1">
        <f>[3]Lithuania!CE$17</f>
        <v>0</v>
      </c>
      <c r="CF22" s="1">
        <f>[3]Lithuania!CF$17</f>
        <v>0</v>
      </c>
      <c r="CG22" s="1">
        <f>[3]Lithuania!CG$17</f>
        <v>0</v>
      </c>
      <c r="CH22" s="1">
        <f>[3]Lithuania!CH$17</f>
        <v>0</v>
      </c>
      <c r="CI22" s="1">
        <f>[3]Lithuania!CI$17</f>
        <v>0</v>
      </c>
      <c r="CJ22" s="1">
        <f>[3]Lithuania!CJ$17</f>
        <v>0</v>
      </c>
      <c r="CK22" s="1">
        <f>[3]Lithuania!CK$17</f>
        <v>0</v>
      </c>
      <c r="CL22" s="1">
        <f>[3]Lithuania!CL$17</f>
        <v>0</v>
      </c>
      <c r="CM22" s="1">
        <f>[3]Lithuania!CM$17</f>
        <v>0</v>
      </c>
      <c r="CN22" s="1">
        <f>[3]Lithuania!CN$17</f>
        <v>0</v>
      </c>
      <c r="CO22" s="1">
        <f>[3]Lithuania!CO$17</f>
        <v>0</v>
      </c>
      <c r="CP22" s="1">
        <f>[3]Lithuania!CP$17</f>
        <v>0</v>
      </c>
      <c r="CQ22" s="1">
        <f>[3]Lithuania!CQ$17</f>
        <v>0</v>
      </c>
      <c r="CR22" s="1">
        <f>[3]Lithuania!CR$17</f>
        <v>0</v>
      </c>
      <c r="CS22" s="1">
        <f>[3]Lithuania!CS$17</f>
        <v>0</v>
      </c>
      <c r="CT22" s="1">
        <f>[3]Lithuania!CT$17</f>
        <v>0</v>
      </c>
      <c r="CU22" s="1">
        <f>[3]Lithuania!CU$17</f>
        <v>0</v>
      </c>
      <c r="CV22" s="1">
        <f>[3]Lithuania!CV$17</f>
        <v>0</v>
      </c>
      <c r="CW22" s="1">
        <f>[3]Lithuania!CW$17</f>
        <v>0</v>
      </c>
      <c r="CX22" s="1">
        <f>[3]Lithuania!CX$17</f>
        <v>0</v>
      </c>
      <c r="CY22" s="1">
        <f>[3]Lithuania!CY$17</f>
        <v>0</v>
      </c>
      <c r="CZ22" s="1">
        <f>[3]Lithuania!CZ$17</f>
        <v>0</v>
      </c>
      <c r="DA22" s="1">
        <f>[3]Lithuania!DA$17</f>
        <v>0</v>
      </c>
      <c r="DB22" s="1">
        <f>[3]Lithuania!DB$17</f>
        <v>0</v>
      </c>
      <c r="DC22" s="1">
        <f>[3]Lithuania!DC$17</f>
        <v>0</v>
      </c>
      <c r="DD22" s="1">
        <f>[3]Lithuania!DD$17</f>
        <v>0</v>
      </c>
      <c r="DE22" s="1">
        <f>[3]Lithuania!DE$17</f>
        <v>0</v>
      </c>
      <c r="DF22" s="1">
        <f>[3]Lithuania!DF$17</f>
        <v>0</v>
      </c>
      <c r="DG22" s="1">
        <f>[3]Lithuania!DG$17</f>
        <v>0</v>
      </c>
      <c r="DH22" s="1">
        <f>[3]Lithuania!DH$17</f>
        <v>0</v>
      </c>
      <c r="DI22" s="1">
        <f>[3]Lithuania!DI$17</f>
        <v>0</v>
      </c>
      <c r="DJ22" s="1">
        <f>[3]Lithuania!DJ$17</f>
        <v>0</v>
      </c>
      <c r="DK22" s="1">
        <f>[3]Lithuania!DK$17</f>
        <v>0</v>
      </c>
      <c r="DL22" s="1">
        <f>[3]Lithuania!DL$17</f>
        <v>0</v>
      </c>
      <c r="DM22" s="1">
        <f>[3]Lithuania!DM$17</f>
        <v>0</v>
      </c>
      <c r="DN22" s="1">
        <f>[3]Lithuania!DN$17</f>
        <v>0</v>
      </c>
      <c r="DO22" s="1">
        <f>[3]Lithuania!DO$17</f>
        <v>0</v>
      </c>
      <c r="DP22" s="1">
        <f>[3]Lithuania!DP$17</f>
        <v>0</v>
      </c>
      <c r="DQ22" s="1">
        <f>[3]Lithuania!DQ$17</f>
        <v>0</v>
      </c>
      <c r="DR22" s="1">
        <f>[3]Lithuania!DR$17</f>
        <v>0</v>
      </c>
      <c r="DS22" s="1">
        <f>[3]Lithuania!DS$17</f>
        <v>0</v>
      </c>
      <c r="DT22" s="1">
        <f>[3]Lithuania!DT$17</f>
        <v>0</v>
      </c>
      <c r="DU22" s="1">
        <f>[3]Lithuania!DU$17</f>
        <v>0</v>
      </c>
      <c r="DV22" s="1">
        <f>[3]Lithuania!DV$17</f>
        <v>0</v>
      </c>
      <c r="DW22" s="1">
        <f>[3]Lithuania!DW$17</f>
        <v>0</v>
      </c>
      <c r="DX22" s="1">
        <f>[3]Lithuania!DX$17</f>
        <v>0</v>
      </c>
      <c r="DY22" s="1">
        <f>[3]Lithuania!DY$17</f>
        <v>0</v>
      </c>
      <c r="DZ22" s="1">
        <f>[3]Lithuania!DZ$17</f>
        <v>0</v>
      </c>
      <c r="EA22" s="1">
        <f>[3]Lithuania!EA$17</f>
        <v>0</v>
      </c>
      <c r="EB22" s="1">
        <f>[3]Lithuania!EB$17</f>
        <v>0</v>
      </c>
      <c r="EC22" s="1">
        <f>[3]Lithuania!EC$17</f>
        <v>0</v>
      </c>
      <c r="ED22" s="1">
        <f>[3]Lithuania!ED$17</f>
        <v>0</v>
      </c>
      <c r="EE22" s="1">
        <f>[3]Lithuania!EE$17</f>
        <v>0</v>
      </c>
      <c r="EF22" s="1">
        <f>[3]Lithuania!EF$17</f>
        <v>0</v>
      </c>
      <c r="EG22" s="1">
        <f>[3]Lithuania!EG$17</f>
        <v>0</v>
      </c>
      <c r="EH22" s="1">
        <f>[3]Lithuania!EH$17</f>
        <v>0</v>
      </c>
      <c r="EI22" s="1">
        <f>[3]Lithuania!EI$17</f>
        <v>0</v>
      </c>
      <c r="EJ22" s="1">
        <f>[3]Lithuania!EJ$17</f>
        <v>0</v>
      </c>
      <c r="EK22" s="1">
        <f>[3]Lithuania!EK$17</f>
        <v>0</v>
      </c>
      <c r="EL22" s="1">
        <f>[3]Lithuania!EL$17</f>
        <v>0</v>
      </c>
      <c r="EM22" s="1">
        <f>[3]Lithuania!EM$17</f>
        <v>0</v>
      </c>
      <c r="EN22" s="1">
        <f>[3]Lithuania!EN$17</f>
        <v>0</v>
      </c>
      <c r="EO22" s="1">
        <f>[3]Lithuania!EO$17</f>
        <v>0</v>
      </c>
      <c r="EP22" s="1">
        <f>[3]Lithuania!EP$17</f>
        <v>0</v>
      </c>
      <c r="EQ22" s="1">
        <f>[3]Lithuania!EQ$17</f>
        <v>0</v>
      </c>
      <c r="ER22" s="1">
        <f>[3]Lithuania!ER$17</f>
        <v>0</v>
      </c>
      <c r="ES22" s="1">
        <f>[3]Lithuania!ES$17</f>
        <v>0</v>
      </c>
      <c r="ET22" s="1">
        <f>[3]Lithuania!ET$17</f>
        <v>0</v>
      </c>
      <c r="EU22" s="1">
        <f>[3]Lithuania!EU$17</f>
        <v>0</v>
      </c>
      <c r="EV22" s="1">
        <f>[3]Lithuania!EV$17</f>
        <v>0</v>
      </c>
      <c r="EW22" s="1">
        <f>[3]Lithuania!EW$17</f>
        <v>0</v>
      </c>
      <c r="EX22" s="1">
        <f>[3]Lithuania!EX$17</f>
        <v>0</v>
      </c>
      <c r="EY22" s="1">
        <f>[3]Lithuania!EY$17</f>
        <v>0</v>
      </c>
      <c r="EZ22" s="1">
        <f>[3]Lithuania!EZ$17</f>
        <v>0</v>
      </c>
      <c r="FA22" s="1">
        <f>[3]Lithuania!FA$17</f>
        <v>0</v>
      </c>
      <c r="FB22" s="1">
        <f>[3]Lithuania!FB$17</f>
        <v>0</v>
      </c>
      <c r="FC22" s="1">
        <f>[3]Lithuania!FC$17</f>
        <v>0</v>
      </c>
      <c r="FD22" s="1">
        <f>[3]Lithuania!FD$17</f>
        <v>0</v>
      </c>
      <c r="FE22" s="1">
        <f>[3]Lithuania!FE$17</f>
        <v>0</v>
      </c>
      <c r="FF22" s="1">
        <f>[3]Lithuania!FF$17</f>
        <v>0</v>
      </c>
      <c r="FG22" s="1">
        <f>[3]Lithuania!FG$17</f>
        <v>0</v>
      </c>
      <c r="FH22" s="1">
        <f>[3]Lithuania!FH$17</f>
        <v>0</v>
      </c>
      <c r="FI22" s="1">
        <f>[3]Lithuania!FI$17</f>
        <v>0</v>
      </c>
      <c r="FJ22" s="1">
        <f>[3]Lithuania!FJ$17</f>
        <v>0</v>
      </c>
      <c r="FK22" s="1">
        <f>[3]Lithuania!FK$17</f>
        <v>0</v>
      </c>
      <c r="FL22" s="1">
        <f>[3]Lithuania!FL$17</f>
        <v>0</v>
      </c>
      <c r="FM22" s="1">
        <f>[3]Lithuania!FM$17</f>
        <v>0</v>
      </c>
      <c r="FN22" s="1">
        <f>[3]Lithuania!FN$17</f>
        <v>0</v>
      </c>
      <c r="FO22" s="1">
        <f>[3]Lithuania!FO$17</f>
        <v>0</v>
      </c>
      <c r="FP22" s="1">
        <f>[3]Lithuania!FP$17</f>
        <v>0</v>
      </c>
      <c r="FQ22" s="1">
        <f>[3]Lithuania!FQ$17</f>
        <v>0</v>
      </c>
      <c r="FR22" s="1">
        <f>[3]Lithuania!FR$17</f>
        <v>0</v>
      </c>
      <c r="FS22" s="1">
        <f>[3]Lithuania!FS$17</f>
        <v>0</v>
      </c>
      <c r="FT22" s="1">
        <f>[3]Lithuania!FT$17</f>
        <v>0</v>
      </c>
      <c r="FU22" s="1">
        <f>[3]Lithuania!FU$17</f>
        <v>0</v>
      </c>
      <c r="FV22" s="1">
        <f>[3]Lithuania!FV$17</f>
        <v>0</v>
      </c>
      <c r="FW22" s="1">
        <f>[3]Lithuania!FW$17</f>
        <v>0</v>
      </c>
      <c r="FX22" s="1">
        <f>[3]Lithuania!FX$17</f>
        <v>0</v>
      </c>
      <c r="FY22" s="1">
        <f>[3]Lithuania!FY$17</f>
        <v>0</v>
      </c>
      <c r="FZ22" s="1">
        <f>[3]Lithuania!FZ$17</f>
        <v>0</v>
      </c>
      <c r="GA22" s="1">
        <f>[3]Lithuania!GA$17</f>
        <v>0</v>
      </c>
      <c r="GB22" s="1">
        <f>[3]Lithuania!GB$17</f>
        <v>0</v>
      </c>
      <c r="GC22" s="1">
        <f>[3]Lithuania!GC$17</f>
        <v>0</v>
      </c>
      <c r="GD22" s="1">
        <f>[3]Lithuania!GD$17</f>
        <v>0</v>
      </c>
      <c r="GE22" s="1">
        <f>[3]Lithuania!GE$17</f>
        <v>0</v>
      </c>
      <c r="GF22" s="1">
        <f>[3]Lithuania!GF$17</f>
        <v>0</v>
      </c>
      <c r="GG22" s="1">
        <f>[3]Lithuania!GG$17</f>
        <v>0</v>
      </c>
      <c r="GH22" s="1">
        <f>[3]Lithuania!GH$17</f>
        <v>0</v>
      </c>
      <c r="GI22" s="1">
        <f>[3]Lithuania!GI$17</f>
        <v>0</v>
      </c>
      <c r="GJ22" s="1">
        <f>[3]Lithuania!GJ$17</f>
        <v>0</v>
      </c>
      <c r="GK22" s="1">
        <f>[3]Lithuania!GK$17</f>
        <v>0</v>
      </c>
      <c r="GL22" s="7">
        <f>1/1000*SUM($B22:GK22)</f>
        <v>0</v>
      </c>
    </row>
    <row r="23" spans="1:194">
      <c r="A23" t="s">
        <v>38</v>
      </c>
      <c r="B23" s="1">
        <f>[3]Luxembourg!B$17</f>
        <v>0</v>
      </c>
      <c r="C23" s="1">
        <f>[3]Luxembourg!C$17</f>
        <v>0</v>
      </c>
      <c r="D23" s="1">
        <f>[3]Luxembourg!D$17</f>
        <v>0</v>
      </c>
      <c r="E23" s="1">
        <f>[3]Luxembourg!E$17</f>
        <v>0</v>
      </c>
      <c r="F23" s="1">
        <f>[3]Luxembourg!F$17</f>
        <v>0</v>
      </c>
      <c r="G23" s="1">
        <f>[3]Luxembourg!G$17</f>
        <v>0</v>
      </c>
      <c r="H23" s="1">
        <f>[3]Luxembourg!H$17</f>
        <v>0</v>
      </c>
      <c r="I23" s="1">
        <f>[3]Luxembourg!I$17</f>
        <v>0</v>
      </c>
      <c r="J23" s="1">
        <f>[3]Luxembourg!J$17</f>
        <v>0</v>
      </c>
      <c r="K23" s="1">
        <f>[3]Luxembourg!K$17</f>
        <v>0</v>
      </c>
      <c r="L23" s="1">
        <f>[3]Luxembourg!L$17</f>
        <v>0</v>
      </c>
      <c r="M23" s="1">
        <f>[3]Luxembourg!M$17</f>
        <v>0</v>
      </c>
      <c r="N23" s="1">
        <f>[3]Luxembourg!N$17</f>
        <v>0</v>
      </c>
      <c r="O23" s="1">
        <f>[3]Luxembourg!O$17</f>
        <v>24</v>
      </c>
      <c r="P23" s="1">
        <f>[3]Luxembourg!P$17</f>
        <v>0</v>
      </c>
      <c r="Q23" s="1">
        <f>[3]Luxembourg!Q$17</f>
        <v>0</v>
      </c>
      <c r="R23" s="1">
        <f>[3]Luxembourg!R$17</f>
        <v>0</v>
      </c>
      <c r="S23" s="1">
        <f>[3]Luxembourg!S$17</f>
        <v>0</v>
      </c>
      <c r="T23" s="1">
        <f>[3]Luxembourg!T$17</f>
        <v>0</v>
      </c>
      <c r="U23" s="1">
        <f>[3]Luxembourg!U$17</f>
        <v>0</v>
      </c>
      <c r="V23" s="1">
        <f>[3]Luxembourg!V$17</f>
        <v>48</v>
      </c>
      <c r="W23" s="1">
        <f>[3]Luxembourg!W$17</f>
        <v>24</v>
      </c>
      <c r="X23" s="1">
        <f>[3]Luxembourg!X$17</f>
        <v>24</v>
      </c>
      <c r="Y23" s="1">
        <f>[3]Luxembourg!Y$17</f>
        <v>48</v>
      </c>
      <c r="Z23" s="1">
        <f>[3]Luxembourg!Z$17</f>
        <v>48</v>
      </c>
      <c r="AA23" s="1">
        <f>[3]Luxembourg!AA$17</f>
        <v>0</v>
      </c>
      <c r="AB23" s="1">
        <f>[3]Luxembourg!AB$17</f>
        <v>0</v>
      </c>
      <c r="AC23" s="1">
        <f>[3]Luxembourg!AC$17</f>
        <v>0</v>
      </c>
      <c r="AD23" s="1">
        <f>[3]Luxembourg!AD$17</f>
        <v>0</v>
      </c>
      <c r="AE23" s="1">
        <f>[3]Luxembourg!AE$17</f>
        <v>48.6</v>
      </c>
      <c r="AF23" s="1">
        <f>[3]Luxembourg!AF$17</f>
        <v>24.400000000000002</v>
      </c>
      <c r="AG23" s="1">
        <f>[3]Luxembourg!AG$17</f>
        <v>23.8</v>
      </c>
      <c r="AH23" s="1">
        <f>[3]Luxembourg!AH$17</f>
        <v>96</v>
      </c>
      <c r="AI23" s="1">
        <f>[3]Luxembourg!AI$17</f>
        <v>48.800000000000004</v>
      </c>
      <c r="AJ23" s="1">
        <f>[3]Luxembourg!AJ$17</f>
        <v>47.800000000000004</v>
      </c>
      <c r="AK23" s="1">
        <f>[3]Luxembourg!AK$17</f>
        <v>23.8</v>
      </c>
      <c r="AL23" s="1">
        <f>[3]Luxembourg!AL$17</f>
        <v>95.5</v>
      </c>
      <c r="AM23" s="1">
        <f>[3]Luxembourg!AM$17</f>
        <v>264</v>
      </c>
      <c r="AN23" s="1">
        <f>[3]Luxembourg!AN$17</f>
        <v>95.5</v>
      </c>
      <c r="AO23" s="1">
        <f>[3]Luxembourg!AO$17</f>
        <v>48</v>
      </c>
      <c r="AP23" s="1">
        <f>[3]Luxembourg!AP$17</f>
        <v>24</v>
      </c>
      <c r="AQ23" s="1">
        <f>[3]Luxembourg!AQ$17</f>
        <v>24</v>
      </c>
      <c r="AR23" s="1">
        <f>[3]Luxembourg!AR$17</f>
        <v>48</v>
      </c>
      <c r="AS23" s="1">
        <f>[3]Luxembourg!AS$17</f>
        <v>48</v>
      </c>
      <c r="AT23" s="1">
        <f>[3]Luxembourg!AT$17</f>
        <v>0</v>
      </c>
      <c r="AU23" s="1">
        <f>[3]Luxembourg!AU$17</f>
        <v>24</v>
      </c>
      <c r="AV23" s="1">
        <f>[3]Luxembourg!AV$17</f>
        <v>72</v>
      </c>
      <c r="AW23" s="1">
        <f>[3]Luxembourg!AW$17</f>
        <v>48</v>
      </c>
      <c r="AX23" s="1">
        <f>[3]Luxembourg!AX$17</f>
        <v>72</v>
      </c>
      <c r="AY23" s="1">
        <f>[3]Luxembourg!AY$17</f>
        <v>48</v>
      </c>
      <c r="AZ23" s="1">
        <f>[3]Luxembourg!AZ$17</f>
        <v>0</v>
      </c>
      <c r="BA23" s="1">
        <f>[3]Luxembourg!BA$17</f>
        <v>0</v>
      </c>
      <c r="BB23" s="1">
        <f>[3]Luxembourg!BB$17</f>
        <v>0</v>
      </c>
      <c r="BC23" s="1">
        <f>[3]Luxembourg!BC$17</f>
        <v>0</v>
      </c>
      <c r="BD23" s="1">
        <f>[3]Luxembourg!BD$17</f>
        <v>0</v>
      </c>
      <c r="BE23" s="1">
        <f>[3]Luxembourg!BE$17</f>
        <v>24</v>
      </c>
      <c r="BF23" s="1">
        <f>[3]Luxembourg!BF$17</f>
        <v>48</v>
      </c>
      <c r="BG23" s="1">
        <f>[3]Luxembourg!BG$17</f>
        <v>0</v>
      </c>
      <c r="BH23" s="1">
        <f>[3]Luxembourg!BH$17</f>
        <v>0</v>
      </c>
      <c r="BI23" s="1">
        <f>[3]Luxembourg!BI$17</f>
        <v>24</v>
      </c>
      <c r="BJ23" s="1">
        <f>[3]Luxembourg!BJ$17</f>
        <v>24</v>
      </c>
      <c r="BK23" s="1">
        <f>[3]Luxembourg!BK$17</f>
        <v>48</v>
      </c>
      <c r="BL23" s="1">
        <f>[3]Luxembourg!BL$17</f>
        <v>24</v>
      </c>
      <c r="BM23" s="1">
        <f>[3]Luxembourg!BM$17</f>
        <v>23.400000000000002</v>
      </c>
      <c r="BN23" s="1">
        <f>[3]Luxembourg!BN$17</f>
        <v>47.6</v>
      </c>
      <c r="BO23" s="1">
        <f>[3]Luxembourg!BO$17</f>
        <v>791.6</v>
      </c>
      <c r="BP23" s="1">
        <f>[3]Luxembourg!BP$17</f>
        <v>578.70000000000005</v>
      </c>
      <c r="BQ23" s="1">
        <f>[3]Luxembourg!BQ$17</f>
        <v>362.1</v>
      </c>
      <c r="BR23" s="1">
        <f>[3]Luxembourg!BR$17</f>
        <v>93.5</v>
      </c>
      <c r="BS23" s="1">
        <f>[3]Luxembourg!BS$17</f>
        <v>263.5</v>
      </c>
      <c r="BT23" s="1">
        <f>[3]Luxembourg!BT$17</f>
        <v>45.2</v>
      </c>
      <c r="BU23" s="1">
        <f>[3]Luxembourg!BU$17</f>
        <v>24.200000000000003</v>
      </c>
      <c r="BV23" s="1">
        <f>[3]Luxembourg!BV$17</f>
        <v>194.20000000000002</v>
      </c>
      <c r="BW23" s="1">
        <f>[3]Luxembourg!BW$17</f>
        <v>99</v>
      </c>
      <c r="BX23" s="1">
        <f>[3]Luxembourg!BX$17</f>
        <v>30.3</v>
      </c>
      <c r="BY23" s="1">
        <f>[3]Luxembourg!BY$17</f>
        <v>191.20000000000002</v>
      </c>
      <c r="BZ23" s="1">
        <f>[3]Luxembourg!BZ$17</f>
        <v>97.300000000000011</v>
      </c>
      <c r="CA23" s="1">
        <f>[3]Luxembourg!CA$17</f>
        <v>23.6</v>
      </c>
      <c r="CB23" s="1">
        <f>[3]Luxembourg!CB$17</f>
        <v>0</v>
      </c>
      <c r="CC23" s="1">
        <f>[3]Luxembourg!CC$17</f>
        <v>42</v>
      </c>
      <c r="CD23" s="1">
        <f>[3]Luxembourg!CD$17</f>
        <v>0</v>
      </c>
      <c r="CE23" s="1">
        <f>[3]Luxembourg!CE$17</f>
        <v>13.4</v>
      </c>
      <c r="CF23" s="1">
        <f>[3]Luxembourg!CF$17</f>
        <v>0</v>
      </c>
      <c r="CG23" s="1">
        <f>[3]Luxembourg!CG$17</f>
        <v>0</v>
      </c>
      <c r="CH23" s="1">
        <f>[3]Luxembourg!CH$17</f>
        <v>0</v>
      </c>
      <c r="CI23" s="1">
        <f>[3]Luxembourg!CI$17</f>
        <v>24.200000000000003</v>
      </c>
      <c r="CJ23" s="1">
        <f>[3]Luxembourg!CJ$17</f>
        <v>0</v>
      </c>
      <c r="CK23" s="1">
        <f>[3]Luxembourg!CK$17</f>
        <v>0</v>
      </c>
      <c r="CL23" s="1">
        <f>[3]Luxembourg!CL$17</f>
        <v>0</v>
      </c>
      <c r="CM23" s="1">
        <f>[3]Luxembourg!CM$17</f>
        <v>0</v>
      </c>
      <c r="CN23" s="1">
        <f>[3]Luxembourg!CN$17</f>
        <v>0</v>
      </c>
      <c r="CO23" s="1">
        <f>[3]Luxembourg!CO$17</f>
        <v>0</v>
      </c>
      <c r="CP23" s="1">
        <f>[3]Luxembourg!CP$17</f>
        <v>0</v>
      </c>
      <c r="CQ23" s="1">
        <f>[3]Luxembourg!CQ$17</f>
        <v>71.900000000000006</v>
      </c>
      <c r="CR23" s="1">
        <f>[3]Luxembourg!CR$17</f>
        <v>0</v>
      </c>
      <c r="CS23" s="1">
        <f>[3]Luxembourg!CS$17</f>
        <v>0</v>
      </c>
      <c r="CT23" s="1">
        <f>[3]Luxembourg!CT$17</f>
        <v>0</v>
      </c>
      <c r="CU23" s="1">
        <f>[3]Luxembourg!CU$17</f>
        <v>0</v>
      </c>
      <c r="CV23" s="1">
        <f>[3]Luxembourg!CV$17</f>
        <v>0</v>
      </c>
      <c r="CW23" s="1">
        <f>[3]Luxembourg!CW$17</f>
        <v>0</v>
      </c>
      <c r="CX23" s="1">
        <f>[3]Luxembourg!CX$17</f>
        <v>64.400000000000006</v>
      </c>
      <c r="CY23" s="1">
        <f>[3]Luxembourg!CY$17</f>
        <v>64.400000000000006</v>
      </c>
      <c r="CZ23" s="1">
        <f>[3]Luxembourg!CZ$17</f>
        <v>85.600000000000009</v>
      </c>
      <c r="DA23" s="1">
        <f>[3]Luxembourg!DA$17</f>
        <v>0</v>
      </c>
      <c r="DB23" s="1">
        <f>[3]Luxembourg!DB$17</f>
        <v>85.800000000000011</v>
      </c>
      <c r="DC23" s="1">
        <f>[3]Luxembourg!DC$17</f>
        <v>64.400000000000006</v>
      </c>
      <c r="DD23" s="1">
        <f>[3]Luxembourg!DD$17</f>
        <v>0</v>
      </c>
      <c r="DE23" s="1">
        <f>[3]Luxembourg!DE$17</f>
        <v>0</v>
      </c>
      <c r="DF23" s="1">
        <f>[3]Luxembourg!DF$17</f>
        <v>64.400000000000006</v>
      </c>
      <c r="DG23" s="1">
        <f>[3]Luxembourg!DG$17</f>
        <v>0</v>
      </c>
      <c r="DH23" s="1">
        <f>[3]Luxembourg!DH$17</f>
        <v>0</v>
      </c>
      <c r="DI23" s="1">
        <f>[3]Luxembourg!DI$17</f>
        <v>0</v>
      </c>
      <c r="DJ23" s="1">
        <f>[3]Luxembourg!DJ$17</f>
        <v>0</v>
      </c>
      <c r="DK23" s="1">
        <f>[3]Luxembourg!DK$17</f>
        <v>0</v>
      </c>
      <c r="DL23" s="1">
        <f>[3]Luxembourg!DL$17</f>
        <v>0</v>
      </c>
      <c r="DM23" s="1">
        <f>[3]Luxembourg!DM$17</f>
        <v>131.6</v>
      </c>
      <c r="DN23" s="1">
        <f>[3]Luxembourg!DN$17</f>
        <v>242.8</v>
      </c>
      <c r="DO23" s="1">
        <f>[3]Luxembourg!DO$17</f>
        <v>240.8</v>
      </c>
      <c r="DP23" s="1">
        <f>[3]Luxembourg!DP$17</f>
        <v>198.9</v>
      </c>
      <c r="DQ23" s="1">
        <f>[3]Luxembourg!DQ$17</f>
        <v>377</v>
      </c>
      <c r="DR23" s="1">
        <f>[3]Luxembourg!DR$17</f>
        <v>111.15</v>
      </c>
      <c r="DS23" s="1">
        <f>[3]Luxembourg!DS$17</f>
        <v>66.3</v>
      </c>
      <c r="DT23" s="1">
        <f>[3]Luxembourg!DT$17</f>
        <v>132.6</v>
      </c>
      <c r="DU23" s="1">
        <f>[3]Luxembourg!DU$17</f>
        <v>197.92500000000001</v>
      </c>
      <c r="DV23" s="1">
        <f>[3]Luxembourg!DV$17</f>
        <v>0</v>
      </c>
      <c r="DW23" s="1">
        <f>[3]Luxembourg!DW$17</f>
        <v>0</v>
      </c>
      <c r="DX23" s="1">
        <f>[3]Luxembourg!DX$17</f>
        <v>24</v>
      </c>
      <c r="DY23" s="1">
        <f>[3]Luxembourg!DY$17</f>
        <v>0</v>
      </c>
      <c r="DZ23" s="1">
        <f>[3]Luxembourg!DZ$17</f>
        <v>72</v>
      </c>
      <c r="EA23" s="1">
        <f>[3]Luxembourg!EA$17</f>
        <v>118.42500000000001</v>
      </c>
      <c r="EB23" s="1">
        <f>[3]Luxembourg!EB$17</f>
        <v>134.55000000000001</v>
      </c>
      <c r="EC23" s="1">
        <f>[3]Luxembourg!EC$17</f>
        <v>180.97500000000002</v>
      </c>
      <c r="ED23" s="1">
        <f>[3]Luxembourg!ED$17</f>
        <v>111.15</v>
      </c>
      <c r="EE23" s="1">
        <f>[3]Luxembourg!EE$17</f>
        <v>133.57500000000002</v>
      </c>
      <c r="EF23" s="1">
        <f>[3]Luxembourg!EF$17</f>
        <v>112.125</v>
      </c>
      <c r="EG23" s="1">
        <f>[3]Luxembourg!EG$17</f>
        <v>113.745</v>
      </c>
      <c r="EH23" s="1">
        <f>[3]Luxembourg!EH$17</f>
        <v>23.625</v>
      </c>
      <c r="EI23" s="1">
        <f>[3]Luxembourg!EI$17</f>
        <v>0</v>
      </c>
      <c r="EJ23" s="1">
        <f>[3]Luxembourg!EJ$17</f>
        <v>0</v>
      </c>
      <c r="EK23" s="1">
        <f>[3]Luxembourg!EK$17</f>
        <v>23.625</v>
      </c>
      <c r="EL23" s="1">
        <f>[3]Luxembourg!EL$17</f>
        <v>112.125</v>
      </c>
      <c r="EM23" s="1">
        <f>[3]Luxembourg!EM$17</f>
        <v>20.145</v>
      </c>
      <c r="EN23" s="1">
        <f>[3]Luxembourg!EN$17</f>
        <v>288.60000000000002</v>
      </c>
      <c r="EO23" s="1">
        <f>[3]Luxembourg!EO$17</f>
        <v>43.875</v>
      </c>
      <c r="EP23" s="1">
        <f>[3]Luxembourg!EP$17</f>
        <v>134.55000000000001</v>
      </c>
      <c r="EQ23" s="1">
        <f>[3]Luxembourg!EQ$17</f>
        <v>43.875</v>
      </c>
      <c r="ER23" s="1">
        <f>[3]Luxembourg!ER$17</f>
        <v>0</v>
      </c>
      <c r="ES23" s="1">
        <f>[3]Luxembourg!ES$17</f>
        <v>0</v>
      </c>
      <c r="ET23" s="1">
        <f>[3]Luxembourg!ET$17</f>
        <v>0</v>
      </c>
      <c r="EU23" s="1">
        <f>[3]Luxembourg!EU$17</f>
        <v>0</v>
      </c>
      <c r="EV23" s="1">
        <f>[3]Luxembourg!EV$17</f>
        <v>0</v>
      </c>
      <c r="EW23" s="1">
        <f>[3]Luxembourg!EW$17</f>
        <v>0</v>
      </c>
      <c r="EX23" s="1">
        <f>[3]Luxembourg!EX$17</f>
        <v>23.1</v>
      </c>
      <c r="EY23" s="1">
        <f>[3]Luxembourg!EY$17</f>
        <v>47.25</v>
      </c>
      <c r="EZ23" s="1">
        <f>[3]Luxembourg!EZ$17</f>
        <v>0</v>
      </c>
      <c r="FA23" s="1">
        <f>[3]Luxembourg!FA$17</f>
        <v>0</v>
      </c>
      <c r="FB23" s="1">
        <f>[3]Luxembourg!FB$17</f>
        <v>0</v>
      </c>
      <c r="FC23" s="1">
        <f>[3]Luxembourg!FC$17</f>
        <v>0</v>
      </c>
      <c r="FD23" s="1">
        <f>[3]Luxembourg!FD$17</f>
        <v>0</v>
      </c>
      <c r="FE23" s="1">
        <f>[3]Luxembourg!FE$17</f>
        <v>0</v>
      </c>
      <c r="FF23" s="1">
        <f>[3]Luxembourg!FF$17</f>
        <v>0</v>
      </c>
      <c r="FG23" s="1">
        <f>[3]Luxembourg!FG$17</f>
        <v>0</v>
      </c>
      <c r="FH23" s="1">
        <f>[3]Luxembourg!FH$17</f>
        <v>0</v>
      </c>
      <c r="FI23" s="1">
        <f>[3]Luxembourg!FI$17</f>
        <v>0</v>
      </c>
      <c r="FJ23" s="1">
        <f>[3]Luxembourg!FJ$17</f>
        <v>0</v>
      </c>
      <c r="FK23" s="1">
        <f>[3]Luxembourg!FK$17</f>
        <v>0</v>
      </c>
      <c r="FL23" s="1">
        <f>[3]Luxembourg!FL$17</f>
        <v>0</v>
      </c>
      <c r="FM23" s="1">
        <f>[3]Luxembourg!FM$17</f>
        <v>0</v>
      </c>
      <c r="FN23" s="1">
        <f>[3]Luxembourg!FN$17</f>
        <v>0</v>
      </c>
      <c r="FO23" s="1">
        <f>[3]Luxembourg!FO$17</f>
        <v>0</v>
      </c>
      <c r="FP23" s="1">
        <f>[3]Luxembourg!FP$17</f>
        <v>0</v>
      </c>
      <c r="FQ23" s="1">
        <f>[3]Luxembourg!FQ$17</f>
        <v>0</v>
      </c>
      <c r="FR23" s="1">
        <f>[3]Luxembourg!FR$17</f>
        <v>0</v>
      </c>
      <c r="FS23" s="1">
        <f>[3]Luxembourg!FS$17</f>
        <v>0</v>
      </c>
      <c r="FT23" s="1">
        <f>[3]Luxembourg!FT$17</f>
        <v>0</v>
      </c>
      <c r="FU23" s="1">
        <f>[3]Luxembourg!FU$17</f>
        <v>0</v>
      </c>
      <c r="FV23" s="1">
        <f>[3]Luxembourg!FV$17</f>
        <v>0</v>
      </c>
      <c r="FW23" s="1">
        <f>[3]Luxembourg!FW$17</f>
        <v>0</v>
      </c>
      <c r="FX23" s="1">
        <f>[3]Luxembourg!FX$17</f>
        <v>0</v>
      </c>
      <c r="FY23" s="1">
        <f>[3]Luxembourg!FY$17</f>
        <v>0</v>
      </c>
      <c r="FZ23" s="1">
        <f>[3]Luxembourg!FZ$17</f>
        <v>0</v>
      </c>
      <c r="GA23" s="1">
        <f>[3]Luxembourg!GA$17</f>
        <v>0</v>
      </c>
      <c r="GB23" s="1">
        <f>[3]Luxembourg!GB$17</f>
        <v>0</v>
      </c>
      <c r="GC23" s="1">
        <f>[3]Luxembourg!GC$17</f>
        <v>0</v>
      </c>
      <c r="GD23" s="1">
        <f>[3]Luxembourg!GD$17</f>
        <v>0</v>
      </c>
      <c r="GE23" s="1">
        <f>[3]Luxembourg!GE$17</f>
        <v>0</v>
      </c>
      <c r="GF23" s="1">
        <f>[3]Luxembourg!GF$17</f>
        <v>0</v>
      </c>
      <c r="GG23" s="1">
        <f>[3]Luxembourg!GG$17</f>
        <v>0</v>
      </c>
      <c r="GH23" s="1">
        <f>[3]Luxembourg!GH$17</f>
        <v>0</v>
      </c>
      <c r="GI23" s="1">
        <f>[3]Luxembourg!GI$17</f>
        <v>0</v>
      </c>
      <c r="GJ23" s="1">
        <f>[3]Luxembourg!GJ$17</f>
        <v>0</v>
      </c>
      <c r="GK23" s="1">
        <f>[3]Luxembourg!GK$17</f>
        <v>0</v>
      </c>
      <c r="GL23" s="7">
        <f>1/1000*SUM($B23:GK23)</f>
        <v>8.5384899999999977</v>
      </c>
    </row>
    <row r="24" spans="1:194">
      <c r="A24" t="s">
        <v>39</v>
      </c>
      <c r="B24" s="1">
        <f>[3]Malta!B$17</f>
        <v>0</v>
      </c>
      <c r="C24" s="1">
        <f>[3]Malta!C$17</f>
        <v>0</v>
      </c>
      <c r="D24" s="1">
        <f>[3]Malta!D$17</f>
        <v>0</v>
      </c>
      <c r="E24" s="1">
        <f>[3]Malta!E$17</f>
        <v>0</v>
      </c>
      <c r="F24" s="1">
        <f>[3]Malta!F$17</f>
        <v>0</v>
      </c>
      <c r="G24" s="1">
        <f>[3]Malta!G$17</f>
        <v>0</v>
      </c>
      <c r="H24" s="1">
        <f>[3]Malta!H$17</f>
        <v>0</v>
      </c>
      <c r="I24" s="1">
        <f>[3]Malta!I$17</f>
        <v>0</v>
      </c>
      <c r="J24" s="1">
        <f>[3]Malta!J$17</f>
        <v>0</v>
      </c>
      <c r="K24" s="1">
        <f>[3]Malta!K$17</f>
        <v>0</v>
      </c>
      <c r="L24" s="1">
        <f>[3]Malta!L$17</f>
        <v>0</v>
      </c>
      <c r="M24" s="1">
        <f>[3]Malta!M$17</f>
        <v>0</v>
      </c>
      <c r="N24" s="1">
        <f>[3]Malta!N$17</f>
        <v>0</v>
      </c>
      <c r="O24" s="1">
        <f>[3]Malta!O$17</f>
        <v>0</v>
      </c>
      <c r="P24" s="1">
        <f>[3]Malta!P$17</f>
        <v>0</v>
      </c>
      <c r="Q24" s="1">
        <f>[3]Malta!Q$17</f>
        <v>0</v>
      </c>
      <c r="R24" s="1">
        <f>[3]Malta!R$17</f>
        <v>0</v>
      </c>
      <c r="S24" s="1">
        <f>[3]Malta!S$17</f>
        <v>0</v>
      </c>
      <c r="T24" s="1">
        <f>[3]Malta!T$17</f>
        <v>0</v>
      </c>
      <c r="U24" s="1">
        <f>[3]Malta!U$17</f>
        <v>7.7</v>
      </c>
      <c r="V24" s="1">
        <f>[3]Malta!V$17</f>
        <v>0</v>
      </c>
      <c r="W24" s="1">
        <f>[3]Malta!W$17</f>
        <v>0</v>
      </c>
      <c r="X24" s="1">
        <f>[3]Malta!X$17</f>
        <v>0</v>
      </c>
      <c r="Y24" s="1">
        <f>[3]Malta!Y$17</f>
        <v>0</v>
      </c>
      <c r="Z24" s="1">
        <f>[3]Malta!Z$17</f>
        <v>0</v>
      </c>
      <c r="AA24" s="1">
        <f>[3]Malta!AA$17</f>
        <v>0</v>
      </c>
      <c r="AB24" s="1">
        <f>[3]Malta!AB$17</f>
        <v>0</v>
      </c>
      <c r="AC24" s="1">
        <f>[3]Malta!AC$17</f>
        <v>0</v>
      </c>
      <c r="AD24" s="1">
        <f>[3]Malta!AD$17</f>
        <v>0</v>
      </c>
      <c r="AE24" s="1">
        <f>[3]Malta!AE$17</f>
        <v>0</v>
      </c>
      <c r="AF24" s="1">
        <f>[3]Malta!AF$17</f>
        <v>0</v>
      </c>
      <c r="AG24" s="1">
        <f>[3]Malta!AG$17</f>
        <v>0</v>
      </c>
      <c r="AH24" s="1">
        <f>[3]Malta!AH$17</f>
        <v>0</v>
      </c>
      <c r="AI24" s="1">
        <f>[3]Malta!AI$17</f>
        <v>0</v>
      </c>
      <c r="AJ24" s="1">
        <f>[3]Malta!AJ$17</f>
        <v>0</v>
      </c>
      <c r="AK24" s="1">
        <f>[3]Malta!AK$17</f>
        <v>0</v>
      </c>
      <c r="AL24" s="1">
        <f>[3]Malta!AL$17</f>
        <v>0</v>
      </c>
      <c r="AM24" s="1">
        <f>[3]Malta!AM$17</f>
        <v>0</v>
      </c>
      <c r="AN24" s="1">
        <f>[3]Malta!AN$17</f>
        <v>0</v>
      </c>
      <c r="AO24" s="1">
        <f>[3]Malta!AO$17</f>
        <v>0</v>
      </c>
      <c r="AP24" s="1">
        <f>[3]Malta!AP$17</f>
        <v>0</v>
      </c>
      <c r="AQ24" s="1">
        <f>[3]Malta!AQ$17</f>
        <v>0</v>
      </c>
      <c r="AR24" s="1">
        <f>[3]Malta!AR$17</f>
        <v>0</v>
      </c>
      <c r="AS24" s="1">
        <f>[3]Malta!AS$17</f>
        <v>0</v>
      </c>
      <c r="AT24" s="1">
        <f>[3]Malta!AT$17</f>
        <v>11.5</v>
      </c>
      <c r="AU24" s="1">
        <f>[3]Malta!AU$17</f>
        <v>0</v>
      </c>
      <c r="AV24" s="1">
        <f>[3]Malta!AV$17</f>
        <v>0</v>
      </c>
      <c r="AW24" s="1">
        <f>[3]Malta!AW$17</f>
        <v>0</v>
      </c>
      <c r="AX24" s="1">
        <f>[3]Malta!AX$17</f>
        <v>0</v>
      </c>
      <c r="AY24" s="1">
        <f>[3]Malta!AY$17</f>
        <v>0</v>
      </c>
      <c r="AZ24" s="1">
        <f>[3]Malta!AZ$17</f>
        <v>0</v>
      </c>
      <c r="BA24" s="1">
        <f>[3]Malta!BA$17</f>
        <v>0</v>
      </c>
      <c r="BB24" s="1">
        <f>[3]Malta!BB$17</f>
        <v>0</v>
      </c>
      <c r="BC24" s="1">
        <f>[3]Malta!BC$17</f>
        <v>0</v>
      </c>
      <c r="BD24" s="1">
        <f>[3]Malta!BD$17</f>
        <v>0</v>
      </c>
      <c r="BE24" s="1">
        <f>[3]Malta!BE$17</f>
        <v>0</v>
      </c>
      <c r="BF24" s="1">
        <f>[3]Malta!BF$17</f>
        <v>0</v>
      </c>
      <c r="BG24" s="1">
        <f>[3]Malta!BG$17</f>
        <v>0</v>
      </c>
      <c r="BH24" s="1">
        <f>[3]Malta!BH$17</f>
        <v>0</v>
      </c>
      <c r="BI24" s="1">
        <f>[3]Malta!BI$17</f>
        <v>0</v>
      </c>
      <c r="BJ24" s="1">
        <f>[3]Malta!BJ$17</f>
        <v>0</v>
      </c>
      <c r="BK24" s="1">
        <f>[3]Malta!BK$17</f>
        <v>0</v>
      </c>
      <c r="BL24" s="1">
        <f>[3]Malta!BL$17</f>
        <v>0</v>
      </c>
      <c r="BM24" s="1">
        <f>[3]Malta!BM$17</f>
        <v>0</v>
      </c>
      <c r="BN24" s="1">
        <f>[3]Malta!BN$17</f>
        <v>0</v>
      </c>
      <c r="BO24" s="1">
        <f>[3]Malta!BO$17</f>
        <v>0</v>
      </c>
      <c r="BP24" s="1">
        <f>[3]Malta!BP$17</f>
        <v>0</v>
      </c>
      <c r="BQ24" s="1">
        <f>[3]Malta!BQ$17</f>
        <v>0</v>
      </c>
      <c r="BR24" s="1">
        <f>[3]Malta!BR$17</f>
        <v>0</v>
      </c>
      <c r="BS24" s="1">
        <f>[3]Malta!BS$17</f>
        <v>0</v>
      </c>
      <c r="BT24" s="1">
        <f>[3]Malta!BT$17</f>
        <v>0</v>
      </c>
      <c r="BU24" s="1">
        <f>[3]Malta!BU$17</f>
        <v>0</v>
      </c>
      <c r="BV24" s="1">
        <f>[3]Malta!BV$17</f>
        <v>0</v>
      </c>
      <c r="BW24" s="1">
        <f>[3]Malta!BW$17</f>
        <v>0</v>
      </c>
      <c r="BX24" s="1">
        <f>[3]Malta!BX$17</f>
        <v>0</v>
      </c>
      <c r="BY24" s="1">
        <f>[3]Malta!BY$17</f>
        <v>34.700000000000003</v>
      </c>
      <c r="BZ24" s="1">
        <f>[3]Malta!BZ$17</f>
        <v>25.200000000000003</v>
      </c>
      <c r="CA24" s="1">
        <f>[3]Malta!CA$17</f>
        <v>0</v>
      </c>
      <c r="CB24" s="1">
        <f>[3]Malta!CB$17</f>
        <v>25.200000000000003</v>
      </c>
      <c r="CC24" s="1">
        <f>[3]Malta!CC$17</f>
        <v>0</v>
      </c>
      <c r="CD24" s="1">
        <f>[3]Malta!CD$17</f>
        <v>25.200000000000003</v>
      </c>
      <c r="CE24" s="1">
        <f>[3]Malta!CE$17</f>
        <v>0</v>
      </c>
      <c r="CF24" s="1">
        <f>[3]Malta!CF$17</f>
        <v>0</v>
      </c>
      <c r="CG24" s="1">
        <f>[3]Malta!CG$17</f>
        <v>4.2</v>
      </c>
      <c r="CH24" s="1">
        <f>[3]Malta!CH$17</f>
        <v>49.400000000000006</v>
      </c>
      <c r="CI24" s="1">
        <f>[3]Malta!CI$17</f>
        <v>25.200000000000003</v>
      </c>
      <c r="CJ24" s="1">
        <f>[3]Malta!CJ$17</f>
        <v>0</v>
      </c>
      <c r="CK24" s="1">
        <f>[3]Malta!CK$17</f>
        <v>0</v>
      </c>
      <c r="CL24" s="1">
        <f>[3]Malta!CL$17</f>
        <v>0</v>
      </c>
      <c r="CM24" s="1">
        <f>[3]Malta!CM$17</f>
        <v>0</v>
      </c>
      <c r="CN24" s="1">
        <f>[3]Malta!CN$17</f>
        <v>27</v>
      </c>
      <c r="CO24" s="1">
        <f>[3]Malta!CO$17</f>
        <v>77.400000000000006</v>
      </c>
      <c r="CP24" s="1">
        <f>[3]Malta!CP$17</f>
        <v>2</v>
      </c>
      <c r="CQ24" s="1">
        <f>[3]Malta!CQ$17</f>
        <v>0.8</v>
      </c>
      <c r="CR24" s="1">
        <f>[3]Malta!CR$17</f>
        <v>24.200000000000003</v>
      </c>
      <c r="CS24" s="1">
        <f>[3]Malta!CS$17</f>
        <v>0</v>
      </c>
      <c r="CT24" s="1">
        <f>[3]Malta!CT$17</f>
        <v>0</v>
      </c>
      <c r="CU24" s="1">
        <f>[3]Malta!CU$17</f>
        <v>0</v>
      </c>
      <c r="CV24" s="1">
        <f>[3]Malta!CV$17</f>
        <v>24.200000000000003</v>
      </c>
      <c r="CW24" s="1">
        <f>[3]Malta!CW$17</f>
        <v>0</v>
      </c>
      <c r="CX24" s="1">
        <f>[3]Malta!CX$17</f>
        <v>0</v>
      </c>
      <c r="CY24" s="1">
        <f>[3]Malta!CY$17</f>
        <v>55</v>
      </c>
      <c r="CZ24" s="1">
        <f>[3]Malta!CZ$17</f>
        <v>55.2</v>
      </c>
      <c r="DA24" s="1">
        <f>[3]Malta!DA$17</f>
        <v>136.80000000000001</v>
      </c>
      <c r="DB24" s="1">
        <f>[3]Malta!DB$17</f>
        <v>0</v>
      </c>
      <c r="DC24" s="1">
        <f>[3]Malta!DC$17</f>
        <v>0</v>
      </c>
      <c r="DD24" s="1">
        <f>[3]Malta!DD$17</f>
        <v>27.400000000000002</v>
      </c>
      <c r="DE24" s="1">
        <f>[3]Malta!DE$17</f>
        <v>0</v>
      </c>
      <c r="DF24" s="1">
        <f>[3]Malta!DF$17</f>
        <v>0</v>
      </c>
      <c r="DG24" s="1">
        <f>[3]Malta!DG$17</f>
        <v>0</v>
      </c>
      <c r="DH24" s="1">
        <f>[3]Malta!DH$17</f>
        <v>0</v>
      </c>
      <c r="DI24" s="1">
        <f>[3]Malta!DI$17</f>
        <v>26.8</v>
      </c>
      <c r="DJ24" s="1">
        <f>[3]Malta!DJ$17</f>
        <v>0</v>
      </c>
      <c r="DK24" s="1">
        <f>[3]Malta!DK$17</f>
        <v>27.1</v>
      </c>
      <c r="DL24" s="1">
        <f>[3]Malta!DL$17</f>
        <v>161</v>
      </c>
      <c r="DM24" s="1">
        <f>[3]Malta!DM$17</f>
        <v>103</v>
      </c>
      <c r="DN24" s="1">
        <f>[3]Malta!DN$17</f>
        <v>27.400000000000002</v>
      </c>
      <c r="DO24" s="1">
        <f>[3]Malta!DO$17</f>
        <v>0</v>
      </c>
      <c r="DP24" s="1">
        <f>[3]Malta!DP$17</f>
        <v>54.400000000000006</v>
      </c>
      <c r="DQ24" s="1">
        <f>[3]Malta!DQ$17</f>
        <v>0</v>
      </c>
      <c r="DR24" s="1">
        <f>[3]Malta!DR$17</f>
        <v>4.9800000000000004</v>
      </c>
      <c r="DS24" s="1">
        <f>[3]Malta!DS$17</f>
        <v>0</v>
      </c>
      <c r="DT24" s="1">
        <f>[3]Malta!DT$17</f>
        <v>0</v>
      </c>
      <c r="DU24" s="1">
        <f>[3]Malta!DU$17</f>
        <v>0</v>
      </c>
      <c r="DV24" s="1">
        <f>[3]Malta!DV$17</f>
        <v>0</v>
      </c>
      <c r="DW24" s="1">
        <f>[3]Malta!DW$17</f>
        <v>27.6</v>
      </c>
      <c r="DX24" s="1">
        <f>[3]Malta!DX$17</f>
        <v>48.300000000000004</v>
      </c>
      <c r="DY24" s="1">
        <f>[3]Malta!DY$17</f>
        <v>136.80000000000001</v>
      </c>
      <c r="DZ24" s="1">
        <f>[3]Malta!DZ$17</f>
        <v>0</v>
      </c>
      <c r="EA24" s="1">
        <f>[3]Malta!EA$17</f>
        <v>0</v>
      </c>
      <c r="EB24" s="1">
        <f>[3]Malta!EB$17</f>
        <v>0</v>
      </c>
      <c r="EC24" s="1">
        <f>[3]Malta!EC$17</f>
        <v>0</v>
      </c>
      <c r="ED24" s="1">
        <f>[3]Malta!ED$17</f>
        <v>0</v>
      </c>
      <c r="EE24" s="1">
        <f>[3]Malta!EE$17</f>
        <v>0</v>
      </c>
      <c r="EF24" s="1">
        <f>[3]Malta!EF$17</f>
        <v>0</v>
      </c>
      <c r="EG24" s="1">
        <f>[3]Malta!EG$17</f>
        <v>23.1</v>
      </c>
      <c r="EH24" s="1">
        <f>[3]Malta!EH$17</f>
        <v>46.2</v>
      </c>
      <c r="EI24" s="1">
        <f>[3]Malta!EI$17</f>
        <v>0</v>
      </c>
      <c r="EJ24" s="1">
        <f>[3]Malta!EJ$17</f>
        <v>51.84</v>
      </c>
      <c r="EK24" s="1">
        <f>[3]Malta!EK$17</f>
        <v>0</v>
      </c>
      <c r="EL24" s="1">
        <f>[3]Malta!EL$17</f>
        <v>0</v>
      </c>
      <c r="EM24" s="1">
        <f>[3]Malta!EM$17</f>
        <v>3.1500000000000004</v>
      </c>
      <c r="EN24" s="1">
        <f>[3]Malta!EN$17</f>
        <v>0</v>
      </c>
      <c r="EO24" s="1">
        <f>[3]Malta!EO$17</f>
        <v>71.28</v>
      </c>
      <c r="EP24" s="1">
        <f>[3]Malta!EP$17</f>
        <v>0</v>
      </c>
      <c r="EQ24" s="1">
        <f>[3]Malta!EQ$17</f>
        <v>0</v>
      </c>
      <c r="ER24" s="1">
        <f>[3]Malta!ER$17</f>
        <v>0</v>
      </c>
      <c r="ES24" s="1">
        <f>[3]Malta!ES$17</f>
        <v>0</v>
      </c>
      <c r="ET24" s="1">
        <f>[3]Malta!ET$17</f>
        <v>75.600000000000009</v>
      </c>
      <c r="EU24" s="1">
        <f>[3]Malta!EU$17</f>
        <v>0</v>
      </c>
      <c r="EV24" s="1">
        <f>[3]Malta!EV$17</f>
        <v>28.080000000000002</v>
      </c>
      <c r="EW24" s="1">
        <f>[3]Malta!EW$17</f>
        <v>0</v>
      </c>
      <c r="EX24" s="1">
        <f>[3]Malta!EX$17</f>
        <v>28.05</v>
      </c>
      <c r="EY24" s="1">
        <f>[3]Malta!EY$17</f>
        <v>28.080000000000002</v>
      </c>
      <c r="EZ24" s="1">
        <f>[3]Malta!EZ$17</f>
        <v>0</v>
      </c>
      <c r="FA24" s="1">
        <f>[3]Malta!FA$17</f>
        <v>0</v>
      </c>
      <c r="FB24" s="1">
        <f>[3]Malta!FB$17</f>
        <v>0</v>
      </c>
      <c r="FC24" s="1">
        <f>[3]Malta!FC$17</f>
        <v>0</v>
      </c>
      <c r="FD24" s="1">
        <f>[3]Malta!FD$17</f>
        <v>0</v>
      </c>
      <c r="FE24" s="1">
        <f>[3]Malta!FE$17</f>
        <v>0</v>
      </c>
      <c r="FF24" s="1">
        <f>[3]Malta!FF$17</f>
        <v>0</v>
      </c>
      <c r="FG24" s="1">
        <f>[3]Malta!FG$17</f>
        <v>0</v>
      </c>
      <c r="FH24" s="1">
        <f>[3]Malta!FH$17</f>
        <v>28.080000000000002</v>
      </c>
      <c r="FI24" s="1">
        <f>[3]Malta!FI$17</f>
        <v>0</v>
      </c>
      <c r="FJ24" s="1">
        <f>[3]Malta!FJ$17</f>
        <v>0</v>
      </c>
      <c r="FK24" s="1">
        <f>[3]Malta!FK$17</f>
        <v>0</v>
      </c>
      <c r="FL24" s="1">
        <f>[3]Malta!FL$17</f>
        <v>0</v>
      </c>
      <c r="FM24" s="1">
        <f>[3]Malta!FM$17</f>
        <v>28.200000000000003</v>
      </c>
      <c r="FN24" s="1">
        <f>[3]Malta!FN$17</f>
        <v>0</v>
      </c>
      <c r="FO24" s="1">
        <f>[3]Malta!FO$17</f>
        <v>0</v>
      </c>
      <c r="FP24" s="1">
        <f>[3]Malta!FP$17</f>
        <v>0</v>
      </c>
      <c r="FQ24" s="1">
        <f>[3]Malta!FQ$17</f>
        <v>0</v>
      </c>
      <c r="FR24" s="1">
        <f>[3]Malta!FR$17</f>
        <v>0</v>
      </c>
      <c r="FS24" s="1">
        <f>[3]Malta!FS$17</f>
        <v>0</v>
      </c>
      <c r="FT24" s="1">
        <f>[3]Malta!FT$17</f>
        <v>0</v>
      </c>
      <c r="FU24" s="1">
        <f>[3]Malta!FU$17</f>
        <v>28.080000000000002</v>
      </c>
      <c r="FV24" s="1">
        <f>[3]Malta!FV$17</f>
        <v>0</v>
      </c>
      <c r="FW24" s="1">
        <f>[3]Malta!FW$17</f>
        <v>0</v>
      </c>
      <c r="FX24" s="1">
        <f>[3]Malta!FX$17</f>
        <v>28.080000000000002</v>
      </c>
      <c r="FY24" s="1">
        <f>[3]Malta!FY$17</f>
        <v>0</v>
      </c>
      <c r="FZ24" s="1">
        <f>[3]Malta!FZ$17</f>
        <v>0</v>
      </c>
      <c r="GA24" s="1">
        <f>[3]Malta!GA$17</f>
        <v>0</v>
      </c>
      <c r="GB24" s="1">
        <f>[3]Malta!GB$17</f>
        <v>0</v>
      </c>
      <c r="GC24" s="1">
        <f>[3]Malta!GC$17</f>
        <v>0</v>
      </c>
      <c r="GD24" s="1">
        <f>[3]Malta!GD$17</f>
        <v>0</v>
      </c>
      <c r="GE24" s="1">
        <f>[3]Malta!GE$17</f>
        <v>0</v>
      </c>
      <c r="GF24" s="1">
        <f>[3]Malta!GF$17</f>
        <v>0</v>
      </c>
      <c r="GG24" s="1">
        <f>[3]Malta!GG$17</f>
        <v>0</v>
      </c>
      <c r="GH24" s="1">
        <f>[3]Malta!GH$17</f>
        <v>0</v>
      </c>
      <c r="GI24" s="1">
        <f>[3]Malta!GI$17</f>
        <v>0</v>
      </c>
      <c r="GJ24" s="1">
        <f>[3]Malta!GJ$17</f>
        <v>0</v>
      </c>
      <c r="GK24" s="1">
        <f>[3]Malta!GK$17</f>
        <v>0</v>
      </c>
      <c r="GL24" s="7">
        <f>1/1000*SUM($B24:GK24)</f>
        <v>1.7234999999999994</v>
      </c>
    </row>
    <row r="25" spans="1:194">
      <c r="A25" t="s">
        <v>23</v>
      </c>
      <c r="B25" s="1">
        <f>[3]Netherlands!B$17</f>
        <v>0</v>
      </c>
      <c r="C25" s="1">
        <f>[3]Netherlands!C$17</f>
        <v>0</v>
      </c>
      <c r="D25" s="1">
        <f>[3]Netherlands!D$17</f>
        <v>0</v>
      </c>
      <c r="E25" s="1">
        <f>[3]Netherlands!E$17</f>
        <v>0</v>
      </c>
      <c r="F25" s="1">
        <f>[3]Netherlands!F$17</f>
        <v>0</v>
      </c>
      <c r="G25" s="1">
        <f>[3]Netherlands!G$17</f>
        <v>0</v>
      </c>
      <c r="H25" s="1">
        <f>[3]Netherlands!H$17</f>
        <v>0</v>
      </c>
      <c r="I25" s="1">
        <f>[3]Netherlands!I$17</f>
        <v>0</v>
      </c>
      <c r="J25" s="1">
        <f>[3]Netherlands!J$17</f>
        <v>24</v>
      </c>
      <c r="K25" s="1">
        <f>[3]Netherlands!K$17</f>
        <v>48.2</v>
      </c>
      <c r="L25" s="1">
        <f>[3]Netherlands!L$17</f>
        <v>24</v>
      </c>
      <c r="M25" s="1">
        <f>[3]Netherlands!M$17</f>
        <v>48.400000000000006</v>
      </c>
      <c r="N25" s="1">
        <f>[3]Netherlands!N$17</f>
        <v>0</v>
      </c>
      <c r="O25" s="1">
        <f>[3]Netherlands!O$17</f>
        <v>0</v>
      </c>
      <c r="P25" s="1">
        <f>[3]Netherlands!P$17</f>
        <v>0</v>
      </c>
      <c r="Q25" s="1">
        <f>[3]Netherlands!Q$17</f>
        <v>11</v>
      </c>
      <c r="R25" s="1">
        <f>[3]Netherlands!R$17</f>
        <v>0</v>
      </c>
      <c r="S25" s="1">
        <f>[3]Netherlands!S$17</f>
        <v>0</v>
      </c>
      <c r="T25" s="1">
        <f>[3]Netherlands!T$17</f>
        <v>24</v>
      </c>
      <c r="U25" s="1">
        <f>[3]Netherlands!U$17</f>
        <v>0</v>
      </c>
      <c r="V25" s="1">
        <f>[3]Netherlands!V$17</f>
        <v>0</v>
      </c>
      <c r="W25" s="1">
        <f>[3]Netherlands!W$17</f>
        <v>22.1</v>
      </c>
      <c r="X25" s="1">
        <f>[3]Netherlands!X$17</f>
        <v>0</v>
      </c>
      <c r="Y25" s="1">
        <f>[3]Netherlands!Y$17</f>
        <v>0</v>
      </c>
      <c r="Z25" s="1">
        <f>[3]Netherlands!Z$17</f>
        <v>0</v>
      </c>
      <c r="AA25" s="1">
        <f>[3]Netherlands!AA$17</f>
        <v>1.1000000000000001</v>
      </c>
      <c r="AB25" s="1">
        <f>[3]Netherlands!AB$17</f>
        <v>23.8</v>
      </c>
      <c r="AC25" s="1">
        <f>[3]Netherlands!AC$17</f>
        <v>22</v>
      </c>
      <c r="AD25" s="1">
        <f>[3]Netherlands!AD$17</f>
        <v>24</v>
      </c>
      <c r="AE25" s="1">
        <f>[3]Netherlands!AE$17</f>
        <v>0</v>
      </c>
      <c r="AF25" s="1">
        <f>[3]Netherlands!AF$17</f>
        <v>0</v>
      </c>
      <c r="AG25" s="1">
        <f>[3]Netherlands!AG$17</f>
        <v>73.100000000000009</v>
      </c>
      <c r="AH25" s="1">
        <f>[3]Netherlands!AH$17</f>
        <v>24</v>
      </c>
      <c r="AI25" s="1">
        <f>[3]Netherlands!AI$17</f>
        <v>16</v>
      </c>
      <c r="AJ25" s="1">
        <f>[3]Netherlands!AJ$17</f>
        <v>80.900000000000006</v>
      </c>
      <c r="AK25" s="1">
        <f>[3]Netherlands!AK$17</f>
        <v>38.800000000000004</v>
      </c>
      <c r="AL25" s="1">
        <f>[3]Netherlands!AL$17</f>
        <v>15.4</v>
      </c>
      <c r="AM25" s="1">
        <f>[3]Netherlands!AM$17</f>
        <v>47.800000000000004</v>
      </c>
      <c r="AN25" s="1">
        <f>[3]Netherlands!AN$17</f>
        <v>1.9000000000000001</v>
      </c>
      <c r="AO25" s="1">
        <f>[3]Netherlands!AO$17</f>
        <v>1.9000000000000001</v>
      </c>
      <c r="AP25" s="1">
        <f>[3]Netherlands!AP$17</f>
        <v>0</v>
      </c>
      <c r="AQ25" s="1">
        <f>[3]Netherlands!AQ$17</f>
        <v>0</v>
      </c>
      <c r="AR25" s="1">
        <f>[3]Netherlands!AR$17</f>
        <v>70.600000000000009</v>
      </c>
      <c r="AS25" s="1">
        <f>[3]Netherlands!AS$17</f>
        <v>265.5</v>
      </c>
      <c r="AT25" s="1">
        <f>[3]Netherlands!AT$17</f>
        <v>46</v>
      </c>
      <c r="AU25" s="1">
        <f>[3]Netherlands!AU$17</f>
        <v>0</v>
      </c>
      <c r="AV25" s="1">
        <f>[3]Netherlands!AV$17</f>
        <v>72.900000000000006</v>
      </c>
      <c r="AW25" s="1">
        <f>[3]Netherlands!AW$17</f>
        <v>24</v>
      </c>
      <c r="AX25" s="1">
        <f>[3]Netherlands!AX$17</f>
        <v>24</v>
      </c>
      <c r="AY25" s="1">
        <f>[3]Netherlands!AY$17</f>
        <v>0</v>
      </c>
      <c r="AZ25" s="1">
        <f>[3]Netherlands!AZ$17</f>
        <v>0</v>
      </c>
      <c r="BA25" s="1">
        <f>[3]Netherlands!BA$17</f>
        <v>63.300000000000004</v>
      </c>
      <c r="BB25" s="1">
        <f>[3]Netherlands!BB$17</f>
        <v>0</v>
      </c>
      <c r="BC25" s="1">
        <f>[3]Netherlands!BC$17</f>
        <v>63.300000000000004</v>
      </c>
      <c r="BD25" s="1">
        <f>[3]Netherlands!BD$17</f>
        <v>39.700000000000003</v>
      </c>
      <c r="BE25" s="1">
        <f>[3]Netherlands!BE$17</f>
        <v>15.3</v>
      </c>
      <c r="BF25" s="1">
        <f>[3]Netherlands!BF$17</f>
        <v>24</v>
      </c>
      <c r="BG25" s="1">
        <f>[3]Netherlands!BG$17</f>
        <v>0</v>
      </c>
      <c r="BH25" s="1">
        <f>[3]Netherlands!BH$17</f>
        <v>15.4</v>
      </c>
      <c r="BI25" s="1">
        <f>[3]Netherlands!BI$17</f>
        <v>39.400000000000006</v>
      </c>
      <c r="BJ25" s="1">
        <f>[3]Netherlands!BJ$17</f>
        <v>0</v>
      </c>
      <c r="BK25" s="1">
        <f>[3]Netherlands!BK$17</f>
        <v>24</v>
      </c>
      <c r="BL25" s="1">
        <f>[3]Netherlands!BL$17</f>
        <v>0</v>
      </c>
      <c r="BM25" s="1">
        <f>[3]Netherlands!BM$17</f>
        <v>15.4</v>
      </c>
      <c r="BN25" s="1">
        <f>[3]Netherlands!BN$17</f>
        <v>24</v>
      </c>
      <c r="BO25" s="1">
        <f>[3]Netherlands!BO$17</f>
        <v>72.100000000000009</v>
      </c>
      <c r="BP25" s="1">
        <f>[3]Netherlands!BP$17</f>
        <v>0</v>
      </c>
      <c r="BQ25" s="1">
        <f>[3]Netherlands!BQ$17</f>
        <v>0</v>
      </c>
      <c r="BR25" s="1">
        <f>[3]Netherlands!BR$17</f>
        <v>36.1</v>
      </c>
      <c r="BS25" s="1">
        <f>[3]Netherlands!BS$17</f>
        <v>50.7</v>
      </c>
      <c r="BT25" s="1">
        <f>[3]Netherlands!BT$17</f>
        <v>39.400000000000006</v>
      </c>
      <c r="BU25" s="1">
        <f>[3]Netherlands!BU$17</f>
        <v>24.400000000000002</v>
      </c>
      <c r="BV25" s="1">
        <f>[3]Netherlands!BV$17</f>
        <v>59.300000000000004</v>
      </c>
      <c r="BW25" s="1">
        <f>[3]Netherlands!BW$17</f>
        <v>24</v>
      </c>
      <c r="BX25" s="1">
        <f>[3]Netherlands!BX$17</f>
        <v>23.400000000000002</v>
      </c>
      <c r="BY25" s="1">
        <f>[3]Netherlands!BY$17</f>
        <v>70.900000000000006</v>
      </c>
      <c r="BZ25" s="1">
        <f>[3]Netherlands!BZ$17</f>
        <v>0</v>
      </c>
      <c r="CA25" s="1">
        <f>[3]Netherlands!CA$17</f>
        <v>24.200000000000003</v>
      </c>
      <c r="CB25" s="1">
        <f>[3]Netherlands!CB$17</f>
        <v>24</v>
      </c>
      <c r="CC25" s="1">
        <f>[3]Netherlands!CC$17</f>
        <v>96.300000000000011</v>
      </c>
      <c r="CD25" s="1">
        <f>[3]Netherlands!CD$17</f>
        <v>143.6</v>
      </c>
      <c r="CE25" s="1">
        <f>[3]Netherlands!CE$17</f>
        <v>143.20000000000002</v>
      </c>
      <c r="CF25" s="1">
        <f>[3]Netherlands!CF$17</f>
        <v>133.80000000000001</v>
      </c>
      <c r="CG25" s="1">
        <f>[3]Netherlands!CG$17</f>
        <v>130.9</v>
      </c>
      <c r="CH25" s="1">
        <f>[3]Netherlands!CH$17</f>
        <v>3993.8</v>
      </c>
      <c r="CI25" s="1">
        <f>[3]Netherlands!CI$17</f>
        <v>79.300000000000011</v>
      </c>
      <c r="CJ25" s="1">
        <f>[3]Netherlands!CJ$17</f>
        <v>6047</v>
      </c>
      <c r="CK25" s="1">
        <f>[3]Netherlands!CK$17</f>
        <v>2923.7000000000003</v>
      </c>
      <c r="CL25" s="1">
        <f>[3]Netherlands!CL$17</f>
        <v>195</v>
      </c>
      <c r="CM25" s="1">
        <f>[3]Netherlands!CM$17</f>
        <v>134.6</v>
      </c>
      <c r="CN25" s="1">
        <f>[3]Netherlands!CN$17</f>
        <v>49.5</v>
      </c>
      <c r="CO25" s="1">
        <f>[3]Netherlands!CO$17</f>
        <v>49.1</v>
      </c>
      <c r="CP25" s="1">
        <f>[3]Netherlands!CP$17</f>
        <v>488.40000000000003</v>
      </c>
      <c r="CQ25" s="1">
        <f>[3]Netherlands!CQ$17</f>
        <v>211</v>
      </c>
      <c r="CR25" s="1">
        <f>[3]Netherlands!CR$17</f>
        <v>317.60000000000002</v>
      </c>
      <c r="CS25" s="1">
        <f>[3]Netherlands!CS$17</f>
        <v>351.1</v>
      </c>
      <c r="CT25" s="1">
        <f>[3]Netherlands!CT$17</f>
        <v>557.70000000000005</v>
      </c>
      <c r="CU25" s="1">
        <f>[3]Netherlands!CU$17</f>
        <v>189.4</v>
      </c>
      <c r="CV25" s="1">
        <f>[3]Netherlands!CV$17</f>
        <v>140.30000000000001</v>
      </c>
      <c r="CW25" s="1">
        <f>[3]Netherlands!CW$17</f>
        <v>45.7</v>
      </c>
      <c r="CX25" s="1">
        <f>[3]Netherlands!CX$17</f>
        <v>47.5</v>
      </c>
      <c r="CY25" s="1">
        <f>[3]Netherlands!CY$17</f>
        <v>66.7</v>
      </c>
      <c r="CZ25" s="1">
        <f>[3]Netherlands!CZ$17</f>
        <v>72</v>
      </c>
      <c r="DA25" s="1">
        <f>[3]Netherlands!DA$17</f>
        <v>160.4</v>
      </c>
      <c r="DB25" s="1">
        <f>[3]Netherlands!DB$17</f>
        <v>49.5</v>
      </c>
      <c r="DC25" s="1">
        <f>[3]Netherlands!DC$17</f>
        <v>94.4</v>
      </c>
      <c r="DD25" s="1">
        <f>[3]Netherlands!DD$17</f>
        <v>49.5</v>
      </c>
      <c r="DE25" s="1">
        <f>[3]Netherlands!DE$17</f>
        <v>212.60000000000002</v>
      </c>
      <c r="DF25" s="1">
        <f>[3]Netherlands!DF$17</f>
        <v>115.4</v>
      </c>
      <c r="DG25" s="1">
        <f>[3]Netherlands!DG$17</f>
        <v>189.4</v>
      </c>
      <c r="DH25" s="1">
        <f>[3]Netherlands!DH$17</f>
        <v>70.900000000000006</v>
      </c>
      <c r="DI25" s="1">
        <f>[3]Netherlands!DI$17</f>
        <v>23.6</v>
      </c>
      <c r="DJ25" s="1">
        <f>[3]Netherlands!DJ$17</f>
        <v>23.6</v>
      </c>
      <c r="DK25" s="1">
        <f>[3]Netherlands!DK$17</f>
        <v>0</v>
      </c>
      <c r="DL25" s="1">
        <f>[3]Netherlands!DL$17</f>
        <v>69.8</v>
      </c>
      <c r="DM25" s="1">
        <f>[3]Netherlands!DM$17</f>
        <v>0</v>
      </c>
      <c r="DN25" s="1">
        <f>[3]Netherlands!DN$17</f>
        <v>187.8</v>
      </c>
      <c r="DO25" s="1">
        <f>[3]Netherlands!DO$17</f>
        <v>139.9</v>
      </c>
      <c r="DP25" s="1">
        <f>[3]Netherlands!DP$17</f>
        <v>258.60000000000002</v>
      </c>
      <c r="DQ25" s="1">
        <f>[3]Netherlands!DQ$17</f>
        <v>162.10000000000002</v>
      </c>
      <c r="DR25" s="1">
        <f>[3]Netherlands!DR$17</f>
        <v>186.22500000000002</v>
      </c>
      <c r="DS25" s="1">
        <f>[3]Netherlands!DS$17</f>
        <v>153.405</v>
      </c>
      <c r="DT25" s="1">
        <f>[3]Netherlands!DT$17</f>
        <v>5178.5889999999999</v>
      </c>
      <c r="DU25" s="1">
        <f>[3]Netherlands!DU$17</f>
        <v>48.375</v>
      </c>
      <c r="DV25" s="1">
        <f>[3]Netherlands!DV$17</f>
        <v>3770.7730000000006</v>
      </c>
      <c r="DW25" s="1">
        <f>[3]Netherlands!DW$17</f>
        <v>190.08</v>
      </c>
      <c r="DX25" s="1">
        <f>[3]Netherlands!DX$17</f>
        <v>166.56</v>
      </c>
      <c r="DY25" s="1">
        <f>[3]Netherlands!DY$17</f>
        <v>24.150000000000002</v>
      </c>
      <c r="DZ25" s="1">
        <f>[3]Netherlands!DZ$17</f>
        <v>244.07500000000002</v>
      </c>
      <c r="EA25" s="1">
        <f>[3]Netherlands!EA$17</f>
        <v>132.30000000000001</v>
      </c>
      <c r="EB25" s="1">
        <f>[3]Netherlands!EB$17</f>
        <v>166.95000000000002</v>
      </c>
      <c r="EC25" s="1">
        <f>[3]Netherlands!EC$17</f>
        <v>202.125</v>
      </c>
      <c r="ED25" s="1">
        <f>[3]Netherlands!ED$17</f>
        <v>170.32000000000002</v>
      </c>
      <c r="EE25" s="1">
        <f>[3]Netherlands!EE$17</f>
        <v>237.03000000000003</v>
      </c>
      <c r="EF25" s="1">
        <f>[3]Netherlands!EF$17</f>
        <v>163.185</v>
      </c>
      <c r="EG25" s="1">
        <f>[3]Netherlands!EG$17</f>
        <v>283.00500000000005</v>
      </c>
      <c r="EH25" s="1">
        <f>[3]Netherlands!EH$17</f>
        <v>24.150000000000002</v>
      </c>
      <c r="EI25" s="1">
        <f>[3]Netherlands!EI$17</f>
        <v>139.42500000000001</v>
      </c>
      <c r="EJ25" s="1">
        <f>[3]Netherlands!EJ$17</f>
        <v>23.1</v>
      </c>
      <c r="EK25" s="1">
        <f>[3]Netherlands!EK$17</f>
        <v>5133.7430000000004</v>
      </c>
      <c r="EL25" s="1">
        <f>[3]Netherlands!EL$17</f>
        <v>104.55000000000001</v>
      </c>
      <c r="EM25" s="1">
        <f>[3]Netherlands!EM$17</f>
        <v>6161.6880000000001</v>
      </c>
      <c r="EN25" s="1">
        <f>[3]Netherlands!EN$17</f>
        <v>436.11000000000007</v>
      </c>
      <c r="EO25" s="1">
        <f>[3]Netherlands!EO$17</f>
        <v>97.845000000000013</v>
      </c>
      <c r="EP25" s="1">
        <f>[3]Netherlands!EP$17</f>
        <v>5794.9960000000001</v>
      </c>
      <c r="EQ25" s="1">
        <f>[3]Netherlands!EQ$17</f>
        <v>144.47999999999999</v>
      </c>
      <c r="ER25" s="1">
        <f>[3]Netherlands!ER$17</f>
        <v>5304.8960000000006</v>
      </c>
      <c r="ES25" s="1">
        <f>[3]Netherlands!ES$17</f>
        <v>143.70000000000002</v>
      </c>
      <c r="ET25" s="1">
        <f>[3]Netherlands!ET$17</f>
        <v>119.05500000000001</v>
      </c>
      <c r="EU25" s="1">
        <f>[3]Netherlands!EU$17</f>
        <v>48.300000000000004</v>
      </c>
      <c r="EV25" s="1">
        <f>[3]Netherlands!EV$17</f>
        <v>256.51500000000004</v>
      </c>
      <c r="EW25" s="1">
        <f>[3]Netherlands!EW$17</f>
        <v>263.43</v>
      </c>
      <c r="EX25" s="1">
        <f>[3]Netherlands!EX$17</f>
        <v>450.74</v>
      </c>
      <c r="EY25" s="1">
        <f>[3]Netherlands!EY$17</f>
        <v>837.35599999999999</v>
      </c>
      <c r="EZ25" s="1">
        <f>[3]Netherlands!EZ$17</f>
        <v>335.68100000000004</v>
      </c>
      <c r="FA25" s="1">
        <f>[3]Netherlands!FA$17</f>
        <v>285.95999999999998</v>
      </c>
      <c r="FB25" s="1">
        <f>[3]Netherlands!FB$17</f>
        <v>238.11</v>
      </c>
      <c r="FC25" s="1">
        <f>[3]Netherlands!FC$17</f>
        <v>215.37</v>
      </c>
      <c r="FD25" s="1">
        <f>[3]Netherlands!FD$17</f>
        <v>331.83000000000004</v>
      </c>
      <c r="FE25" s="1">
        <f>[3]Netherlands!FE$17</f>
        <v>333.01500000000004</v>
      </c>
      <c r="FF25" s="1">
        <f>[3]Netherlands!FF$17</f>
        <v>456.42</v>
      </c>
      <c r="FG25" s="1">
        <f>[3]Netherlands!FG$17</f>
        <v>143.72999999999999</v>
      </c>
      <c r="FH25" s="1">
        <f>[3]Netherlands!FH$17</f>
        <v>190.95500000000001</v>
      </c>
      <c r="FI25" s="1">
        <f>[3]Netherlands!FI$17</f>
        <v>215.25</v>
      </c>
      <c r="FJ25" s="1">
        <f>[3]Netherlands!FJ$17</f>
        <v>285.45</v>
      </c>
      <c r="FK25" s="1">
        <f>[3]Netherlands!FK$17</f>
        <v>424.84500000000003</v>
      </c>
      <c r="FL25" s="1">
        <f>[3]Netherlands!FL$17</f>
        <v>612.18000000000006</v>
      </c>
      <c r="FM25" s="1">
        <f>[3]Netherlands!FM$17</f>
        <v>408.96000000000004</v>
      </c>
      <c r="FN25" s="1">
        <f>[3]Netherlands!FN$17</f>
        <v>546.69000000000005</v>
      </c>
      <c r="FO25" s="1">
        <f>[3]Netherlands!FO$17</f>
        <v>351.495</v>
      </c>
      <c r="FP25" s="1">
        <f>[3]Netherlands!FP$17</f>
        <v>326.76</v>
      </c>
      <c r="FQ25" s="1">
        <f>[3]Netherlands!FQ$17</f>
        <v>144.15</v>
      </c>
      <c r="FR25" s="1">
        <f>[3]Netherlands!FR$17</f>
        <v>608.52</v>
      </c>
      <c r="FS25" s="1">
        <f>[3]Netherlands!FS$17</f>
        <v>121.2</v>
      </c>
      <c r="FT25" s="1">
        <f>[3]Netherlands!FT$17</f>
        <v>116.7</v>
      </c>
      <c r="FU25" s="1">
        <f>[3]Netherlands!FU$17</f>
        <v>313.05</v>
      </c>
      <c r="FV25" s="1">
        <f>[3]Netherlands!FV$17</f>
        <v>577.68000000000006</v>
      </c>
      <c r="FW25" s="1">
        <f>[3]Netherlands!FW$17</f>
        <v>449.67</v>
      </c>
      <c r="FX25" s="1">
        <f>[3]Netherlands!FX$17</f>
        <v>388.14</v>
      </c>
      <c r="FY25" s="1">
        <f>[3]Netherlands!FY$17</f>
        <v>211.44</v>
      </c>
      <c r="FZ25" s="1">
        <f>[3]Netherlands!FZ$17</f>
        <v>525.47</v>
      </c>
      <c r="GA25" s="1">
        <f>[3]Netherlands!GA$17</f>
        <v>0</v>
      </c>
      <c r="GB25" s="1">
        <f>[3]Netherlands!GB$17</f>
        <v>0</v>
      </c>
      <c r="GC25" s="1">
        <f>[3]Netherlands!GC$17</f>
        <v>0</v>
      </c>
      <c r="GD25" s="1">
        <f>[3]Netherlands!GD$17</f>
        <v>0</v>
      </c>
      <c r="GE25" s="1">
        <f>[3]Netherlands!GE$17</f>
        <v>0</v>
      </c>
      <c r="GF25" s="1">
        <f>[3]Netherlands!GF$17</f>
        <v>0</v>
      </c>
      <c r="GG25" s="1">
        <f>[3]Netherlands!GG$17</f>
        <v>0</v>
      </c>
      <c r="GH25" s="1">
        <f>[3]Netherlands!GH$17</f>
        <v>0</v>
      </c>
      <c r="GI25" s="1">
        <f>[3]Netherlands!GI$17</f>
        <v>0</v>
      </c>
      <c r="GJ25" s="1">
        <f>[3]Netherlands!GJ$17</f>
        <v>0</v>
      </c>
      <c r="GK25" s="1">
        <f>[3]Netherlands!GK$17</f>
        <v>0</v>
      </c>
      <c r="GL25" s="7">
        <f>1/1000*SUM($B25:GK25)</f>
        <v>66.222347000000028</v>
      </c>
    </row>
    <row r="26" spans="1:194">
      <c r="A26" t="s">
        <v>24</v>
      </c>
      <c r="B26" s="1">
        <f>[3]Poland!B$17</f>
        <v>23.8</v>
      </c>
      <c r="C26" s="1">
        <f>[3]Poland!C$17</f>
        <v>120</v>
      </c>
      <c r="D26" s="1">
        <f>[3]Poland!D$17</f>
        <v>23.8</v>
      </c>
      <c r="E26" s="1">
        <f>[3]Poland!E$17</f>
        <v>0</v>
      </c>
      <c r="F26" s="1">
        <f>[3]Poland!F$17</f>
        <v>0</v>
      </c>
      <c r="G26" s="1">
        <f>[3]Poland!G$17</f>
        <v>46.800000000000004</v>
      </c>
      <c r="H26" s="1">
        <f>[3]Poland!H$17</f>
        <v>458.90000000000003</v>
      </c>
      <c r="I26" s="1">
        <f>[3]Poland!I$17</f>
        <v>579.6</v>
      </c>
      <c r="J26" s="1">
        <f>[3]Poland!J$17</f>
        <v>0</v>
      </c>
      <c r="K26" s="1">
        <f>[3]Poland!K$17</f>
        <v>240.70000000000002</v>
      </c>
      <c r="L26" s="1">
        <f>[3]Poland!L$17</f>
        <v>193.20000000000002</v>
      </c>
      <c r="M26" s="1">
        <f>[3]Poland!M$17</f>
        <v>96.600000000000009</v>
      </c>
      <c r="N26" s="1">
        <f>[3]Poland!N$17</f>
        <v>0</v>
      </c>
      <c r="O26" s="1">
        <f>[3]Poland!O$17</f>
        <v>72.5</v>
      </c>
      <c r="P26" s="1">
        <f>[3]Poland!P$17</f>
        <v>24.200000000000003</v>
      </c>
      <c r="Q26" s="1">
        <f>[3]Poland!Q$17</f>
        <v>44.1</v>
      </c>
      <c r="R26" s="1">
        <f>[3]Poland!R$17</f>
        <v>115.10000000000001</v>
      </c>
      <c r="S26" s="1">
        <f>[3]Poland!S$17</f>
        <v>72.5</v>
      </c>
      <c r="T26" s="1">
        <f>[3]Poland!T$17</f>
        <v>120.80000000000001</v>
      </c>
      <c r="U26" s="1">
        <f>[3]Poland!U$17</f>
        <v>72.100000000000009</v>
      </c>
      <c r="V26" s="1">
        <f>[3]Poland!V$17</f>
        <v>96.9</v>
      </c>
      <c r="W26" s="1">
        <f>[3]Poland!W$17</f>
        <v>118.30000000000001</v>
      </c>
      <c r="X26" s="1">
        <f>[3]Poland!X$17</f>
        <v>72.100000000000009</v>
      </c>
      <c r="Y26" s="1">
        <f>[3]Poland!Y$17</f>
        <v>23.8</v>
      </c>
      <c r="Z26" s="1">
        <f>[3]Poland!Z$17</f>
        <v>23.8</v>
      </c>
      <c r="AA26" s="1">
        <f>[3]Poland!AA$17</f>
        <v>72.100000000000009</v>
      </c>
      <c r="AB26" s="1">
        <f>[3]Poland!AB$17</f>
        <v>51.7</v>
      </c>
      <c r="AC26" s="1">
        <f>[3]Poland!AC$17</f>
        <v>0</v>
      </c>
      <c r="AD26" s="1">
        <f>[3]Poland!AD$17</f>
        <v>244.70000000000002</v>
      </c>
      <c r="AE26" s="1">
        <f>[3]Poland!AE$17</f>
        <v>48.6</v>
      </c>
      <c r="AF26" s="1">
        <f>[3]Poland!AF$17</f>
        <v>155.5</v>
      </c>
      <c r="AG26" s="1">
        <f>[3]Poland!AG$17</f>
        <v>23.400000000000002</v>
      </c>
      <c r="AH26" s="1">
        <f>[3]Poland!AH$17</f>
        <v>148.5</v>
      </c>
      <c r="AI26" s="1">
        <f>[3]Poland!AI$17</f>
        <v>50.900000000000006</v>
      </c>
      <c r="AJ26" s="1">
        <f>[3]Poland!AJ$17</f>
        <v>90.800000000000011</v>
      </c>
      <c r="AK26" s="1">
        <f>[3]Poland!AK$17</f>
        <v>68.2</v>
      </c>
      <c r="AL26" s="1">
        <f>[3]Poland!AL$17</f>
        <v>140.80000000000001</v>
      </c>
      <c r="AM26" s="1">
        <f>[3]Poland!AM$17</f>
        <v>76.2</v>
      </c>
      <c r="AN26" s="1">
        <f>[3]Poland!AN$17</f>
        <v>30.400000000000002</v>
      </c>
      <c r="AO26" s="1">
        <f>[3]Poland!AO$17</f>
        <v>145.30000000000001</v>
      </c>
      <c r="AP26" s="1">
        <f>[3]Poland!AP$17</f>
        <v>83.5</v>
      </c>
      <c r="AQ26" s="1">
        <f>[3]Poland!AQ$17</f>
        <v>4</v>
      </c>
      <c r="AR26" s="1">
        <f>[3]Poland!AR$17</f>
        <v>29</v>
      </c>
      <c r="AS26" s="1">
        <f>[3]Poland!AS$17</f>
        <v>168.60000000000002</v>
      </c>
      <c r="AT26" s="1">
        <f>[3]Poland!AT$17</f>
        <v>173.3</v>
      </c>
      <c r="AU26" s="1">
        <f>[3]Poland!AU$17</f>
        <v>238.20000000000002</v>
      </c>
      <c r="AV26" s="1">
        <f>[3]Poland!AV$17</f>
        <v>58.300000000000004</v>
      </c>
      <c r="AW26" s="1">
        <f>[3]Poland!AW$17</f>
        <v>56.2</v>
      </c>
      <c r="AX26" s="1">
        <f>[3]Poland!AX$17</f>
        <v>48.300000000000004</v>
      </c>
      <c r="AY26" s="1">
        <f>[3]Poland!AY$17</f>
        <v>2</v>
      </c>
      <c r="AZ26" s="1">
        <f>[3]Poland!AZ$17</f>
        <v>0</v>
      </c>
      <c r="BA26" s="1">
        <f>[3]Poland!BA$17</f>
        <v>0</v>
      </c>
      <c r="BB26" s="1">
        <f>[3]Poland!BB$17</f>
        <v>24.200000000000003</v>
      </c>
      <c r="BC26" s="1">
        <f>[3]Poland!BC$17</f>
        <v>24.200000000000003</v>
      </c>
      <c r="BD26" s="1">
        <f>[3]Poland!BD$17</f>
        <v>72.5</v>
      </c>
      <c r="BE26" s="1">
        <f>[3]Poland!BE$17</f>
        <v>48.5</v>
      </c>
      <c r="BF26" s="1">
        <f>[3]Poland!BF$17</f>
        <v>47.5</v>
      </c>
      <c r="BG26" s="1">
        <f>[3]Poland!BG$17</f>
        <v>364.8</v>
      </c>
      <c r="BH26" s="1">
        <f>[3]Poland!BH$17</f>
        <v>298.10000000000002</v>
      </c>
      <c r="BI26" s="1">
        <f>[3]Poland!BI$17</f>
        <v>314</v>
      </c>
      <c r="BJ26" s="1">
        <f>[3]Poland!BJ$17</f>
        <v>54.900000000000006</v>
      </c>
      <c r="BK26" s="1">
        <f>[3]Poland!BK$17</f>
        <v>36.800000000000004</v>
      </c>
      <c r="BL26" s="1">
        <f>[3]Poland!BL$17</f>
        <v>2.9000000000000004</v>
      </c>
      <c r="BM26" s="1">
        <f>[3]Poland!BM$17</f>
        <v>121.4</v>
      </c>
      <c r="BN26" s="1">
        <f>[3]Poland!BN$17</f>
        <v>24.200000000000003</v>
      </c>
      <c r="BO26" s="1">
        <f>[3]Poland!BO$17</f>
        <v>41</v>
      </c>
      <c r="BP26" s="1">
        <f>[3]Poland!BP$17</f>
        <v>72.5</v>
      </c>
      <c r="BQ26" s="1">
        <f>[3]Poland!BQ$17</f>
        <v>40.200000000000003</v>
      </c>
      <c r="BR26" s="1">
        <f>[3]Poland!BR$17</f>
        <v>26.6</v>
      </c>
      <c r="BS26" s="1">
        <f>[3]Poland!BS$17</f>
        <v>34.5</v>
      </c>
      <c r="BT26" s="1">
        <f>[3]Poland!BT$17</f>
        <v>54.300000000000004</v>
      </c>
      <c r="BU26" s="1">
        <f>[3]Poland!BU$17</f>
        <v>72.5</v>
      </c>
      <c r="BV26" s="1">
        <f>[3]Poland!BV$17</f>
        <v>146</v>
      </c>
      <c r="BW26" s="1">
        <f>[3]Poland!BW$17</f>
        <v>72.5</v>
      </c>
      <c r="BX26" s="1">
        <f>[3]Poland!BX$17</f>
        <v>24.200000000000003</v>
      </c>
      <c r="BY26" s="1">
        <f>[3]Poland!BY$17</f>
        <v>26.3</v>
      </c>
      <c r="BZ26" s="1">
        <f>[3]Poland!BZ$17</f>
        <v>0</v>
      </c>
      <c r="CA26" s="1">
        <f>[3]Poland!CA$17</f>
        <v>24.200000000000003</v>
      </c>
      <c r="CB26" s="1">
        <f>[3]Poland!CB$17</f>
        <v>8</v>
      </c>
      <c r="CC26" s="1">
        <f>[3]Poland!CC$17</f>
        <v>24.200000000000003</v>
      </c>
      <c r="CD26" s="1">
        <f>[3]Poland!CD$17</f>
        <v>49.400000000000006</v>
      </c>
      <c r="CE26" s="1">
        <f>[3]Poland!CE$17</f>
        <v>50.400000000000006</v>
      </c>
      <c r="CF26" s="1">
        <f>[3]Poland!CF$17</f>
        <v>80.900000000000006</v>
      </c>
      <c r="CG26" s="1">
        <f>[3]Poland!CG$17</f>
        <v>35.700000000000003</v>
      </c>
      <c r="CH26" s="1">
        <f>[3]Poland!CH$17</f>
        <v>70.5</v>
      </c>
      <c r="CI26" s="1">
        <f>[3]Poland!CI$17</f>
        <v>146.4</v>
      </c>
      <c r="CJ26" s="1">
        <f>[3]Poland!CJ$17</f>
        <v>73.2</v>
      </c>
      <c r="CK26" s="1">
        <f>[3]Poland!CK$17</f>
        <v>2</v>
      </c>
      <c r="CL26" s="1">
        <f>[3]Poland!CL$17</f>
        <v>24</v>
      </c>
      <c r="CM26" s="1">
        <f>[3]Poland!CM$17</f>
        <v>0</v>
      </c>
      <c r="CN26" s="1">
        <f>[3]Poland!CN$17</f>
        <v>24</v>
      </c>
      <c r="CO26" s="1">
        <f>[3]Poland!CO$17</f>
        <v>66.7</v>
      </c>
      <c r="CP26" s="1">
        <f>[3]Poland!CP$17</f>
        <v>101.30000000000001</v>
      </c>
      <c r="CQ26" s="1">
        <f>[3]Poland!CQ$17</f>
        <v>46.800000000000004</v>
      </c>
      <c r="CR26" s="1">
        <f>[3]Poland!CR$17</f>
        <v>27.700000000000003</v>
      </c>
      <c r="CS26" s="1">
        <f>[3]Poland!CS$17</f>
        <v>71.8</v>
      </c>
      <c r="CT26" s="1">
        <f>[3]Poland!CT$17</f>
        <v>31.6</v>
      </c>
      <c r="CU26" s="1">
        <f>[3]Poland!CU$17</f>
        <v>53.5</v>
      </c>
      <c r="CV26" s="1">
        <f>[3]Poland!CV$17</f>
        <v>143.80000000000001</v>
      </c>
      <c r="CW26" s="1">
        <f>[3]Poland!CW$17</f>
        <v>154</v>
      </c>
      <c r="CX26" s="1">
        <f>[3]Poland!CX$17</f>
        <v>496</v>
      </c>
      <c r="CY26" s="1">
        <f>[3]Poland!CY$17</f>
        <v>477.40000000000003</v>
      </c>
      <c r="CZ26" s="1">
        <f>[3]Poland!CZ$17</f>
        <v>1428.5</v>
      </c>
      <c r="DA26" s="1">
        <f>[3]Poland!DA$17</f>
        <v>256.7</v>
      </c>
      <c r="DB26" s="1">
        <f>[3]Poland!DB$17</f>
        <v>107.9</v>
      </c>
      <c r="DC26" s="1">
        <f>[3]Poland!DC$17</f>
        <v>166.5</v>
      </c>
      <c r="DD26" s="1">
        <f>[3]Poland!DD$17</f>
        <v>192.20000000000002</v>
      </c>
      <c r="DE26" s="1">
        <f>[3]Poland!DE$17</f>
        <v>52.1</v>
      </c>
      <c r="DF26" s="1">
        <f>[3]Poland!DF$17</f>
        <v>1.9000000000000001</v>
      </c>
      <c r="DG26" s="1">
        <f>[3]Poland!DG$17</f>
        <v>1.9000000000000001</v>
      </c>
      <c r="DH26" s="1">
        <f>[3]Poland!DH$17</f>
        <v>2</v>
      </c>
      <c r="DI26" s="1">
        <f>[3]Poland!DI$17</f>
        <v>46.1</v>
      </c>
      <c r="DJ26" s="1">
        <f>[3]Poland!DJ$17</f>
        <v>0</v>
      </c>
      <c r="DK26" s="1">
        <f>[3]Poland!DK$17</f>
        <v>24.200000000000003</v>
      </c>
      <c r="DL26" s="1">
        <f>[3]Poland!DL$17</f>
        <v>2</v>
      </c>
      <c r="DM26" s="1">
        <f>[3]Poland!DM$17</f>
        <v>76.600000000000009</v>
      </c>
      <c r="DN26" s="1">
        <f>[3]Poland!DN$17</f>
        <v>48.1</v>
      </c>
      <c r="DO26" s="1">
        <f>[3]Poland!DO$17</f>
        <v>5.2</v>
      </c>
      <c r="DP26" s="1">
        <f>[3]Poland!DP$17</f>
        <v>67.8</v>
      </c>
      <c r="DQ26" s="1">
        <f>[3]Poland!DQ$17</f>
        <v>72.600000000000009</v>
      </c>
      <c r="DR26" s="1">
        <f>[3]Poland!DR$17</f>
        <v>42.150000000000006</v>
      </c>
      <c r="DS26" s="1">
        <f>[3]Poland!DS$17</f>
        <v>27.8</v>
      </c>
      <c r="DT26" s="1">
        <f>[3]Poland!DT$17</f>
        <v>594.55000000000007</v>
      </c>
      <c r="DU26" s="1">
        <f>[3]Poland!DU$17</f>
        <v>537.4</v>
      </c>
      <c r="DV26" s="1">
        <f>[3]Poland!DV$17</f>
        <v>391.65000000000003</v>
      </c>
      <c r="DW26" s="1">
        <f>[3]Poland!DW$17</f>
        <v>151.80000000000001</v>
      </c>
      <c r="DX26" s="1">
        <f>[3]Poland!DX$17</f>
        <v>362.25</v>
      </c>
      <c r="DY26" s="1">
        <f>[3]Poland!DY$17</f>
        <v>197.05</v>
      </c>
      <c r="DZ26" s="1">
        <f>[3]Poland!DZ$17</f>
        <v>164.20000000000002</v>
      </c>
      <c r="EA26" s="1">
        <f>[3]Poland!EA$17</f>
        <v>266.04000000000002</v>
      </c>
      <c r="EB26" s="1">
        <f>[3]Poland!EB$17</f>
        <v>170.41</v>
      </c>
      <c r="EC26" s="1">
        <f>[3]Poland!EC$17</f>
        <v>187.41</v>
      </c>
      <c r="ED26" s="1">
        <f>[3]Poland!ED$17</f>
        <v>140.52000000000001</v>
      </c>
      <c r="EE26" s="1">
        <f>[3]Poland!EE$17</f>
        <v>71.251000000000005</v>
      </c>
      <c r="EF26" s="1">
        <f>[3]Poland!EF$17</f>
        <v>26.09</v>
      </c>
      <c r="EG26" s="1">
        <f>[3]Poland!EG$17</f>
        <v>83.5</v>
      </c>
      <c r="EH26" s="1">
        <f>[3]Poland!EH$17</f>
        <v>173.88</v>
      </c>
      <c r="EI26" s="1">
        <f>[3]Poland!EI$17</f>
        <v>96.4</v>
      </c>
      <c r="EJ26" s="1">
        <f>[3]Poland!EJ$17</f>
        <v>164.535</v>
      </c>
      <c r="EK26" s="1">
        <f>[3]Poland!EK$17</f>
        <v>106.9</v>
      </c>
      <c r="EL26" s="1">
        <f>[3]Poland!EL$17</f>
        <v>273.185</v>
      </c>
      <c r="EM26" s="1">
        <f>[3]Poland!EM$17</f>
        <v>847.13</v>
      </c>
      <c r="EN26" s="1">
        <f>[3]Poland!EN$17</f>
        <v>938.55000000000007</v>
      </c>
      <c r="EO26" s="1">
        <f>[3]Poland!EO$17</f>
        <v>1663.0500000000002</v>
      </c>
      <c r="EP26" s="1">
        <f>[3]Poland!EP$17</f>
        <v>2511.2240000000002</v>
      </c>
      <c r="EQ26" s="1">
        <f>[3]Poland!EQ$17</f>
        <v>2467.857</v>
      </c>
      <c r="ER26" s="1">
        <f>[3]Poland!ER$17</f>
        <v>5737.7750000000005</v>
      </c>
      <c r="ES26" s="1">
        <f>[3]Poland!ES$17</f>
        <v>3512.3490000000002</v>
      </c>
      <c r="ET26" s="1">
        <f>[3]Poland!ET$17</f>
        <v>4072.7550000000006</v>
      </c>
      <c r="EU26" s="1">
        <f>[3]Poland!EU$17</f>
        <v>4377.9390000000003</v>
      </c>
      <c r="EV26" s="1">
        <f>[3]Poland!EV$17</f>
        <v>4029.7800000000007</v>
      </c>
      <c r="EW26" s="1">
        <f>[3]Poland!EW$17</f>
        <v>4049.7300000000005</v>
      </c>
      <c r="EX26" s="1">
        <f>[3]Poland!EX$17</f>
        <v>3599.2300000000005</v>
      </c>
      <c r="EY26" s="1">
        <f>[3]Poland!EY$17</f>
        <v>1550.79</v>
      </c>
      <c r="EZ26" s="1">
        <f>[3]Poland!EZ$17</f>
        <v>266.24</v>
      </c>
      <c r="FA26" s="1">
        <f>[3]Poland!FA$17</f>
        <v>355.90000000000003</v>
      </c>
      <c r="FB26" s="1">
        <f>[3]Poland!FB$17</f>
        <v>120.36</v>
      </c>
      <c r="FC26" s="1">
        <f>[3]Poland!FC$17</f>
        <v>264.95999999999998</v>
      </c>
      <c r="FD26" s="1">
        <f>[3]Poland!FD$17</f>
        <v>570.93999999999994</v>
      </c>
      <c r="FE26" s="1">
        <f>[3]Poland!FE$17</f>
        <v>427.87</v>
      </c>
      <c r="FF26" s="1">
        <f>[3]Poland!FF$17</f>
        <v>903.7600000000001</v>
      </c>
      <c r="FG26" s="1">
        <f>[3]Poland!FG$17</f>
        <v>1460.5650000000001</v>
      </c>
      <c r="FH26" s="1">
        <f>[3]Poland!FH$17</f>
        <v>645.67500000000007</v>
      </c>
      <c r="FI26" s="1">
        <f>[3]Poland!FI$17</f>
        <v>380.52</v>
      </c>
      <c r="FJ26" s="1">
        <f>[3]Poland!FJ$17</f>
        <v>271.875</v>
      </c>
      <c r="FK26" s="1">
        <f>[3]Poland!FK$17</f>
        <v>328.40000000000003</v>
      </c>
      <c r="FL26" s="1">
        <f>[3]Poland!FL$17</f>
        <v>764.67000000000007</v>
      </c>
      <c r="FM26" s="1">
        <f>[3]Poland!FM$17</f>
        <v>1230.1350000000002</v>
      </c>
      <c r="FN26" s="1">
        <f>[3]Poland!FN$17</f>
        <v>1792.91</v>
      </c>
      <c r="FO26" s="1">
        <f>[3]Poland!FO$17</f>
        <v>1125.521</v>
      </c>
      <c r="FP26" s="1">
        <f>[3]Poland!FP$17</f>
        <v>1943.73</v>
      </c>
      <c r="FQ26" s="1">
        <f>[3]Poland!FQ$17</f>
        <v>4055.4700000000003</v>
      </c>
      <c r="FR26" s="1">
        <f>[3]Poland!FR$17</f>
        <v>4508.91</v>
      </c>
      <c r="FS26" s="1">
        <f>[3]Poland!FS$17</f>
        <v>2862.89</v>
      </c>
      <c r="FT26" s="1">
        <f>[3]Poland!FT$17</f>
        <v>4832.1000000000004</v>
      </c>
      <c r="FU26" s="1">
        <f>[3]Poland!FU$17</f>
        <v>2221.56</v>
      </c>
      <c r="FV26" s="1">
        <f>[3]Poland!FV$17</f>
        <v>2738.9650000000001</v>
      </c>
      <c r="FW26" s="1">
        <f>[3]Poland!FW$17</f>
        <v>2836.9700000000003</v>
      </c>
      <c r="FX26" s="1">
        <f>[3]Poland!FX$17</f>
        <v>1717.6780000000001</v>
      </c>
      <c r="FY26" s="1">
        <f>[3]Poland!FY$17</f>
        <v>1177.4950000000001</v>
      </c>
      <c r="FZ26" s="1">
        <f>[3]Poland!FZ$17</f>
        <v>2139.3830000000003</v>
      </c>
      <c r="GA26" s="1">
        <f>[3]Poland!GA$17</f>
        <v>0</v>
      </c>
      <c r="GB26" s="1">
        <f>[3]Poland!GB$17</f>
        <v>0</v>
      </c>
      <c r="GC26" s="1">
        <f>[3]Poland!GC$17</f>
        <v>0</v>
      </c>
      <c r="GD26" s="1">
        <f>[3]Poland!GD$17</f>
        <v>0</v>
      </c>
      <c r="GE26" s="1">
        <f>[3]Poland!GE$17</f>
        <v>0</v>
      </c>
      <c r="GF26" s="1">
        <f>[3]Poland!GF$17</f>
        <v>0</v>
      </c>
      <c r="GG26" s="1">
        <f>[3]Poland!GG$17</f>
        <v>0</v>
      </c>
      <c r="GH26" s="1">
        <f>[3]Poland!GH$17</f>
        <v>0</v>
      </c>
      <c r="GI26" s="1">
        <f>[3]Poland!GI$17</f>
        <v>0</v>
      </c>
      <c r="GJ26" s="1">
        <f>[3]Poland!GJ$17</f>
        <v>0</v>
      </c>
      <c r="GK26" s="1">
        <f>[3]Poland!GK$17</f>
        <v>0</v>
      </c>
      <c r="GL26" s="7">
        <f>1/1000*SUM($B26:GK26)</f>
        <v>97.261082000000016</v>
      </c>
    </row>
    <row r="27" spans="1:194">
      <c r="A27" t="s">
        <v>25</v>
      </c>
      <c r="B27" s="1">
        <f>[3]Portugal!B$17</f>
        <v>0</v>
      </c>
      <c r="C27" s="1">
        <f>[3]Portugal!C$17</f>
        <v>0</v>
      </c>
      <c r="D27" s="1">
        <f>[3]Portugal!D$17</f>
        <v>0</v>
      </c>
      <c r="E27" s="1">
        <f>[3]Portugal!E$17</f>
        <v>0</v>
      </c>
      <c r="F27" s="1">
        <f>[3]Portugal!F$17</f>
        <v>0</v>
      </c>
      <c r="G27" s="1">
        <f>[3]Portugal!G$17</f>
        <v>0</v>
      </c>
      <c r="H27" s="1">
        <f>[3]Portugal!H$17</f>
        <v>0</v>
      </c>
      <c r="I27" s="1">
        <f>[3]Portugal!I$17</f>
        <v>0</v>
      </c>
      <c r="J27" s="1">
        <f>[3]Portugal!J$17</f>
        <v>0</v>
      </c>
      <c r="K27" s="1">
        <f>[3]Portugal!K$17</f>
        <v>0</v>
      </c>
      <c r="L27" s="1">
        <f>[3]Portugal!L$17</f>
        <v>0</v>
      </c>
      <c r="M27" s="1">
        <f>[3]Portugal!M$17</f>
        <v>0</v>
      </c>
      <c r="N27" s="1">
        <f>[3]Portugal!N$17</f>
        <v>0</v>
      </c>
      <c r="O27" s="1">
        <f>[3]Portugal!O$17</f>
        <v>0</v>
      </c>
      <c r="P27" s="1">
        <f>[3]Portugal!P$17</f>
        <v>0</v>
      </c>
      <c r="Q27" s="1">
        <f>[3]Portugal!Q$17</f>
        <v>0</v>
      </c>
      <c r="R27" s="1">
        <f>[3]Portugal!R$17</f>
        <v>0</v>
      </c>
      <c r="S27" s="1">
        <f>[3]Portugal!S$17</f>
        <v>0</v>
      </c>
      <c r="T27" s="1">
        <f>[3]Portugal!T$17</f>
        <v>0</v>
      </c>
      <c r="U27" s="1">
        <f>[3]Portugal!U$17</f>
        <v>0</v>
      </c>
      <c r="V27" s="1">
        <f>[3]Portugal!V$17</f>
        <v>0</v>
      </c>
      <c r="W27" s="1">
        <f>[3]Portugal!W$17</f>
        <v>0</v>
      </c>
      <c r="X27" s="1">
        <f>[3]Portugal!X$17</f>
        <v>0</v>
      </c>
      <c r="Y27" s="1">
        <f>[3]Portugal!Y$17</f>
        <v>0</v>
      </c>
      <c r="Z27" s="1">
        <f>[3]Portugal!Z$17</f>
        <v>0</v>
      </c>
      <c r="AA27" s="1">
        <f>[3]Portugal!AA$17</f>
        <v>0</v>
      </c>
      <c r="AB27" s="1">
        <f>[3]Portugal!AB$17</f>
        <v>0</v>
      </c>
      <c r="AC27" s="1">
        <f>[3]Portugal!AC$17</f>
        <v>0</v>
      </c>
      <c r="AD27" s="1">
        <f>[3]Portugal!AD$17</f>
        <v>0</v>
      </c>
      <c r="AE27" s="1">
        <f>[3]Portugal!AE$17</f>
        <v>0</v>
      </c>
      <c r="AF27" s="1">
        <f>[3]Portugal!AF$17</f>
        <v>0</v>
      </c>
      <c r="AG27" s="1">
        <f>[3]Portugal!AG$17</f>
        <v>0</v>
      </c>
      <c r="AH27" s="1">
        <f>[3]Portugal!AH$17</f>
        <v>0</v>
      </c>
      <c r="AI27" s="1">
        <f>[3]Portugal!AI$17</f>
        <v>0</v>
      </c>
      <c r="AJ27" s="1">
        <f>[3]Portugal!AJ$17</f>
        <v>0</v>
      </c>
      <c r="AK27" s="1">
        <f>[3]Portugal!AK$17</f>
        <v>0</v>
      </c>
      <c r="AL27" s="1">
        <f>[3]Portugal!AL$17</f>
        <v>0</v>
      </c>
      <c r="AM27" s="1">
        <f>[3]Portugal!AM$17</f>
        <v>0</v>
      </c>
      <c r="AN27" s="1">
        <f>[3]Portugal!AN$17</f>
        <v>0</v>
      </c>
      <c r="AO27" s="1">
        <f>[3]Portugal!AO$17</f>
        <v>0</v>
      </c>
      <c r="AP27" s="1">
        <f>[3]Portugal!AP$17</f>
        <v>0</v>
      </c>
      <c r="AQ27" s="1">
        <f>[3]Portugal!AQ$17</f>
        <v>0</v>
      </c>
      <c r="AR27" s="1">
        <f>[3]Portugal!AR$17</f>
        <v>0</v>
      </c>
      <c r="AS27" s="1">
        <f>[3]Portugal!AS$17</f>
        <v>0</v>
      </c>
      <c r="AT27" s="1">
        <f>[3]Portugal!AT$17</f>
        <v>0</v>
      </c>
      <c r="AU27" s="1">
        <f>[3]Portugal!AU$17</f>
        <v>0</v>
      </c>
      <c r="AV27" s="1">
        <f>[3]Portugal!AV$17</f>
        <v>0</v>
      </c>
      <c r="AW27" s="1">
        <f>[3]Portugal!AW$17</f>
        <v>0</v>
      </c>
      <c r="AX27" s="1">
        <f>[3]Portugal!AX$17</f>
        <v>0</v>
      </c>
      <c r="AY27" s="1">
        <f>[3]Portugal!AY$17</f>
        <v>0</v>
      </c>
      <c r="AZ27" s="1">
        <f>[3]Portugal!AZ$17</f>
        <v>0</v>
      </c>
      <c r="BA27" s="1">
        <f>[3]Portugal!BA$17</f>
        <v>0</v>
      </c>
      <c r="BB27" s="1">
        <f>[3]Portugal!BB$17</f>
        <v>0</v>
      </c>
      <c r="BC27" s="1">
        <f>[3]Portugal!BC$17</f>
        <v>0</v>
      </c>
      <c r="BD27" s="1">
        <f>[3]Portugal!BD$17</f>
        <v>0</v>
      </c>
      <c r="BE27" s="1">
        <f>[3]Portugal!BE$17</f>
        <v>0</v>
      </c>
      <c r="BF27" s="1">
        <f>[3]Portugal!BF$17</f>
        <v>0</v>
      </c>
      <c r="BG27" s="1">
        <f>[3]Portugal!BG$17</f>
        <v>0</v>
      </c>
      <c r="BH27" s="1">
        <f>[3]Portugal!BH$17</f>
        <v>0</v>
      </c>
      <c r="BI27" s="1">
        <f>[3]Portugal!BI$17</f>
        <v>0</v>
      </c>
      <c r="BJ27" s="1">
        <f>[3]Portugal!BJ$17</f>
        <v>0</v>
      </c>
      <c r="BK27" s="1">
        <f>[3]Portugal!BK$17</f>
        <v>0</v>
      </c>
      <c r="BL27" s="1">
        <f>[3]Portugal!BL$17</f>
        <v>0</v>
      </c>
      <c r="BM27" s="1">
        <f>[3]Portugal!BM$17</f>
        <v>0</v>
      </c>
      <c r="BN27" s="1">
        <f>[3]Portugal!BN$17</f>
        <v>0</v>
      </c>
      <c r="BO27" s="1">
        <f>[3]Portugal!BO$17</f>
        <v>0</v>
      </c>
      <c r="BP27" s="1">
        <f>[3]Portugal!BP$17</f>
        <v>0</v>
      </c>
      <c r="BQ27" s="1">
        <f>[3]Portugal!BQ$17</f>
        <v>0</v>
      </c>
      <c r="BR27" s="1">
        <f>[3]Portugal!BR$17</f>
        <v>0</v>
      </c>
      <c r="BS27" s="1">
        <f>[3]Portugal!BS$17</f>
        <v>0</v>
      </c>
      <c r="BT27" s="1">
        <f>[3]Portugal!BT$17</f>
        <v>0</v>
      </c>
      <c r="BU27" s="1">
        <f>[3]Portugal!BU$17</f>
        <v>0</v>
      </c>
      <c r="BV27" s="1">
        <f>[3]Portugal!BV$17</f>
        <v>0</v>
      </c>
      <c r="BW27" s="1">
        <f>[3]Portugal!BW$17</f>
        <v>0</v>
      </c>
      <c r="BX27" s="1">
        <f>[3]Portugal!BX$17</f>
        <v>0</v>
      </c>
      <c r="BY27" s="1">
        <f>[3]Portugal!BY$17</f>
        <v>0</v>
      </c>
      <c r="BZ27" s="1">
        <f>[3]Portugal!BZ$17</f>
        <v>0</v>
      </c>
      <c r="CA27" s="1">
        <f>[3]Portugal!CA$17</f>
        <v>0</v>
      </c>
      <c r="CB27" s="1">
        <f>[3]Portugal!CB$17</f>
        <v>0</v>
      </c>
      <c r="CC27" s="1">
        <f>[3]Portugal!CC$17</f>
        <v>0</v>
      </c>
      <c r="CD27" s="1">
        <f>[3]Portugal!CD$17</f>
        <v>0</v>
      </c>
      <c r="CE27" s="1">
        <f>[3]Portugal!CE$17</f>
        <v>0</v>
      </c>
      <c r="CF27" s="1">
        <f>[3]Portugal!CF$17</f>
        <v>0</v>
      </c>
      <c r="CG27" s="1">
        <f>[3]Portugal!CG$17</f>
        <v>0</v>
      </c>
      <c r="CH27" s="1">
        <f>[3]Portugal!CH$17</f>
        <v>0</v>
      </c>
      <c r="CI27" s="1">
        <f>[3]Portugal!CI$17</f>
        <v>0</v>
      </c>
      <c r="CJ27" s="1">
        <f>[3]Portugal!CJ$17</f>
        <v>0</v>
      </c>
      <c r="CK27" s="1">
        <f>[3]Portugal!CK$17</f>
        <v>0</v>
      </c>
      <c r="CL27" s="1">
        <f>[3]Portugal!CL$17</f>
        <v>0</v>
      </c>
      <c r="CM27" s="1">
        <f>[3]Portugal!CM$17</f>
        <v>0</v>
      </c>
      <c r="CN27" s="1">
        <f>[3]Portugal!CN$17</f>
        <v>0</v>
      </c>
      <c r="CO27" s="1">
        <f>[3]Portugal!CO$17</f>
        <v>0</v>
      </c>
      <c r="CP27" s="1">
        <f>[3]Portugal!CP$17</f>
        <v>0</v>
      </c>
      <c r="CQ27" s="1">
        <f>[3]Portugal!CQ$17</f>
        <v>0</v>
      </c>
      <c r="CR27" s="1">
        <f>[3]Portugal!CR$17</f>
        <v>0</v>
      </c>
      <c r="CS27" s="1">
        <f>[3]Portugal!CS$17</f>
        <v>0</v>
      </c>
      <c r="CT27" s="1">
        <f>[3]Portugal!CT$17</f>
        <v>0</v>
      </c>
      <c r="CU27" s="1">
        <f>[3]Portugal!CU$17</f>
        <v>0</v>
      </c>
      <c r="CV27" s="1">
        <f>[3]Portugal!CV$17</f>
        <v>0</v>
      </c>
      <c r="CW27" s="1">
        <f>[3]Portugal!CW$17</f>
        <v>0</v>
      </c>
      <c r="CX27" s="1">
        <f>[3]Portugal!CX$17</f>
        <v>0</v>
      </c>
      <c r="CY27" s="1">
        <f>[3]Portugal!CY$17</f>
        <v>0</v>
      </c>
      <c r="CZ27" s="1">
        <f>[3]Portugal!CZ$17</f>
        <v>0</v>
      </c>
      <c r="DA27" s="1">
        <f>[3]Portugal!DA$17</f>
        <v>0</v>
      </c>
      <c r="DB27" s="1">
        <f>[3]Portugal!DB$17</f>
        <v>0</v>
      </c>
      <c r="DC27" s="1">
        <f>[3]Portugal!DC$17</f>
        <v>0</v>
      </c>
      <c r="DD27" s="1">
        <f>[3]Portugal!DD$17</f>
        <v>0</v>
      </c>
      <c r="DE27" s="1">
        <f>[3]Portugal!DE$17</f>
        <v>0</v>
      </c>
      <c r="DF27" s="1">
        <f>[3]Portugal!DF$17</f>
        <v>0</v>
      </c>
      <c r="DG27" s="1">
        <f>[3]Portugal!DG$17</f>
        <v>0</v>
      </c>
      <c r="DH27" s="1">
        <f>[3]Portugal!DH$17</f>
        <v>0</v>
      </c>
      <c r="DI27" s="1">
        <f>[3]Portugal!DI$17</f>
        <v>0</v>
      </c>
      <c r="DJ27" s="1">
        <f>[3]Portugal!DJ$17</f>
        <v>0</v>
      </c>
      <c r="DK27" s="1">
        <f>[3]Portugal!DK$17</f>
        <v>0</v>
      </c>
      <c r="DL27" s="1">
        <f>[3]Portugal!DL$17</f>
        <v>0</v>
      </c>
      <c r="DM27" s="1">
        <f>[3]Portugal!DM$17</f>
        <v>0</v>
      </c>
      <c r="DN27" s="1">
        <f>[3]Portugal!DN$17</f>
        <v>0</v>
      </c>
      <c r="DO27" s="1">
        <f>[3]Portugal!DO$17</f>
        <v>0</v>
      </c>
      <c r="DP27" s="1">
        <f>[3]Portugal!DP$17</f>
        <v>0</v>
      </c>
      <c r="DQ27" s="1">
        <f>[3]Portugal!DQ$17</f>
        <v>0</v>
      </c>
      <c r="DR27" s="1">
        <f>[3]Portugal!DR$17</f>
        <v>0</v>
      </c>
      <c r="DS27" s="1">
        <f>[3]Portugal!DS$17</f>
        <v>0</v>
      </c>
      <c r="DT27" s="1">
        <f>[3]Portugal!DT$17</f>
        <v>0</v>
      </c>
      <c r="DU27" s="1">
        <f>[3]Portugal!DU$17</f>
        <v>0</v>
      </c>
      <c r="DV27" s="1">
        <f>[3]Portugal!DV$17</f>
        <v>0</v>
      </c>
      <c r="DW27" s="1">
        <f>[3]Portugal!DW$17</f>
        <v>0</v>
      </c>
      <c r="DX27" s="1">
        <f>[3]Portugal!DX$17</f>
        <v>0</v>
      </c>
      <c r="DY27" s="1">
        <f>[3]Portugal!DY$17</f>
        <v>0</v>
      </c>
      <c r="DZ27" s="1">
        <f>[3]Portugal!DZ$17</f>
        <v>0</v>
      </c>
      <c r="EA27" s="1">
        <f>[3]Portugal!EA$17</f>
        <v>0</v>
      </c>
      <c r="EB27" s="1">
        <f>[3]Portugal!EB$17</f>
        <v>0</v>
      </c>
      <c r="EC27" s="1">
        <f>[3]Portugal!EC$17</f>
        <v>0</v>
      </c>
      <c r="ED27" s="1">
        <f>[3]Portugal!ED$17</f>
        <v>0</v>
      </c>
      <c r="EE27" s="1">
        <f>[3]Portugal!EE$17</f>
        <v>0</v>
      </c>
      <c r="EF27" s="1">
        <f>[3]Portugal!EF$17</f>
        <v>0</v>
      </c>
      <c r="EG27" s="1">
        <f>[3]Portugal!EG$17</f>
        <v>0</v>
      </c>
      <c r="EH27" s="1">
        <f>[3]Portugal!EH$17</f>
        <v>0</v>
      </c>
      <c r="EI27" s="1">
        <f>[3]Portugal!EI$17</f>
        <v>0</v>
      </c>
      <c r="EJ27" s="1">
        <f>[3]Portugal!EJ$17</f>
        <v>0</v>
      </c>
      <c r="EK27" s="1">
        <f>[3]Portugal!EK$17</f>
        <v>0</v>
      </c>
      <c r="EL27" s="1">
        <f>[3]Portugal!EL$17</f>
        <v>0</v>
      </c>
      <c r="EM27" s="1">
        <f>[3]Portugal!EM$17</f>
        <v>0</v>
      </c>
      <c r="EN27" s="1">
        <f>[3]Portugal!EN$17</f>
        <v>0</v>
      </c>
      <c r="EO27" s="1">
        <f>[3]Portugal!EO$17</f>
        <v>0</v>
      </c>
      <c r="EP27" s="1">
        <f>[3]Portugal!EP$17</f>
        <v>0</v>
      </c>
      <c r="EQ27" s="1">
        <f>[3]Portugal!EQ$17</f>
        <v>0</v>
      </c>
      <c r="ER27" s="1">
        <f>[3]Portugal!ER$17</f>
        <v>0</v>
      </c>
      <c r="ES27" s="1">
        <f>[3]Portugal!ES$17</f>
        <v>0</v>
      </c>
      <c r="ET27" s="1">
        <f>[3]Portugal!ET$17</f>
        <v>0</v>
      </c>
      <c r="EU27" s="1">
        <f>[3]Portugal!EU$17</f>
        <v>0</v>
      </c>
      <c r="EV27" s="1">
        <f>[3]Portugal!EV$17</f>
        <v>0</v>
      </c>
      <c r="EW27" s="1">
        <f>[3]Portugal!EW$17</f>
        <v>0</v>
      </c>
      <c r="EX27" s="1">
        <f>[3]Portugal!EX$17</f>
        <v>0</v>
      </c>
      <c r="EY27" s="1">
        <f>[3]Portugal!EY$17</f>
        <v>0</v>
      </c>
      <c r="EZ27" s="1">
        <f>[3]Portugal!EZ$17</f>
        <v>0</v>
      </c>
      <c r="FA27" s="1">
        <f>[3]Portugal!FA$17</f>
        <v>0</v>
      </c>
      <c r="FB27" s="1">
        <f>[3]Portugal!FB$17</f>
        <v>0</v>
      </c>
      <c r="FC27" s="1">
        <f>[3]Portugal!FC$17</f>
        <v>0</v>
      </c>
      <c r="FD27" s="1">
        <f>[3]Portugal!FD$17</f>
        <v>0</v>
      </c>
      <c r="FE27" s="1">
        <f>[3]Portugal!FE$17</f>
        <v>0</v>
      </c>
      <c r="FF27" s="1">
        <f>[3]Portugal!FF$17</f>
        <v>0</v>
      </c>
      <c r="FG27" s="1">
        <f>[3]Portugal!FG$17</f>
        <v>0</v>
      </c>
      <c r="FH27" s="1">
        <f>[3]Portugal!FH$17</f>
        <v>0</v>
      </c>
      <c r="FI27" s="1">
        <f>[3]Portugal!FI$17</f>
        <v>0</v>
      </c>
      <c r="FJ27" s="1">
        <f>[3]Portugal!FJ$17</f>
        <v>0</v>
      </c>
      <c r="FK27" s="1">
        <f>[3]Portugal!FK$17</f>
        <v>0</v>
      </c>
      <c r="FL27" s="1">
        <f>[3]Portugal!FL$17</f>
        <v>0</v>
      </c>
      <c r="FM27" s="1">
        <f>[3]Portugal!FM$17</f>
        <v>0</v>
      </c>
      <c r="FN27" s="1">
        <f>[3]Portugal!FN$17</f>
        <v>0</v>
      </c>
      <c r="FO27" s="1">
        <f>[3]Portugal!FO$17</f>
        <v>0</v>
      </c>
      <c r="FP27" s="1">
        <f>[3]Portugal!FP$17</f>
        <v>0</v>
      </c>
      <c r="FQ27" s="1">
        <f>[3]Portugal!FQ$17</f>
        <v>0</v>
      </c>
      <c r="FR27" s="1">
        <f>[3]Portugal!FR$17</f>
        <v>0</v>
      </c>
      <c r="FS27" s="1">
        <f>[3]Portugal!FS$17</f>
        <v>0</v>
      </c>
      <c r="FT27" s="1">
        <f>[3]Portugal!FT$17</f>
        <v>0</v>
      </c>
      <c r="FU27" s="1">
        <f>[3]Portugal!FU$17</f>
        <v>0</v>
      </c>
      <c r="FV27" s="1">
        <f>[3]Portugal!FV$17</f>
        <v>0</v>
      </c>
      <c r="FW27" s="1">
        <f>[3]Portugal!FW$17</f>
        <v>0</v>
      </c>
      <c r="FX27" s="1">
        <f>[3]Portugal!FX$17</f>
        <v>0</v>
      </c>
      <c r="FY27" s="1">
        <f>[3]Portugal!FY$17</f>
        <v>0</v>
      </c>
      <c r="FZ27" s="1">
        <f>[3]Portugal!FZ$17</f>
        <v>0</v>
      </c>
      <c r="GA27" s="1">
        <f>[3]Portugal!GA$17</f>
        <v>0</v>
      </c>
      <c r="GB27" s="1">
        <f>[3]Portugal!GB$17</f>
        <v>0</v>
      </c>
      <c r="GC27" s="1">
        <f>[3]Portugal!GC$17</f>
        <v>0</v>
      </c>
      <c r="GD27" s="1">
        <f>[3]Portugal!GD$17</f>
        <v>0</v>
      </c>
      <c r="GE27" s="1">
        <f>[3]Portugal!GE$17</f>
        <v>0</v>
      </c>
      <c r="GF27" s="1">
        <f>[3]Portugal!GF$17</f>
        <v>0</v>
      </c>
      <c r="GG27" s="1">
        <f>[3]Portugal!GG$17</f>
        <v>0</v>
      </c>
      <c r="GH27" s="1">
        <f>[3]Portugal!GH$17</f>
        <v>0</v>
      </c>
      <c r="GI27" s="1">
        <f>[3]Portugal!GI$17</f>
        <v>0</v>
      </c>
      <c r="GJ27" s="1">
        <f>[3]Portugal!GJ$17</f>
        <v>0</v>
      </c>
      <c r="GK27" s="1">
        <f>[3]Portugal!GK$17</f>
        <v>0</v>
      </c>
      <c r="GL27" s="7">
        <f>1/1000*SUM($B27:GK27)</f>
        <v>0</v>
      </c>
    </row>
    <row r="28" spans="1:194">
      <c r="A28" t="s">
        <v>28</v>
      </c>
      <c r="B28" s="1">
        <f>[3]Romania!B$17</f>
        <v>0</v>
      </c>
      <c r="C28" s="1">
        <f>[3]Romania!C$17</f>
        <v>0</v>
      </c>
      <c r="D28" s="1">
        <f>[3]Romania!D$17</f>
        <v>0</v>
      </c>
      <c r="E28" s="1">
        <f>[3]Romania!E$17</f>
        <v>0</v>
      </c>
      <c r="F28" s="1">
        <f>[3]Romania!F$17</f>
        <v>0</v>
      </c>
      <c r="G28" s="1">
        <f>[3]Romania!G$17</f>
        <v>0</v>
      </c>
      <c r="H28" s="1">
        <f>[3]Romania!H$17</f>
        <v>0</v>
      </c>
      <c r="I28" s="1">
        <f>[3]Romania!I$17</f>
        <v>0</v>
      </c>
      <c r="J28" s="1">
        <f>[3]Romania!J$17</f>
        <v>0</v>
      </c>
      <c r="K28" s="1">
        <f>[3]Romania!K$17</f>
        <v>0</v>
      </c>
      <c r="L28" s="1">
        <f>[3]Romania!L$17</f>
        <v>0</v>
      </c>
      <c r="M28" s="1">
        <f>[3]Romania!M$17</f>
        <v>0</v>
      </c>
      <c r="N28" s="1">
        <f>[3]Romania!N$17</f>
        <v>0</v>
      </c>
      <c r="O28" s="1">
        <f>[3]Romania!O$17</f>
        <v>0</v>
      </c>
      <c r="P28" s="1">
        <f>[3]Romania!P$17</f>
        <v>0</v>
      </c>
      <c r="Q28" s="1">
        <f>[3]Romania!Q$17</f>
        <v>0</v>
      </c>
      <c r="R28" s="1">
        <f>[3]Romania!R$17</f>
        <v>0</v>
      </c>
      <c r="S28" s="1">
        <f>[3]Romania!S$17</f>
        <v>0</v>
      </c>
      <c r="T28" s="1">
        <f>[3]Romania!T$17</f>
        <v>0</v>
      </c>
      <c r="U28" s="1">
        <f>[3]Romania!U$17</f>
        <v>0</v>
      </c>
      <c r="V28" s="1">
        <f>[3]Romania!V$17</f>
        <v>0</v>
      </c>
      <c r="W28" s="1">
        <f>[3]Romania!W$17</f>
        <v>0</v>
      </c>
      <c r="X28" s="1">
        <f>[3]Romania!X$17</f>
        <v>0</v>
      </c>
      <c r="Y28" s="1">
        <f>[3]Romania!Y$17</f>
        <v>0</v>
      </c>
      <c r="Z28" s="1">
        <f>[3]Romania!Z$17</f>
        <v>0</v>
      </c>
      <c r="AA28" s="1">
        <f>[3]Romania!AA$17</f>
        <v>0</v>
      </c>
      <c r="AB28" s="1">
        <f>[3]Romania!AB$17</f>
        <v>0</v>
      </c>
      <c r="AC28" s="1">
        <f>[3]Romania!AC$17</f>
        <v>0</v>
      </c>
      <c r="AD28" s="1">
        <f>[3]Romania!AD$17</f>
        <v>0</v>
      </c>
      <c r="AE28" s="1">
        <f>[3]Romania!AE$17</f>
        <v>0</v>
      </c>
      <c r="AF28" s="1">
        <f>[3]Romania!AF$17</f>
        <v>0</v>
      </c>
      <c r="AG28" s="1">
        <f>[3]Romania!AG$17</f>
        <v>0</v>
      </c>
      <c r="AH28" s="1">
        <f>[3]Romania!AH$17</f>
        <v>0</v>
      </c>
      <c r="AI28" s="1">
        <f>[3]Romania!AI$17</f>
        <v>23.400000000000002</v>
      </c>
      <c r="AJ28" s="1">
        <f>[3]Romania!AJ$17</f>
        <v>288</v>
      </c>
      <c r="AK28" s="1">
        <f>[3]Romania!AK$17</f>
        <v>288.3</v>
      </c>
      <c r="AL28" s="1">
        <f>[3]Romania!AL$17</f>
        <v>306</v>
      </c>
      <c r="AM28" s="1">
        <f>[3]Romania!AM$17</f>
        <v>260.5</v>
      </c>
      <c r="AN28" s="1">
        <f>[3]Romania!AN$17</f>
        <v>383.70000000000005</v>
      </c>
      <c r="AO28" s="1">
        <f>[3]Romania!AO$17</f>
        <v>259.90000000000003</v>
      </c>
      <c r="AP28" s="1">
        <f>[3]Romania!AP$17</f>
        <v>191.5</v>
      </c>
      <c r="AQ28" s="1">
        <f>[3]Romania!AQ$17</f>
        <v>331.8</v>
      </c>
      <c r="AR28" s="1">
        <f>[3]Romania!AR$17</f>
        <v>447.40000000000003</v>
      </c>
      <c r="AS28" s="1">
        <f>[3]Romania!AS$17</f>
        <v>23.1</v>
      </c>
      <c r="AT28" s="1">
        <f>[3]Romania!AT$17</f>
        <v>386.40000000000003</v>
      </c>
      <c r="AU28" s="1">
        <f>[3]Romania!AU$17</f>
        <v>193.20000000000002</v>
      </c>
      <c r="AV28" s="1">
        <f>[3]Romania!AV$17</f>
        <v>24.1</v>
      </c>
      <c r="AW28" s="1">
        <f>[3]Romania!AW$17</f>
        <v>138.20000000000002</v>
      </c>
      <c r="AX28" s="1">
        <f>[3]Romania!AX$17</f>
        <v>137.70000000000002</v>
      </c>
      <c r="AY28" s="1">
        <f>[3]Romania!AY$17</f>
        <v>0</v>
      </c>
      <c r="AZ28" s="1">
        <f>[3]Romania!AZ$17</f>
        <v>0</v>
      </c>
      <c r="BA28" s="1">
        <f>[3]Romania!BA$17</f>
        <v>0</v>
      </c>
      <c r="BB28" s="1">
        <f>[3]Romania!BB$17</f>
        <v>0</v>
      </c>
      <c r="BC28" s="1">
        <f>[3]Romania!BC$17</f>
        <v>0</v>
      </c>
      <c r="BD28" s="1">
        <f>[3]Romania!BD$17</f>
        <v>0</v>
      </c>
      <c r="BE28" s="1">
        <f>[3]Romania!BE$17</f>
        <v>0</v>
      </c>
      <c r="BF28" s="1">
        <f>[3]Romania!BF$17</f>
        <v>0</v>
      </c>
      <c r="BG28" s="1">
        <f>[3]Romania!BG$17</f>
        <v>0</v>
      </c>
      <c r="BH28" s="1">
        <f>[3]Romania!BH$17</f>
        <v>0</v>
      </c>
      <c r="BI28" s="1">
        <f>[3]Romania!BI$17</f>
        <v>0</v>
      </c>
      <c r="BJ28" s="1">
        <f>[3]Romania!BJ$17</f>
        <v>0</v>
      </c>
      <c r="BK28" s="1">
        <f>[3]Romania!BK$17</f>
        <v>0</v>
      </c>
      <c r="BL28" s="1">
        <f>[3]Romania!BL$17</f>
        <v>0</v>
      </c>
      <c r="BM28" s="1">
        <f>[3]Romania!BM$17</f>
        <v>0</v>
      </c>
      <c r="BN28" s="1">
        <f>[3]Romania!BN$17</f>
        <v>144.9</v>
      </c>
      <c r="BO28" s="1">
        <f>[3]Romania!BO$17</f>
        <v>169.10000000000002</v>
      </c>
      <c r="BP28" s="1">
        <f>[3]Romania!BP$17</f>
        <v>265.7</v>
      </c>
      <c r="BQ28" s="1">
        <f>[3]Romania!BQ$17</f>
        <v>0</v>
      </c>
      <c r="BR28" s="1">
        <f>[3]Romania!BR$17</f>
        <v>47.300000000000004</v>
      </c>
      <c r="BS28" s="1">
        <f>[3]Romania!BS$17</f>
        <v>265.40000000000003</v>
      </c>
      <c r="BT28" s="1">
        <f>[3]Romania!BT$17</f>
        <v>265.7</v>
      </c>
      <c r="BU28" s="1">
        <f>[3]Romania!BU$17</f>
        <v>240.3</v>
      </c>
      <c r="BV28" s="1">
        <f>[3]Romania!BV$17</f>
        <v>0</v>
      </c>
      <c r="BW28" s="1">
        <f>[3]Romania!BW$17</f>
        <v>0</v>
      </c>
      <c r="BX28" s="1">
        <f>[3]Romania!BX$17</f>
        <v>0</v>
      </c>
      <c r="BY28" s="1">
        <f>[3]Romania!BY$17</f>
        <v>0</v>
      </c>
      <c r="BZ28" s="1">
        <f>[3]Romania!BZ$17</f>
        <v>0</v>
      </c>
      <c r="CA28" s="1">
        <f>[3]Romania!CA$17</f>
        <v>0</v>
      </c>
      <c r="CB28" s="1">
        <f>[3]Romania!CB$17</f>
        <v>0</v>
      </c>
      <c r="CC28" s="1">
        <f>[3]Romania!CC$17</f>
        <v>0</v>
      </c>
      <c r="CD28" s="1">
        <f>[3]Romania!CD$17</f>
        <v>0</v>
      </c>
      <c r="CE28" s="1">
        <f>[3]Romania!CE$17</f>
        <v>0</v>
      </c>
      <c r="CF28" s="1">
        <f>[3]Romania!CF$17</f>
        <v>23.5</v>
      </c>
      <c r="CG28" s="1">
        <f>[3]Romania!CG$17</f>
        <v>46.900000000000006</v>
      </c>
      <c r="CH28" s="1">
        <f>[3]Romania!CH$17</f>
        <v>120.80000000000001</v>
      </c>
      <c r="CI28" s="1">
        <f>[3]Romania!CI$17</f>
        <v>23.1</v>
      </c>
      <c r="CJ28" s="1">
        <f>[3]Romania!CJ$17</f>
        <v>0</v>
      </c>
      <c r="CK28" s="1">
        <f>[3]Romania!CK$17</f>
        <v>0</v>
      </c>
      <c r="CL28" s="1">
        <f>[3]Romania!CL$17</f>
        <v>0</v>
      </c>
      <c r="CM28" s="1">
        <f>[3]Romania!CM$17</f>
        <v>0</v>
      </c>
      <c r="CN28" s="1">
        <f>[3]Romania!CN$17</f>
        <v>0</v>
      </c>
      <c r="CO28" s="1">
        <f>[3]Romania!CO$17</f>
        <v>0</v>
      </c>
      <c r="CP28" s="1">
        <f>[3]Romania!CP$17</f>
        <v>48.300000000000004</v>
      </c>
      <c r="CQ28" s="1">
        <f>[3]Romania!CQ$17</f>
        <v>69.600000000000009</v>
      </c>
      <c r="CR28" s="1">
        <f>[3]Romania!CR$17</f>
        <v>168.20000000000002</v>
      </c>
      <c r="CS28" s="1">
        <f>[3]Romania!CS$17</f>
        <v>69.600000000000009</v>
      </c>
      <c r="CT28" s="1">
        <f>[3]Romania!CT$17</f>
        <v>0</v>
      </c>
      <c r="CU28" s="1">
        <f>[3]Romania!CU$17</f>
        <v>0</v>
      </c>
      <c r="CV28" s="1">
        <f>[3]Romania!CV$17</f>
        <v>0</v>
      </c>
      <c r="CW28" s="1">
        <f>[3]Romania!CW$17</f>
        <v>0</v>
      </c>
      <c r="CX28" s="1">
        <f>[3]Romania!CX$17</f>
        <v>0</v>
      </c>
      <c r="CY28" s="1">
        <f>[3]Romania!CY$17</f>
        <v>0</v>
      </c>
      <c r="CZ28" s="1">
        <f>[3]Romania!CZ$17</f>
        <v>0</v>
      </c>
      <c r="DA28" s="1">
        <f>[3]Romania!DA$17</f>
        <v>27.6</v>
      </c>
      <c r="DB28" s="1">
        <f>[3]Romania!DB$17</f>
        <v>0</v>
      </c>
      <c r="DC28" s="1">
        <f>[3]Romania!DC$17</f>
        <v>27.400000000000002</v>
      </c>
      <c r="DD28" s="1">
        <f>[3]Romania!DD$17</f>
        <v>48.5</v>
      </c>
      <c r="DE28" s="1">
        <f>[3]Romania!DE$17</f>
        <v>0</v>
      </c>
      <c r="DF28" s="1">
        <f>[3]Romania!DF$17</f>
        <v>27.400000000000002</v>
      </c>
      <c r="DG28" s="1">
        <f>[3]Romania!DG$17</f>
        <v>0</v>
      </c>
      <c r="DH28" s="1">
        <f>[3]Romania!DH$17</f>
        <v>0</v>
      </c>
      <c r="DI28" s="1">
        <f>[3]Romania!DI$17</f>
        <v>0</v>
      </c>
      <c r="DJ28" s="1">
        <f>[3]Romania!DJ$17</f>
        <v>0</v>
      </c>
      <c r="DK28" s="1">
        <f>[3]Romania!DK$17</f>
        <v>0</v>
      </c>
      <c r="DL28" s="1">
        <f>[3]Romania!DL$17</f>
        <v>54.7</v>
      </c>
      <c r="DM28" s="1">
        <f>[3]Romania!DM$17</f>
        <v>0</v>
      </c>
      <c r="DN28" s="1">
        <f>[3]Romania!DN$17</f>
        <v>157.9</v>
      </c>
      <c r="DO28" s="1">
        <f>[3]Romania!DO$17</f>
        <v>54.900000000000006</v>
      </c>
      <c r="DP28" s="1">
        <f>[3]Romania!DP$17</f>
        <v>27.400000000000002</v>
      </c>
      <c r="DQ28" s="1">
        <f>[3]Romania!DQ$17</f>
        <v>0</v>
      </c>
      <c r="DR28" s="1">
        <f>[3]Romania!DR$17</f>
        <v>0</v>
      </c>
      <c r="DS28" s="1">
        <f>[3]Romania!DS$17</f>
        <v>0</v>
      </c>
      <c r="DT28" s="1">
        <f>[3]Romania!DT$17</f>
        <v>0</v>
      </c>
      <c r="DU28" s="1">
        <f>[3]Romania!DU$17</f>
        <v>54.900000000000006</v>
      </c>
      <c r="DV28" s="1">
        <f>[3]Romania!DV$17</f>
        <v>0</v>
      </c>
      <c r="DW28" s="1">
        <f>[3]Romania!DW$17</f>
        <v>0</v>
      </c>
      <c r="DX28" s="1">
        <f>[3]Romania!DX$17</f>
        <v>0</v>
      </c>
      <c r="DY28" s="1">
        <f>[3]Romania!DY$17</f>
        <v>0</v>
      </c>
      <c r="DZ28" s="1">
        <f>[3]Romania!DZ$17</f>
        <v>0</v>
      </c>
      <c r="EA28" s="1">
        <f>[3]Romania!EA$17</f>
        <v>0</v>
      </c>
      <c r="EB28" s="1">
        <f>[3]Romania!EB$17</f>
        <v>0</v>
      </c>
      <c r="EC28" s="1">
        <f>[3]Romania!EC$17</f>
        <v>0</v>
      </c>
      <c r="ED28" s="1">
        <f>[3]Romania!ED$17</f>
        <v>0</v>
      </c>
      <c r="EE28" s="1">
        <f>[3]Romania!EE$17</f>
        <v>0</v>
      </c>
      <c r="EF28" s="1">
        <f>[3]Romania!EF$17</f>
        <v>0</v>
      </c>
      <c r="EG28" s="1">
        <f>[3]Romania!EG$17</f>
        <v>0</v>
      </c>
      <c r="EH28" s="1">
        <f>[3]Romania!EH$17</f>
        <v>0</v>
      </c>
      <c r="EI28" s="1">
        <f>[3]Romania!EI$17</f>
        <v>0</v>
      </c>
      <c r="EJ28" s="1">
        <f>[3]Romania!EJ$17</f>
        <v>0</v>
      </c>
      <c r="EK28" s="1">
        <f>[3]Romania!EK$17</f>
        <v>0</v>
      </c>
      <c r="EL28" s="1">
        <f>[3]Romania!EL$17</f>
        <v>142.80000000000001</v>
      </c>
      <c r="EM28" s="1">
        <f>[3]Romania!EM$17</f>
        <v>0</v>
      </c>
      <c r="EN28" s="1">
        <f>[3]Romania!EN$17</f>
        <v>0</v>
      </c>
      <c r="EO28" s="1">
        <f>[3]Romania!EO$17</f>
        <v>406.35</v>
      </c>
      <c r="EP28" s="1">
        <f>[3]Romania!EP$17</f>
        <v>240.45000000000002</v>
      </c>
      <c r="EQ28" s="1">
        <f>[3]Romania!EQ$17</f>
        <v>0</v>
      </c>
      <c r="ER28" s="1">
        <f>[3]Romania!ER$17</f>
        <v>0</v>
      </c>
      <c r="ES28" s="1">
        <f>[3]Romania!ES$17</f>
        <v>0</v>
      </c>
      <c r="ET28" s="1">
        <f>[3]Romania!ET$17</f>
        <v>0</v>
      </c>
      <c r="EU28" s="1">
        <f>[3]Romania!EU$17</f>
        <v>0</v>
      </c>
      <c r="EV28" s="1">
        <f>[3]Romania!EV$17</f>
        <v>0</v>
      </c>
      <c r="EW28" s="1">
        <f>[3]Romania!EW$17</f>
        <v>0</v>
      </c>
      <c r="EX28" s="1">
        <f>[3]Romania!EX$17</f>
        <v>0</v>
      </c>
      <c r="EY28" s="1">
        <f>[3]Romania!EY$17</f>
        <v>0</v>
      </c>
      <c r="EZ28" s="1">
        <f>[3]Romania!EZ$17</f>
        <v>0</v>
      </c>
      <c r="FA28" s="1">
        <f>[3]Romania!FA$17</f>
        <v>0</v>
      </c>
      <c r="FB28" s="1">
        <f>[3]Romania!FB$17</f>
        <v>0</v>
      </c>
      <c r="FC28" s="1">
        <f>[3]Romania!FC$17</f>
        <v>0</v>
      </c>
      <c r="FD28" s="1">
        <f>[3]Romania!FD$17</f>
        <v>0</v>
      </c>
      <c r="FE28" s="1">
        <f>[3]Romania!FE$17</f>
        <v>0</v>
      </c>
      <c r="FF28" s="1">
        <f>[3]Romania!FF$17</f>
        <v>0</v>
      </c>
      <c r="FG28" s="1">
        <f>[3]Romania!FG$17</f>
        <v>0</v>
      </c>
      <c r="FH28" s="1">
        <f>[3]Romania!FH$17</f>
        <v>0</v>
      </c>
      <c r="FI28" s="1">
        <f>[3]Romania!FI$17</f>
        <v>0</v>
      </c>
      <c r="FJ28" s="1">
        <f>[3]Romania!FJ$17</f>
        <v>0</v>
      </c>
      <c r="FK28" s="1">
        <f>[3]Romania!FK$17</f>
        <v>0</v>
      </c>
      <c r="FL28" s="1">
        <f>[3]Romania!FL$17</f>
        <v>0</v>
      </c>
      <c r="FM28" s="1">
        <f>[3]Romania!FM$17</f>
        <v>0</v>
      </c>
      <c r="FN28" s="1">
        <f>[3]Romania!FN$17</f>
        <v>0</v>
      </c>
      <c r="FO28" s="1">
        <f>[3]Romania!FO$17</f>
        <v>0</v>
      </c>
      <c r="FP28" s="1">
        <f>[3]Romania!FP$17</f>
        <v>0</v>
      </c>
      <c r="FQ28" s="1">
        <f>[3]Romania!FQ$17</f>
        <v>0</v>
      </c>
      <c r="FR28" s="1">
        <f>[3]Romania!FR$17</f>
        <v>0</v>
      </c>
      <c r="FS28" s="1">
        <f>[3]Romania!FS$17</f>
        <v>0</v>
      </c>
      <c r="FT28" s="1">
        <f>[3]Romania!FT$17</f>
        <v>0</v>
      </c>
      <c r="FU28" s="1">
        <f>[3]Romania!FU$17</f>
        <v>0</v>
      </c>
      <c r="FV28" s="1">
        <f>[3]Romania!FV$17</f>
        <v>0</v>
      </c>
      <c r="FW28" s="1">
        <f>[3]Romania!FW$17</f>
        <v>0</v>
      </c>
      <c r="FX28" s="1">
        <f>[3]Romania!FX$17</f>
        <v>0</v>
      </c>
      <c r="FY28" s="1">
        <f>[3]Romania!FY$17</f>
        <v>0</v>
      </c>
      <c r="FZ28" s="1">
        <f>[3]Romania!FZ$17</f>
        <v>0</v>
      </c>
      <c r="GA28" s="1">
        <f>[3]Romania!GA$17</f>
        <v>0</v>
      </c>
      <c r="GB28" s="1">
        <f>[3]Romania!GB$17</f>
        <v>0</v>
      </c>
      <c r="GC28" s="1">
        <f>[3]Romania!GC$17</f>
        <v>0</v>
      </c>
      <c r="GD28" s="1">
        <f>[3]Romania!GD$17</f>
        <v>0</v>
      </c>
      <c r="GE28" s="1">
        <f>[3]Romania!GE$17</f>
        <v>0</v>
      </c>
      <c r="GF28" s="1">
        <f>[3]Romania!GF$17</f>
        <v>0</v>
      </c>
      <c r="GG28" s="1">
        <f>[3]Romania!GG$17</f>
        <v>0</v>
      </c>
      <c r="GH28" s="1">
        <f>[3]Romania!GH$17</f>
        <v>0</v>
      </c>
      <c r="GI28" s="1">
        <f>[3]Romania!GI$17</f>
        <v>0</v>
      </c>
      <c r="GJ28" s="1">
        <f>[3]Romania!GJ$17</f>
        <v>0</v>
      </c>
      <c r="GK28" s="1">
        <f>[3]Romania!GK$17</f>
        <v>0</v>
      </c>
      <c r="GL28" s="7">
        <f>1/1000*SUM($B28:GK28)</f>
        <v>6.9218999999999991</v>
      </c>
    </row>
    <row r="29" spans="1:194">
      <c r="A29" t="s">
        <v>30</v>
      </c>
      <c r="B29" s="1">
        <f>[3]Slovakia!B$17</f>
        <v>0</v>
      </c>
      <c r="C29" s="1">
        <f>[3]Slovakia!C$17</f>
        <v>0</v>
      </c>
      <c r="D29" s="1">
        <f>[3]Slovakia!D$17</f>
        <v>0</v>
      </c>
      <c r="E29" s="1">
        <f>[3]Slovakia!E$17</f>
        <v>0</v>
      </c>
      <c r="F29" s="1">
        <f>[3]Slovakia!F$17</f>
        <v>0</v>
      </c>
      <c r="G29" s="1">
        <f>[3]Slovakia!G$17</f>
        <v>0</v>
      </c>
      <c r="H29" s="1">
        <f>[3]Slovakia!H$17</f>
        <v>0</v>
      </c>
      <c r="I29" s="1">
        <f>[3]Slovakia!I$17</f>
        <v>0</v>
      </c>
      <c r="J29" s="1">
        <f>[3]Slovakia!J$17</f>
        <v>0</v>
      </c>
      <c r="K29" s="1">
        <f>[3]Slovakia!K$17</f>
        <v>0</v>
      </c>
      <c r="L29" s="1">
        <f>[3]Slovakia!L$17</f>
        <v>0</v>
      </c>
      <c r="M29" s="1">
        <f>[3]Slovakia!M$17</f>
        <v>0</v>
      </c>
      <c r="N29" s="1">
        <f>[3]Slovakia!N$17</f>
        <v>0</v>
      </c>
      <c r="O29" s="1">
        <f>[3]Slovakia!O$17</f>
        <v>0</v>
      </c>
      <c r="P29" s="1">
        <f>[3]Slovakia!P$17</f>
        <v>0</v>
      </c>
      <c r="Q29" s="1">
        <f>[3]Slovakia!Q$17</f>
        <v>0</v>
      </c>
      <c r="R29" s="1">
        <f>[3]Slovakia!R$17</f>
        <v>0</v>
      </c>
      <c r="S29" s="1">
        <f>[3]Slovakia!S$17</f>
        <v>0</v>
      </c>
      <c r="T29" s="1">
        <f>[3]Slovakia!T$17</f>
        <v>0</v>
      </c>
      <c r="U29" s="1">
        <f>[3]Slovakia!U$17</f>
        <v>0</v>
      </c>
      <c r="V29" s="1">
        <f>[3]Slovakia!V$17</f>
        <v>0</v>
      </c>
      <c r="W29" s="1">
        <f>[3]Slovakia!W$17</f>
        <v>0</v>
      </c>
      <c r="X29" s="1">
        <f>[3]Slovakia!X$17</f>
        <v>0</v>
      </c>
      <c r="Y29" s="1">
        <f>[3]Slovakia!Y$17</f>
        <v>0</v>
      </c>
      <c r="Z29" s="1">
        <f>[3]Slovakia!Z$17</f>
        <v>0</v>
      </c>
      <c r="AA29" s="1">
        <f>[3]Slovakia!AA$17</f>
        <v>0</v>
      </c>
      <c r="AB29" s="1">
        <f>[3]Slovakia!AB$17</f>
        <v>0</v>
      </c>
      <c r="AC29" s="1">
        <f>[3]Slovakia!AC$17</f>
        <v>0</v>
      </c>
      <c r="AD29" s="1">
        <f>[3]Slovakia!AD$17</f>
        <v>0</v>
      </c>
      <c r="AE29" s="1">
        <f>[3]Slovakia!AE$17</f>
        <v>0</v>
      </c>
      <c r="AF29" s="1">
        <f>[3]Slovakia!AF$17</f>
        <v>0</v>
      </c>
      <c r="AG29" s="1">
        <f>[3]Slovakia!AG$17</f>
        <v>0</v>
      </c>
      <c r="AH29" s="1">
        <f>[3]Slovakia!AH$17</f>
        <v>0</v>
      </c>
      <c r="AI29" s="1">
        <f>[3]Slovakia!AI$17</f>
        <v>0</v>
      </c>
      <c r="AJ29" s="1">
        <f>[3]Slovakia!AJ$17</f>
        <v>0</v>
      </c>
      <c r="AK29" s="1">
        <f>[3]Slovakia!AK$17</f>
        <v>0</v>
      </c>
      <c r="AL29" s="1">
        <f>[3]Slovakia!AL$17</f>
        <v>0</v>
      </c>
      <c r="AM29" s="1">
        <f>[3]Slovakia!AM$17</f>
        <v>0</v>
      </c>
      <c r="AN29" s="1">
        <f>[3]Slovakia!AN$17</f>
        <v>0</v>
      </c>
      <c r="AO29" s="1">
        <f>[3]Slovakia!AO$17</f>
        <v>0</v>
      </c>
      <c r="AP29" s="1">
        <f>[3]Slovakia!AP$17</f>
        <v>0</v>
      </c>
      <c r="AQ29" s="1">
        <f>[3]Slovakia!AQ$17</f>
        <v>0</v>
      </c>
      <c r="AR29" s="1">
        <f>[3]Slovakia!AR$17</f>
        <v>0</v>
      </c>
      <c r="AS29" s="1">
        <f>[3]Slovakia!AS$17</f>
        <v>0</v>
      </c>
      <c r="AT29" s="1">
        <f>[3]Slovakia!AT$17</f>
        <v>0</v>
      </c>
      <c r="AU29" s="1">
        <f>[3]Slovakia!AU$17</f>
        <v>0</v>
      </c>
      <c r="AV29" s="1">
        <f>[3]Slovakia!AV$17</f>
        <v>0</v>
      </c>
      <c r="AW29" s="1">
        <f>[3]Slovakia!AW$17</f>
        <v>0</v>
      </c>
      <c r="AX29" s="1">
        <f>[3]Slovakia!AX$17</f>
        <v>71.5</v>
      </c>
      <c r="AY29" s="1">
        <f>[3]Slovakia!AY$17</f>
        <v>71.3</v>
      </c>
      <c r="AZ29" s="1">
        <f>[3]Slovakia!AZ$17</f>
        <v>0</v>
      </c>
      <c r="BA29" s="1">
        <f>[3]Slovakia!BA$17</f>
        <v>0</v>
      </c>
      <c r="BB29" s="1">
        <f>[3]Slovakia!BB$17</f>
        <v>0</v>
      </c>
      <c r="BC29" s="1">
        <f>[3]Slovakia!BC$17</f>
        <v>0</v>
      </c>
      <c r="BD29" s="1">
        <f>[3]Slovakia!BD$17</f>
        <v>0</v>
      </c>
      <c r="BE29" s="1">
        <f>[3]Slovakia!BE$17</f>
        <v>0</v>
      </c>
      <c r="BF29" s="1">
        <f>[3]Slovakia!BF$17</f>
        <v>0</v>
      </c>
      <c r="BG29" s="1">
        <f>[3]Slovakia!BG$17</f>
        <v>0</v>
      </c>
      <c r="BH29" s="1">
        <f>[3]Slovakia!BH$17</f>
        <v>0</v>
      </c>
      <c r="BI29" s="1">
        <f>[3]Slovakia!BI$17</f>
        <v>0</v>
      </c>
      <c r="BJ29" s="1">
        <f>[3]Slovakia!BJ$17</f>
        <v>0</v>
      </c>
      <c r="BK29" s="1">
        <f>[3]Slovakia!BK$17</f>
        <v>0</v>
      </c>
      <c r="BL29" s="1">
        <f>[3]Slovakia!BL$17</f>
        <v>24.200000000000003</v>
      </c>
      <c r="BM29" s="1">
        <f>[3]Slovakia!BM$17</f>
        <v>47.300000000000004</v>
      </c>
      <c r="BN29" s="1">
        <f>[3]Slovakia!BN$17</f>
        <v>138.9</v>
      </c>
      <c r="BO29" s="1">
        <f>[3]Slovakia!BO$17</f>
        <v>94.800000000000011</v>
      </c>
      <c r="BP29" s="1">
        <f>[3]Slovakia!BP$17</f>
        <v>24.200000000000003</v>
      </c>
      <c r="BQ29" s="1">
        <f>[3]Slovakia!BQ$17</f>
        <v>0</v>
      </c>
      <c r="BR29" s="1">
        <f>[3]Slovakia!BR$17</f>
        <v>48.300000000000004</v>
      </c>
      <c r="BS29" s="1">
        <f>[3]Slovakia!BS$17</f>
        <v>148.6</v>
      </c>
      <c r="BT29" s="1">
        <f>[3]Slovakia!BT$17</f>
        <v>135</v>
      </c>
      <c r="BU29" s="1">
        <f>[3]Slovakia!BU$17</f>
        <v>335.1</v>
      </c>
      <c r="BV29" s="1">
        <f>[3]Slovakia!BV$17</f>
        <v>443.6</v>
      </c>
      <c r="BW29" s="1">
        <f>[3]Slovakia!BW$17</f>
        <v>265.7</v>
      </c>
      <c r="BX29" s="1">
        <f>[3]Slovakia!BX$17</f>
        <v>260.7</v>
      </c>
      <c r="BY29" s="1">
        <f>[3]Slovakia!BY$17</f>
        <v>410.6</v>
      </c>
      <c r="BZ29" s="1">
        <f>[3]Slovakia!BZ$17</f>
        <v>386.40000000000003</v>
      </c>
      <c r="CA29" s="1">
        <f>[3]Slovakia!CA$17</f>
        <v>652.1</v>
      </c>
      <c r="CB29" s="1">
        <f>[3]Slovakia!CB$17</f>
        <v>824.1</v>
      </c>
      <c r="CC29" s="1">
        <f>[3]Slovakia!CC$17</f>
        <v>521.70000000000005</v>
      </c>
      <c r="CD29" s="1">
        <f>[3]Slovakia!CD$17</f>
        <v>563.4</v>
      </c>
      <c r="CE29" s="1">
        <f>[3]Slovakia!CE$17</f>
        <v>1568.1000000000001</v>
      </c>
      <c r="CF29" s="1">
        <f>[3]Slovakia!CF$17</f>
        <v>781.7</v>
      </c>
      <c r="CG29" s="1">
        <f>[3]Slovakia!CG$17</f>
        <v>370.70000000000005</v>
      </c>
      <c r="CH29" s="1">
        <f>[3]Slovakia!CH$17</f>
        <v>507.3</v>
      </c>
      <c r="CI29" s="1">
        <f>[3]Slovakia!CI$17</f>
        <v>351</v>
      </c>
      <c r="CJ29" s="1">
        <f>[3]Slovakia!CJ$17</f>
        <v>471.5</v>
      </c>
      <c r="CK29" s="1">
        <f>[3]Slovakia!CK$17</f>
        <v>557</v>
      </c>
      <c r="CL29" s="1">
        <f>[3]Slovakia!CL$17</f>
        <v>1317.8000000000002</v>
      </c>
      <c r="CM29" s="1">
        <f>[3]Slovakia!CM$17</f>
        <v>1072.1000000000001</v>
      </c>
      <c r="CN29" s="1">
        <f>[3]Slovakia!CN$17</f>
        <v>2256.5</v>
      </c>
      <c r="CO29" s="1">
        <f>[3]Slovakia!CO$17</f>
        <v>1088.9000000000001</v>
      </c>
      <c r="CP29" s="1">
        <f>[3]Slovakia!CP$17</f>
        <v>1731.1000000000001</v>
      </c>
      <c r="CQ29" s="1">
        <f>[3]Slovakia!CQ$17</f>
        <v>1615.1000000000001</v>
      </c>
      <c r="CR29" s="1">
        <f>[3]Slovakia!CR$17</f>
        <v>1911.4</v>
      </c>
      <c r="CS29" s="1">
        <f>[3]Slovakia!CS$17</f>
        <v>1326.8000000000002</v>
      </c>
      <c r="CT29" s="1">
        <f>[3]Slovakia!CT$17</f>
        <v>1199.4000000000001</v>
      </c>
      <c r="CU29" s="1">
        <f>[3]Slovakia!CU$17</f>
        <v>1511.2</v>
      </c>
      <c r="CV29" s="1">
        <f>[3]Slovakia!CV$17</f>
        <v>1393.2</v>
      </c>
      <c r="CW29" s="1">
        <f>[3]Slovakia!CW$17</f>
        <v>751.5</v>
      </c>
      <c r="CX29" s="1">
        <f>[3]Slovakia!CX$17</f>
        <v>1628.6000000000001</v>
      </c>
      <c r="CY29" s="1">
        <f>[3]Slovakia!CY$17</f>
        <v>1106.7</v>
      </c>
      <c r="CZ29" s="1">
        <f>[3]Slovakia!CZ$17</f>
        <v>1587.4</v>
      </c>
      <c r="DA29" s="1">
        <f>[3]Slovakia!DA$17</f>
        <v>1324</v>
      </c>
      <c r="DB29" s="1">
        <f>[3]Slovakia!DB$17</f>
        <v>1178.9000000000001</v>
      </c>
      <c r="DC29" s="1">
        <f>[3]Slovakia!DC$17</f>
        <v>1887.2</v>
      </c>
      <c r="DD29" s="1">
        <f>[3]Slovakia!DD$17</f>
        <v>1997.3000000000002</v>
      </c>
      <c r="DE29" s="1">
        <f>[3]Slovakia!DE$17</f>
        <v>1169.1000000000001</v>
      </c>
      <c r="DF29" s="1">
        <f>[3]Slovakia!DF$17</f>
        <v>1029.7</v>
      </c>
      <c r="DG29" s="1">
        <f>[3]Slovakia!DG$17</f>
        <v>837.90000000000009</v>
      </c>
      <c r="DH29" s="1">
        <f>[3]Slovakia!DH$17</f>
        <v>138.6</v>
      </c>
      <c r="DI29" s="1">
        <f>[3]Slovakia!DI$17</f>
        <v>786.40000000000009</v>
      </c>
      <c r="DJ29" s="1">
        <f>[3]Slovakia!DJ$17</f>
        <v>1975</v>
      </c>
      <c r="DK29" s="1">
        <f>[3]Slovakia!DK$17</f>
        <v>1715.1000000000001</v>
      </c>
      <c r="DL29" s="1">
        <f>[3]Slovakia!DL$17</f>
        <v>1260.1000000000001</v>
      </c>
      <c r="DM29" s="1">
        <f>[3]Slovakia!DM$17</f>
        <v>699.2</v>
      </c>
      <c r="DN29" s="1">
        <f>[3]Slovakia!DN$17</f>
        <v>995.90000000000009</v>
      </c>
      <c r="DO29" s="1">
        <f>[3]Slovakia!DO$17</f>
        <v>808.1</v>
      </c>
      <c r="DP29" s="1">
        <f>[3]Slovakia!DP$17</f>
        <v>570.80000000000007</v>
      </c>
      <c r="DQ29" s="1">
        <f>[3]Slovakia!DQ$17</f>
        <v>95.100000000000009</v>
      </c>
      <c r="DR29" s="1">
        <f>[3]Slovakia!DR$17</f>
        <v>2079.0250000000001</v>
      </c>
      <c r="DS29" s="1">
        <f>[3]Slovakia!DS$17</f>
        <v>603.97500000000002</v>
      </c>
      <c r="DT29" s="1">
        <f>[3]Slovakia!DT$17</f>
        <v>326.55</v>
      </c>
      <c r="DU29" s="1">
        <f>[3]Slovakia!DU$17</f>
        <v>838.95</v>
      </c>
      <c r="DV29" s="1">
        <f>[3]Slovakia!DV$17</f>
        <v>783.30000000000007</v>
      </c>
      <c r="DW29" s="1">
        <f>[3]Slovakia!DW$17</f>
        <v>969.2</v>
      </c>
      <c r="DX29" s="1">
        <f>[3]Slovakia!DX$17</f>
        <v>1525.48</v>
      </c>
      <c r="DY29" s="1">
        <f>[3]Slovakia!DY$17</f>
        <v>508.44</v>
      </c>
      <c r="DZ29" s="1">
        <f>[3]Slovakia!DZ$17</f>
        <v>599.79</v>
      </c>
      <c r="EA29" s="1">
        <f>[3]Slovakia!EA$17</f>
        <v>1476.741</v>
      </c>
      <c r="EB29" s="1">
        <f>[3]Slovakia!EB$17</f>
        <v>1255.3950000000002</v>
      </c>
      <c r="EC29" s="1">
        <f>[3]Slovakia!EC$17</f>
        <v>1060.44</v>
      </c>
      <c r="ED29" s="1">
        <f>[3]Slovakia!ED$17</f>
        <v>492.45000000000005</v>
      </c>
      <c r="EE29" s="1">
        <f>[3]Slovakia!EE$17</f>
        <v>374.85</v>
      </c>
      <c r="EF29" s="1">
        <f>[3]Slovakia!EF$17</f>
        <v>392.70000000000005</v>
      </c>
      <c r="EG29" s="1">
        <f>[3]Slovakia!EG$17</f>
        <v>970.2</v>
      </c>
      <c r="EH29" s="1">
        <f>[3]Slovakia!EH$17</f>
        <v>848.40000000000009</v>
      </c>
      <c r="EI29" s="1">
        <f>[3]Slovakia!EI$17</f>
        <v>982.80000000000007</v>
      </c>
      <c r="EJ29" s="1">
        <f>[3]Slovakia!EJ$17</f>
        <v>1413.3000000000002</v>
      </c>
      <c r="EK29" s="1">
        <f>[3]Slovakia!EK$17</f>
        <v>418.95000000000005</v>
      </c>
      <c r="EL29" s="1">
        <f>[3]Slovakia!EL$17</f>
        <v>674.1</v>
      </c>
      <c r="EM29" s="1">
        <f>[3]Slovakia!EM$17</f>
        <v>973.35</v>
      </c>
      <c r="EN29" s="1">
        <f>[3]Slovakia!EN$17</f>
        <v>793.5</v>
      </c>
      <c r="EO29" s="1">
        <f>[3]Slovakia!EO$17</f>
        <v>23.1</v>
      </c>
      <c r="EP29" s="1">
        <f>[3]Slovakia!EP$17</f>
        <v>0</v>
      </c>
      <c r="EQ29" s="1">
        <f>[3]Slovakia!EQ$17</f>
        <v>306.15000000000003</v>
      </c>
      <c r="ER29" s="1">
        <f>[3]Slovakia!ER$17</f>
        <v>23.1</v>
      </c>
      <c r="ES29" s="1">
        <f>[3]Slovakia!ES$17</f>
        <v>0</v>
      </c>
      <c r="ET29" s="1">
        <f>[3]Slovakia!ET$17</f>
        <v>24.150000000000002</v>
      </c>
      <c r="EU29" s="1">
        <f>[3]Slovakia!EU$17</f>
        <v>24.150000000000002</v>
      </c>
      <c r="EV29" s="1">
        <f>[3]Slovakia!EV$17</f>
        <v>24.150000000000002</v>
      </c>
      <c r="EW29" s="1">
        <f>[3]Slovakia!EW$17</f>
        <v>953.40000000000009</v>
      </c>
      <c r="EX29" s="1">
        <f>[3]Slovakia!EX$17</f>
        <v>744.45</v>
      </c>
      <c r="EY29" s="1">
        <f>[3]Slovakia!EY$17</f>
        <v>718.2</v>
      </c>
      <c r="EZ29" s="1">
        <f>[3]Slovakia!EZ$17</f>
        <v>998.55000000000007</v>
      </c>
      <c r="FA29" s="1">
        <f>[3]Slovakia!FA$17</f>
        <v>810.6</v>
      </c>
      <c r="FB29" s="1">
        <f>[3]Slovakia!FB$17</f>
        <v>1326.15</v>
      </c>
      <c r="FC29" s="1">
        <f>[3]Slovakia!FC$17</f>
        <v>558.6</v>
      </c>
      <c r="FD29" s="1">
        <f>[3]Slovakia!FD$17</f>
        <v>485.1</v>
      </c>
      <c r="FE29" s="1">
        <f>[3]Slovakia!FE$17</f>
        <v>1386</v>
      </c>
      <c r="FF29" s="1">
        <f>[3]Slovakia!FF$17</f>
        <v>1202.25</v>
      </c>
      <c r="FG29" s="1">
        <f>[3]Slovakia!FG$17</f>
        <v>1254.6000000000001</v>
      </c>
      <c r="FH29" s="1">
        <f>[3]Slovakia!FH$17</f>
        <v>1591.8000000000002</v>
      </c>
      <c r="FI29" s="1">
        <f>[3]Slovakia!FI$17</f>
        <v>1230.6000000000001</v>
      </c>
      <c r="FJ29" s="1">
        <f>[3]Slovakia!FJ$17</f>
        <v>1277.8500000000001</v>
      </c>
      <c r="FK29" s="1">
        <f>[3]Slovakia!FK$17</f>
        <v>808.5</v>
      </c>
      <c r="FL29" s="1">
        <f>[3]Slovakia!FL$17</f>
        <v>861.6</v>
      </c>
      <c r="FM29" s="1">
        <f>[3]Slovakia!FM$17</f>
        <v>398.70000000000005</v>
      </c>
      <c r="FN29" s="1">
        <f>[3]Slovakia!FN$17</f>
        <v>300.60000000000002</v>
      </c>
      <c r="FO29" s="1">
        <f>[3]Slovakia!FO$17</f>
        <v>46.5</v>
      </c>
      <c r="FP29" s="1">
        <f>[3]Slovakia!FP$17</f>
        <v>138.9</v>
      </c>
      <c r="FQ29" s="1">
        <f>[3]Slovakia!FQ$17</f>
        <v>26.25</v>
      </c>
      <c r="FR29" s="1">
        <f>[3]Slovakia!FR$17</f>
        <v>72.45</v>
      </c>
      <c r="FS29" s="1">
        <f>[3]Slovakia!FS$17</f>
        <v>0</v>
      </c>
      <c r="FT29" s="1">
        <f>[3]Slovakia!FT$17</f>
        <v>0</v>
      </c>
      <c r="FU29" s="1">
        <f>[3]Slovakia!FU$17</f>
        <v>0</v>
      </c>
      <c r="FV29" s="1">
        <f>[3]Slovakia!FV$17</f>
        <v>0</v>
      </c>
      <c r="FW29" s="1">
        <f>[3]Slovakia!FW$17</f>
        <v>0</v>
      </c>
      <c r="FX29" s="1">
        <f>[3]Slovakia!FX$17</f>
        <v>0</v>
      </c>
      <c r="FY29" s="1">
        <f>[3]Slovakia!FY$17</f>
        <v>0</v>
      </c>
      <c r="FZ29" s="1">
        <f>[3]Slovakia!FZ$17</f>
        <v>0</v>
      </c>
      <c r="GA29" s="1">
        <f>[3]Slovakia!GA$17</f>
        <v>0</v>
      </c>
      <c r="GB29" s="1">
        <f>[3]Slovakia!GB$17</f>
        <v>0</v>
      </c>
      <c r="GC29" s="1">
        <f>[3]Slovakia!GC$17</f>
        <v>0</v>
      </c>
      <c r="GD29" s="1">
        <f>[3]Slovakia!GD$17</f>
        <v>0</v>
      </c>
      <c r="GE29" s="1">
        <f>[3]Slovakia!GE$17</f>
        <v>0</v>
      </c>
      <c r="GF29" s="1">
        <f>[3]Slovakia!GF$17</f>
        <v>0</v>
      </c>
      <c r="GG29" s="1">
        <f>[3]Slovakia!GG$17</f>
        <v>0</v>
      </c>
      <c r="GH29" s="1">
        <f>[3]Slovakia!GH$17</f>
        <v>0</v>
      </c>
      <c r="GI29" s="1">
        <f>[3]Slovakia!GI$17</f>
        <v>0</v>
      </c>
      <c r="GJ29" s="1">
        <f>[3]Slovakia!GJ$17</f>
        <v>0</v>
      </c>
      <c r="GK29" s="1">
        <f>[3]Slovakia!GK$17</f>
        <v>0</v>
      </c>
      <c r="GL29" s="7">
        <f>1/1000*SUM($B29:GK29)</f>
        <v>88.019236000000021</v>
      </c>
    </row>
    <row r="30" spans="1:194">
      <c r="A30" t="s">
        <v>31</v>
      </c>
      <c r="B30" s="1">
        <f>[3]Slovenia!B$17</f>
        <v>0</v>
      </c>
      <c r="C30" s="1">
        <f>[3]Slovenia!C$17</f>
        <v>0</v>
      </c>
      <c r="D30" s="1">
        <f>[3]Slovenia!D$17</f>
        <v>0</v>
      </c>
      <c r="E30" s="1">
        <f>[3]Slovenia!E$17</f>
        <v>0</v>
      </c>
      <c r="F30" s="1">
        <f>[3]Slovenia!F$17</f>
        <v>0</v>
      </c>
      <c r="G30" s="1">
        <f>[3]Slovenia!G$17</f>
        <v>0</v>
      </c>
      <c r="H30" s="1">
        <f>[3]Slovenia!H$17</f>
        <v>0</v>
      </c>
      <c r="I30" s="1">
        <f>[3]Slovenia!I$17</f>
        <v>0</v>
      </c>
      <c r="J30" s="1">
        <f>[3]Slovenia!J$17</f>
        <v>0</v>
      </c>
      <c r="K30" s="1">
        <f>[3]Slovenia!K$17</f>
        <v>0</v>
      </c>
      <c r="L30" s="1">
        <f>[3]Slovenia!L$17</f>
        <v>0</v>
      </c>
      <c r="M30" s="1">
        <f>[3]Slovenia!M$17</f>
        <v>0</v>
      </c>
      <c r="N30" s="1">
        <f>[3]Slovenia!N$17</f>
        <v>0</v>
      </c>
      <c r="O30" s="1">
        <f>[3]Slovenia!O$17</f>
        <v>0</v>
      </c>
      <c r="P30" s="1">
        <f>[3]Slovenia!P$17</f>
        <v>0</v>
      </c>
      <c r="Q30" s="1">
        <f>[3]Slovenia!Q$17</f>
        <v>0</v>
      </c>
      <c r="R30" s="1">
        <f>[3]Slovenia!R$17</f>
        <v>0</v>
      </c>
      <c r="S30" s="1">
        <f>[3]Slovenia!S$17</f>
        <v>0</v>
      </c>
      <c r="T30" s="1">
        <f>[3]Slovenia!T$17</f>
        <v>0</v>
      </c>
      <c r="U30" s="1">
        <f>[3]Slovenia!U$17</f>
        <v>0</v>
      </c>
      <c r="V30" s="1">
        <f>[3]Slovenia!V$17</f>
        <v>0</v>
      </c>
      <c r="W30" s="1">
        <f>[3]Slovenia!W$17</f>
        <v>0</v>
      </c>
      <c r="X30" s="1">
        <f>[3]Slovenia!X$17</f>
        <v>0</v>
      </c>
      <c r="Y30" s="1">
        <f>[3]Slovenia!Y$17</f>
        <v>0</v>
      </c>
      <c r="Z30" s="1">
        <f>[3]Slovenia!Z$17</f>
        <v>0</v>
      </c>
      <c r="AA30" s="1">
        <f>[3]Slovenia!AA$17</f>
        <v>0</v>
      </c>
      <c r="AB30" s="1">
        <f>[3]Slovenia!AB$17</f>
        <v>0</v>
      </c>
      <c r="AC30" s="1">
        <f>[3]Slovenia!AC$17</f>
        <v>0</v>
      </c>
      <c r="AD30" s="1">
        <f>[3]Slovenia!AD$17</f>
        <v>24</v>
      </c>
      <c r="AE30" s="1">
        <f>[3]Slovenia!AE$17</f>
        <v>0</v>
      </c>
      <c r="AF30" s="1">
        <f>[3]Slovenia!AF$17</f>
        <v>117.60000000000001</v>
      </c>
      <c r="AG30" s="1">
        <f>[3]Slovenia!AG$17</f>
        <v>71.2</v>
      </c>
      <c r="AH30" s="1">
        <f>[3]Slovenia!AH$17</f>
        <v>94.2</v>
      </c>
      <c r="AI30" s="1">
        <f>[3]Slovenia!AI$17</f>
        <v>656.2</v>
      </c>
      <c r="AJ30" s="1">
        <f>[3]Slovenia!AJ$17</f>
        <v>680.40000000000009</v>
      </c>
      <c r="AK30" s="1">
        <f>[3]Slovenia!AK$17</f>
        <v>397.8</v>
      </c>
      <c r="AL30" s="1">
        <f>[3]Slovenia!AL$17</f>
        <v>138.5</v>
      </c>
      <c r="AM30" s="1">
        <f>[3]Slovenia!AM$17</f>
        <v>558.70000000000005</v>
      </c>
      <c r="AN30" s="1">
        <f>[3]Slovenia!AN$17</f>
        <v>233.60000000000002</v>
      </c>
      <c r="AO30" s="1">
        <f>[3]Slovenia!AO$17</f>
        <v>22.400000000000002</v>
      </c>
      <c r="AP30" s="1">
        <f>[3]Slovenia!AP$17</f>
        <v>141.20000000000002</v>
      </c>
      <c r="AQ30" s="1">
        <f>[3]Slovenia!AQ$17</f>
        <v>191</v>
      </c>
      <c r="AR30" s="1">
        <f>[3]Slovenia!AR$17</f>
        <v>72.5</v>
      </c>
      <c r="AS30" s="1">
        <f>[3]Slovenia!AS$17</f>
        <v>24.200000000000003</v>
      </c>
      <c r="AT30" s="1">
        <f>[3]Slovenia!AT$17</f>
        <v>72.3</v>
      </c>
      <c r="AU30" s="1">
        <f>[3]Slovenia!AU$17</f>
        <v>72.5</v>
      </c>
      <c r="AV30" s="1">
        <f>[3]Slovenia!AV$17</f>
        <v>24.200000000000003</v>
      </c>
      <c r="AW30" s="1">
        <f>[3]Slovenia!AW$17</f>
        <v>114.5</v>
      </c>
      <c r="AX30" s="1">
        <f>[3]Slovenia!AX$17</f>
        <v>21.5</v>
      </c>
      <c r="AY30" s="1">
        <f>[3]Slovenia!AY$17</f>
        <v>0</v>
      </c>
      <c r="AZ30" s="1">
        <f>[3]Slovenia!AZ$17</f>
        <v>0</v>
      </c>
      <c r="BA30" s="1">
        <f>[3]Slovenia!BA$17</f>
        <v>0</v>
      </c>
      <c r="BB30" s="1">
        <f>[3]Slovenia!BB$17</f>
        <v>0</v>
      </c>
      <c r="BC30" s="1">
        <f>[3]Slovenia!BC$17</f>
        <v>0</v>
      </c>
      <c r="BD30" s="1">
        <f>[3]Slovenia!BD$17</f>
        <v>0</v>
      </c>
      <c r="BE30" s="1">
        <f>[3]Slovenia!BE$17</f>
        <v>0</v>
      </c>
      <c r="BF30" s="1">
        <f>[3]Slovenia!BF$17</f>
        <v>0</v>
      </c>
      <c r="BG30" s="1">
        <f>[3]Slovenia!BG$17</f>
        <v>0</v>
      </c>
      <c r="BH30" s="1">
        <f>[3]Slovenia!BH$17</f>
        <v>0</v>
      </c>
      <c r="BI30" s="1">
        <f>[3]Slovenia!BI$17</f>
        <v>0</v>
      </c>
      <c r="BJ30" s="1">
        <f>[3]Slovenia!BJ$17</f>
        <v>24.200000000000003</v>
      </c>
      <c r="BK30" s="1">
        <f>[3]Slovenia!BK$17</f>
        <v>24.200000000000003</v>
      </c>
      <c r="BL30" s="1">
        <f>[3]Slovenia!BL$17</f>
        <v>95.600000000000009</v>
      </c>
      <c r="BM30" s="1">
        <f>[3]Slovenia!BM$17</f>
        <v>24.200000000000003</v>
      </c>
      <c r="BN30" s="1">
        <f>[3]Slovenia!BN$17</f>
        <v>24.200000000000003</v>
      </c>
      <c r="BO30" s="1">
        <f>[3]Slovenia!BO$17</f>
        <v>95.9</v>
      </c>
      <c r="BP30" s="1">
        <f>[3]Slovenia!BP$17</f>
        <v>119.9</v>
      </c>
      <c r="BQ30" s="1">
        <f>[3]Slovenia!BQ$17</f>
        <v>0</v>
      </c>
      <c r="BR30" s="1">
        <f>[3]Slovenia!BR$17</f>
        <v>96.600000000000009</v>
      </c>
      <c r="BS30" s="1">
        <f>[3]Slovenia!BS$17</f>
        <v>717.2</v>
      </c>
      <c r="BT30" s="1">
        <f>[3]Slovenia!BT$17</f>
        <v>364.20000000000005</v>
      </c>
      <c r="BU30" s="1">
        <f>[3]Slovenia!BU$17</f>
        <v>338.1</v>
      </c>
      <c r="BV30" s="1">
        <f>[3]Slovenia!BV$17</f>
        <v>197.10000000000002</v>
      </c>
      <c r="BW30" s="1">
        <f>[3]Slovenia!BW$17</f>
        <v>73.7</v>
      </c>
      <c r="BX30" s="1">
        <f>[3]Slovenia!BX$17</f>
        <v>147.5</v>
      </c>
      <c r="BY30" s="1">
        <f>[3]Slovenia!BY$17</f>
        <v>96.2</v>
      </c>
      <c r="BZ30" s="1">
        <f>[3]Slovenia!BZ$17</f>
        <v>121.4</v>
      </c>
      <c r="CA30" s="1">
        <f>[3]Slovenia!CA$17</f>
        <v>624.90000000000009</v>
      </c>
      <c r="CB30" s="1">
        <f>[3]Slovenia!CB$17</f>
        <v>1319.3000000000002</v>
      </c>
      <c r="CC30" s="1">
        <f>[3]Slovenia!CC$17</f>
        <v>281.5</v>
      </c>
      <c r="CD30" s="1">
        <f>[3]Slovenia!CD$17</f>
        <v>1306.8000000000002</v>
      </c>
      <c r="CE30" s="1">
        <f>[3]Slovenia!CE$17</f>
        <v>1572.7</v>
      </c>
      <c r="CF30" s="1">
        <f>[3]Slovenia!CF$17</f>
        <v>143.5</v>
      </c>
      <c r="CG30" s="1">
        <f>[3]Slovenia!CG$17</f>
        <v>96.300000000000011</v>
      </c>
      <c r="CH30" s="1">
        <f>[3]Slovenia!CH$17</f>
        <v>166.3</v>
      </c>
      <c r="CI30" s="1">
        <f>[3]Slovenia!CI$17</f>
        <v>166.20000000000002</v>
      </c>
      <c r="CJ30" s="1">
        <f>[3]Slovenia!CJ$17</f>
        <v>360.6</v>
      </c>
      <c r="CK30" s="1">
        <f>[3]Slovenia!CK$17</f>
        <v>95.600000000000009</v>
      </c>
      <c r="CL30" s="1">
        <f>[3]Slovenia!CL$17</f>
        <v>48.300000000000004</v>
      </c>
      <c r="CM30" s="1">
        <f>[3]Slovenia!CM$17</f>
        <v>69.3</v>
      </c>
      <c r="CN30" s="1">
        <f>[3]Slovenia!CN$17</f>
        <v>95.100000000000009</v>
      </c>
      <c r="CO30" s="1">
        <f>[3]Slovenia!CO$17</f>
        <v>287.60000000000002</v>
      </c>
      <c r="CP30" s="1">
        <f>[3]Slovenia!CP$17</f>
        <v>27</v>
      </c>
      <c r="CQ30" s="1">
        <f>[3]Slovenia!CQ$17</f>
        <v>67.900000000000006</v>
      </c>
      <c r="CR30" s="1">
        <f>[3]Slovenia!CR$17</f>
        <v>51</v>
      </c>
      <c r="CS30" s="1">
        <f>[3]Slovenia!CS$17</f>
        <v>48</v>
      </c>
      <c r="CT30" s="1">
        <f>[3]Slovenia!CT$17</f>
        <v>48</v>
      </c>
      <c r="CU30" s="1">
        <f>[3]Slovenia!CU$17</f>
        <v>48.2</v>
      </c>
      <c r="CV30" s="1">
        <f>[3]Slovenia!CV$17</f>
        <v>46</v>
      </c>
      <c r="CW30" s="1">
        <f>[3]Slovenia!CW$17</f>
        <v>22</v>
      </c>
      <c r="CX30" s="1">
        <f>[3]Slovenia!CX$17</f>
        <v>457.1</v>
      </c>
      <c r="CY30" s="1">
        <f>[3]Slovenia!CY$17</f>
        <v>72.2</v>
      </c>
      <c r="CZ30" s="1">
        <f>[3]Slovenia!CZ$17</f>
        <v>204.70000000000002</v>
      </c>
      <c r="DA30" s="1">
        <f>[3]Slovenia!DA$17</f>
        <v>234.3</v>
      </c>
      <c r="DB30" s="1">
        <f>[3]Slovenia!DB$17</f>
        <v>271.40000000000003</v>
      </c>
      <c r="DC30" s="1">
        <f>[3]Slovenia!DC$17</f>
        <v>302.3</v>
      </c>
      <c r="DD30" s="1">
        <f>[3]Slovenia!DD$17</f>
        <v>514.80000000000007</v>
      </c>
      <c r="DE30" s="1">
        <f>[3]Slovenia!DE$17</f>
        <v>203.20000000000002</v>
      </c>
      <c r="DF30" s="1">
        <f>[3]Slovenia!DF$17</f>
        <v>158.70000000000002</v>
      </c>
      <c r="DG30" s="1">
        <f>[3]Slovenia!DG$17</f>
        <v>169</v>
      </c>
      <c r="DH30" s="1">
        <f>[3]Slovenia!DH$17</f>
        <v>0</v>
      </c>
      <c r="DI30" s="1">
        <f>[3]Slovenia!DI$17</f>
        <v>0</v>
      </c>
      <c r="DJ30" s="1">
        <f>[3]Slovenia!DJ$17</f>
        <v>0</v>
      </c>
      <c r="DK30" s="1">
        <f>[3]Slovenia!DK$17</f>
        <v>265.60000000000002</v>
      </c>
      <c r="DL30" s="1">
        <f>[3]Slovenia!DL$17</f>
        <v>284.10000000000002</v>
      </c>
      <c r="DM30" s="1">
        <f>[3]Slovenia!DM$17</f>
        <v>187.10000000000002</v>
      </c>
      <c r="DN30" s="1">
        <f>[3]Slovenia!DN$17</f>
        <v>21.5</v>
      </c>
      <c r="DO30" s="1">
        <f>[3]Slovenia!DO$17</f>
        <v>439</v>
      </c>
      <c r="DP30" s="1">
        <f>[3]Slovenia!DP$17</f>
        <v>168.5</v>
      </c>
      <c r="DQ30" s="1">
        <f>[3]Slovenia!DQ$17</f>
        <v>415.8</v>
      </c>
      <c r="DR30" s="1">
        <f>[3]Slovenia!DR$17</f>
        <v>540</v>
      </c>
      <c r="DS30" s="1">
        <f>[3]Slovenia!DS$17</f>
        <v>23.115000000000002</v>
      </c>
      <c r="DT30" s="1">
        <f>[3]Slovenia!DT$17</f>
        <v>54</v>
      </c>
      <c r="DU30" s="1">
        <f>[3]Slovenia!DU$17</f>
        <v>402.48</v>
      </c>
      <c r="DV30" s="1">
        <f>[3]Slovenia!DV$17</f>
        <v>770.20200000000011</v>
      </c>
      <c r="DW30" s="1">
        <f>[3]Slovenia!DW$17</f>
        <v>607.56000000000006</v>
      </c>
      <c r="DX30" s="1">
        <f>[3]Slovenia!DX$17</f>
        <v>261.30200000000002</v>
      </c>
      <c r="DY30" s="1">
        <f>[3]Slovenia!DY$17</f>
        <v>141.75</v>
      </c>
      <c r="DZ30" s="1">
        <f>[3]Slovenia!DZ$17</f>
        <v>240.45000000000002</v>
      </c>
      <c r="EA30" s="1">
        <f>[3]Slovenia!EA$17</f>
        <v>313.95000000000005</v>
      </c>
      <c r="EB30" s="1">
        <f>[3]Slovenia!EB$17</f>
        <v>241.5</v>
      </c>
      <c r="EC30" s="1">
        <f>[3]Slovenia!EC$17</f>
        <v>24.150000000000002</v>
      </c>
      <c r="ED30" s="1">
        <f>[3]Slovenia!ED$17</f>
        <v>0</v>
      </c>
      <c r="EE30" s="1">
        <f>[3]Slovenia!EE$17</f>
        <v>0</v>
      </c>
      <c r="EF30" s="1">
        <f>[3]Slovenia!EF$17</f>
        <v>0</v>
      </c>
      <c r="EG30" s="1">
        <f>[3]Slovenia!EG$17</f>
        <v>0</v>
      </c>
      <c r="EH30" s="1">
        <f>[3]Slovenia!EH$17</f>
        <v>22.05</v>
      </c>
      <c r="EI30" s="1">
        <f>[3]Slovenia!EI$17</f>
        <v>48.300000000000004</v>
      </c>
      <c r="EJ30" s="1">
        <f>[3]Slovenia!EJ$17</f>
        <v>70.350000000000009</v>
      </c>
      <c r="EK30" s="1">
        <f>[3]Slovenia!EK$17</f>
        <v>0</v>
      </c>
      <c r="EL30" s="1">
        <f>[3]Slovenia!EL$17</f>
        <v>0</v>
      </c>
      <c r="EM30" s="1">
        <f>[3]Slovenia!EM$17</f>
        <v>0</v>
      </c>
      <c r="EN30" s="1">
        <f>[3]Slovenia!EN$17</f>
        <v>114.45</v>
      </c>
      <c r="EO30" s="1">
        <f>[3]Slovenia!EO$17</f>
        <v>0</v>
      </c>
      <c r="EP30" s="1">
        <f>[3]Slovenia!EP$17</f>
        <v>94.5</v>
      </c>
      <c r="EQ30" s="1">
        <f>[3]Slovenia!EQ$17</f>
        <v>29.700000000000003</v>
      </c>
      <c r="ER30" s="1">
        <f>[3]Slovenia!ER$17</f>
        <v>72.45</v>
      </c>
      <c r="ES30" s="1">
        <f>[3]Slovenia!ES$17</f>
        <v>0</v>
      </c>
      <c r="ET30" s="1">
        <f>[3]Slovenia!ET$17</f>
        <v>0</v>
      </c>
      <c r="EU30" s="1">
        <f>[3]Slovenia!EU$17</f>
        <v>0</v>
      </c>
      <c r="EV30" s="1">
        <f>[3]Slovenia!EV$17</f>
        <v>0</v>
      </c>
      <c r="EW30" s="1">
        <f>[3]Slovenia!EW$17</f>
        <v>0</v>
      </c>
      <c r="EX30" s="1">
        <f>[3]Slovenia!EX$17</f>
        <v>0</v>
      </c>
      <c r="EY30" s="1">
        <f>[3]Slovenia!EY$17</f>
        <v>0</v>
      </c>
      <c r="EZ30" s="1">
        <f>[3]Slovenia!EZ$17</f>
        <v>0</v>
      </c>
      <c r="FA30" s="1">
        <f>[3]Slovenia!FA$17</f>
        <v>95.550000000000011</v>
      </c>
      <c r="FB30" s="1">
        <f>[3]Slovenia!FB$17</f>
        <v>0</v>
      </c>
      <c r="FC30" s="1">
        <f>[3]Slovenia!FC$17</f>
        <v>0</v>
      </c>
      <c r="FD30" s="1">
        <f>[3]Slovenia!FD$17</f>
        <v>24.150000000000002</v>
      </c>
      <c r="FE30" s="1">
        <f>[3]Slovenia!FE$17</f>
        <v>161.70000000000002</v>
      </c>
      <c r="FF30" s="1">
        <f>[3]Slovenia!FF$17</f>
        <v>144.60599999999999</v>
      </c>
      <c r="FG30" s="1">
        <f>[3]Slovenia!FG$17</f>
        <v>120.75</v>
      </c>
      <c r="FH30" s="1">
        <f>[3]Slovenia!FH$17</f>
        <v>48.300000000000004</v>
      </c>
      <c r="FI30" s="1">
        <f>[3]Slovenia!FI$17</f>
        <v>0</v>
      </c>
      <c r="FJ30" s="1">
        <f>[3]Slovenia!FJ$17</f>
        <v>71.400000000000006</v>
      </c>
      <c r="FK30" s="1">
        <f>[3]Slovenia!FK$17</f>
        <v>0</v>
      </c>
      <c r="FL30" s="1">
        <f>[3]Slovenia!FL$17</f>
        <v>72.45</v>
      </c>
      <c r="FM30" s="1">
        <f>[3]Slovenia!FM$17</f>
        <v>24.150000000000002</v>
      </c>
      <c r="FN30" s="1">
        <f>[3]Slovenia!FN$17</f>
        <v>0</v>
      </c>
      <c r="FO30" s="1">
        <f>[3]Slovenia!FO$17</f>
        <v>0</v>
      </c>
      <c r="FP30" s="1">
        <f>[3]Slovenia!FP$17</f>
        <v>0</v>
      </c>
      <c r="FQ30" s="1">
        <f>[3]Slovenia!FQ$17</f>
        <v>0</v>
      </c>
      <c r="FR30" s="1">
        <f>[3]Slovenia!FR$17</f>
        <v>0</v>
      </c>
      <c r="FS30" s="1">
        <f>[3]Slovenia!FS$17</f>
        <v>0</v>
      </c>
      <c r="FT30" s="1">
        <f>[3]Slovenia!FT$17</f>
        <v>0</v>
      </c>
      <c r="FU30" s="1">
        <f>[3]Slovenia!FU$17</f>
        <v>0</v>
      </c>
      <c r="FV30" s="1">
        <f>[3]Slovenia!FV$17</f>
        <v>0</v>
      </c>
      <c r="FW30" s="1">
        <f>[3]Slovenia!FW$17</f>
        <v>0</v>
      </c>
      <c r="FX30" s="1">
        <f>[3]Slovenia!FX$17</f>
        <v>0</v>
      </c>
      <c r="FY30" s="1">
        <f>[3]Slovenia!FY$17</f>
        <v>0</v>
      </c>
      <c r="FZ30" s="1">
        <f>[3]Slovenia!FZ$17</f>
        <v>0</v>
      </c>
      <c r="GA30" s="1">
        <f>[3]Slovenia!GA$17</f>
        <v>0</v>
      </c>
      <c r="GB30" s="1">
        <f>[3]Slovenia!GB$17</f>
        <v>0</v>
      </c>
      <c r="GC30" s="1">
        <f>[3]Slovenia!GC$17</f>
        <v>0</v>
      </c>
      <c r="GD30" s="1">
        <f>[3]Slovenia!GD$17</f>
        <v>0</v>
      </c>
      <c r="GE30" s="1">
        <f>[3]Slovenia!GE$17</f>
        <v>0</v>
      </c>
      <c r="GF30" s="1">
        <f>[3]Slovenia!GF$17</f>
        <v>0</v>
      </c>
      <c r="GG30" s="1">
        <f>[3]Slovenia!GG$17</f>
        <v>0</v>
      </c>
      <c r="GH30" s="1">
        <f>[3]Slovenia!GH$17</f>
        <v>0</v>
      </c>
      <c r="GI30" s="1">
        <f>[3]Slovenia!GI$17</f>
        <v>0</v>
      </c>
      <c r="GJ30" s="1">
        <f>[3]Slovenia!GJ$17</f>
        <v>0</v>
      </c>
      <c r="GK30" s="1">
        <f>[3]Slovenia!GK$17</f>
        <v>0</v>
      </c>
      <c r="GL30" s="7">
        <f>1/1000*SUM($B30:GK30)</f>
        <v>22.485415000000003</v>
      </c>
    </row>
    <row r="31" spans="1:194">
      <c r="A31" t="s">
        <v>34</v>
      </c>
      <c r="B31" s="1">
        <f>[3]Spain!B$17</f>
        <v>0</v>
      </c>
      <c r="C31" s="1">
        <f>[3]Spain!C$17</f>
        <v>0</v>
      </c>
      <c r="D31" s="1">
        <f>[3]Spain!D$17</f>
        <v>0</v>
      </c>
      <c r="E31" s="1">
        <f>[3]Spain!E$17</f>
        <v>0</v>
      </c>
      <c r="F31" s="1">
        <f>[3]Spain!F$17</f>
        <v>0</v>
      </c>
      <c r="G31" s="1">
        <f>[3]Spain!G$17</f>
        <v>0</v>
      </c>
      <c r="H31" s="1">
        <f>[3]Spain!H$17</f>
        <v>0</v>
      </c>
      <c r="I31" s="1">
        <f>[3]Spain!I$17</f>
        <v>0</v>
      </c>
      <c r="J31" s="1">
        <f>[3]Spain!J$17</f>
        <v>0</v>
      </c>
      <c r="K31" s="1">
        <f>[3]Spain!K$17</f>
        <v>0</v>
      </c>
      <c r="L31" s="1">
        <f>[3]Spain!L$17</f>
        <v>0</v>
      </c>
      <c r="M31" s="1">
        <f>[3]Spain!M$17</f>
        <v>0</v>
      </c>
      <c r="N31" s="1">
        <f>[3]Spain!N$17</f>
        <v>0</v>
      </c>
      <c r="O31" s="1">
        <f>[3]Spain!O$17</f>
        <v>0</v>
      </c>
      <c r="P31" s="1">
        <f>[3]Spain!P$17</f>
        <v>0</v>
      </c>
      <c r="Q31" s="1">
        <f>[3]Spain!Q$17</f>
        <v>0</v>
      </c>
      <c r="R31" s="1">
        <f>[3]Spain!R$17</f>
        <v>0</v>
      </c>
      <c r="S31" s="1">
        <f>[3]Spain!S$17</f>
        <v>0</v>
      </c>
      <c r="T31" s="1">
        <f>[3]Spain!T$17</f>
        <v>0</v>
      </c>
      <c r="U31" s="1">
        <f>[3]Spain!U$17</f>
        <v>0</v>
      </c>
      <c r="V31" s="1">
        <f>[3]Spain!V$17</f>
        <v>0</v>
      </c>
      <c r="W31" s="1">
        <f>[3]Spain!W$17</f>
        <v>0</v>
      </c>
      <c r="X31" s="1">
        <f>[3]Spain!X$17</f>
        <v>0</v>
      </c>
      <c r="Y31" s="1">
        <f>[3]Spain!Y$17</f>
        <v>0</v>
      </c>
      <c r="Z31" s="1">
        <f>[3]Spain!Z$17</f>
        <v>0</v>
      </c>
      <c r="AA31" s="1">
        <f>[3]Spain!AA$17</f>
        <v>0</v>
      </c>
      <c r="AB31" s="1">
        <f>[3]Spain!AB$17</f>
        <v>0</v>
      </c>
      <c r="AC31" s="1">
        <f>[3]Spain!AC$17</f>
        <v>0</v>
      </c>
      <c r="AD31" s="1">
        <f>[3]Spain!AD$17</f>
        <v>0</v>
      </c>
      <c r="AE31" s="1">
        <f>[3]Spain!AE$17</f>
        <v>0</v>
      </c>
      <c r="AF31" s="1">
        <f>[3]Spain!AF$17</f>
        <v>0</v>
      </c>
      <c r="AG31" s="1">
        <f>[3]Spain!AG$17</f>
        <v>0</v>
      </c>
      <c r="AH31" s="1">
        <f>[3]Spain!AH$17</f>
        <v>0</v>
      </c>
      <c r="AI31" s="1">
        <f>[3]Spain!AI$17</f>
        <v>0</v>
      </c>
      <c r="AJ31" s="1">
        <f>[3]Spain!AJ$17</f>
        <v>0</v>
      </c>
      <c r="AK31" s="1">
        <f>[3]Spain!AK$17</f>
        <v>0</v>
      </c>
      <c r="AL31" s="1">
        <f>[3]Spain!AL$17</f>
        <v>0</v>
      </c>
      <c r="AM31" s="1">
        <f>[3]Spain!AM$17</f>
        <v>0</v>
      </c>
      <c r="AN31" s="1">
        <f>[3]Spain!AN$17</f>
        <v>0</v>
      </c>
      <c r="AO31" s="1">
        <f>[3]Spain!AO$17</f>
        <v>0</v>
      </c>
      <c r="AP31" s="1">
        <f>[3]Spain!AP$17</f>
        <v>0</v>
      </c>
      <c r="AQ31" s="1">
        <f>[3]Spain!AQ$17</f>
        <v>0</v>
      </c>
      <c r="AR31" s="1">
        <f>[3]Spain!AR$17</f>
        <v>0</v>
      </c>
      <c r="AS31" s="1">
        <f>[3]Spain!AS$17</f>
        <v>0</v>
      </c>
      <c r="AT31" s="1">
        <f>[3]Spain!AT$17</f>
        <v>0</v>
      </c>
      <c r="AU31" s="1">
        <f>[3]Spain!AU$17</f>
        <v>0</v>
      </c>
      <c r="AV31" s="1">
        <f>[3]Spain!AV$17</f>
        <v>0</v>
      </c>
      <c r="AW31" s="1">
        <f>[3]Spain!AW$17</f>
        <v>0</v>
      </c>
      <c r="AX31" s="1">
        <f>[3]Spain!AX$17</f>
        <v>0</v>
      </c>
      <c r="AY31" s="1">
        <f>[3]Spain!AY$17</f>
        <v>0</v>
      </c>
      <c r="AZ31" s="1">
        <f>[3]Spain!AZ$17</f>
        <v>0</v>
      </c>
      <c r="BA31" s="1">
        <f>[3]Spain!BA$17</f>
        <v>0</v>
      </c>
      <c r="BB31" s="1">
        <f>[3]Spain!BB$17</f>
        <v>0</v>
      </c>
      <c r="BC31" s="1">
        <f>[3]Spain!BC$17</f>
        <v>0</v>
      </c>
      <c r="BD31" s="1">
        <f>[3]Spain!BD$17</f>
        <v>0</v>
      </c>
      <c r="BE31" s="1">
        <f>[3]Spain!BE$17</f>
        <v>0</v>
      </c>
      <c r="BF31" s="1">
        <f>[3]Spain!BF$17</f>
        <v>0</v>
      </c>
      <c r="BG31" s="1">
        <f>[3]Spain!BG$17</f>
        <v>0</v>
      </c>
      <c r="BH31" s="1">
        <f>[3]Spain!BH$17</f>
        <v>0</v>
      </c>
      <c r="BI31" s="1">
        <f>[3]Spain!BI$17</f>
        <v>0</v>
      </c>
      <c r="BJ31" s="1">
        <f>[3]Spain!BJ$17</f>
        <v>0</v>
      </c>
      <c r="BK31" s="1">
        <f>[3]Spain!BK$17</f>
        <v>0</v>
      </c>
      <c r="BL31" s="1">
        <f>[3]Spain!BL$17</f>
        <v>0</v>
      </c>
      <c r="BM31" s="1">
        <f>[3]Spain!BM$17</f>
        <v>0</v>
      </c>
      <c r="BN31" s="1">
        <f>[3]Spain!BN$17</f>
        <v>0</v>
      </c>
      <c r="BO31" s="1">
        <f>[3]Spain!BO$17</f>
        <v>0</v>
      </c>
      <c r="BP31" s="1">
        <f>[3]Spain!BP$17</f>
        <v>0</v>
      </c>
      <c r="BQ31" s="1">
        <f>[3]Spain!BQ$17</f>
        <v>0</v>
      </c>
      <c r="BR31" s="1">
        <f>[3]Spain!BR$17</f>
        <v>0</v>
      </c>
      <c r="BS31" s="1">
        <f>[3]Spain!BS$17</f>
        <v>0</v>
      </c>
      <c r="BT31" s="1">
        <f>[3]Spain!BT$17</f>
        <v>0</v>
      </c>
      <c r="BU31" s="1">
        <f>[3]Spain!BU$17</f>
        <v>0</v>
      </c>
      <c r="BV31" s="1">
        <f>[3]Spain!BV$17</f>
        <v>0</v>
      </c>
      <c r="BW31" s="1">
        <f>[3]Spain!BW$17</f>
        <v>0</v>
      </c>
      <c r="BX31" s="1">
        <f>[3]Spain!BX$17</f>
        <v>0</v>
      </c>
      <c r="BY31" s="1">
        <f>[3]Spain!BY$17</f>
        <v>0</v>
      </c>
      <c r="BZ31" s="1">
        <f>[3]Spain!BZ$17</f>
        <v>0</v>
      </c>
      <c r="CA31" s="1">
        <f>[3]Spain!CA$17</f>
        <v>0</v>
      </c>
      <c r="CB31" s="1">
        <f>[3]Spain!CB$17</f>
        <v>0</v>
      </c>
      <c r="CC31" s="1">
        <f>[3]Spain!CC$17</f>
        <v>0</v>
      </c>
      <c r="CD31" s="1">
        <f>[3]Spain!CD$17</f>
        <v>0</v>
      </c>
      <c r="CE31" s="1">
        <f>[3]Spain!CE$17</f>
        <v>0</v>
      </c>
      <c r="CF31" s="1">
        <f>[3]Spain!CF$17</f>
        <v>163.80000000000001</v>
      </c>
      <c r="CG31" s="1">
        <f>[3]Spain!CG$17</f>
        <v>0</v>
      </c>
      <c r="CH31" s="1">
        <f>[3]Spain!CH$17</f>
        <v>0</v>
      </c>
      <c r="CI31" s="1">
        <f>[3]Spain!CI$17</f>
        <v>0</v>
      </c>
      <c r="CJ31" s="1">
        <f>[3]Spain!CJ$17</f>
        <v>0</v>
      </c>
      <c r="CK31" s="1">
        <f>[3]Spain!CK$17</f>
        <v>0</v>
      </c>
      <c r="CL31" s="1">
        <f>[3]Spain!CL$17</f>
        <v>0</v>
      </c>
      <c r="CM31" s="1">
        <f>[3]Spain!CM$17</f>
        <v>0</v>
      </c>
      <c r="CN31" s="1">
        <f>[3]Spain!CN$17</f>
        <v>0</v>
      </c>
      <c r="CO31" s="1">
        <f>[3]Spain!CO$17</f>
        <v>0</v>
      </c>
      <c r="CP31" s="1">
        <f>[3]Spain!CP$17</f>
        <v>0</v>
      </c>
      <c r="CQ31" s="1">
        <f>[3]Spain!CQ$17</f>
        <v>0</v>
      </c>
      <c r="CR31" s="1">
        <f>[3]Spain!CR$17</f>
        <v>0</v>
      </c>
      <c r="CS31" s="1">
        <f>[3]Spain!CS$17</f>
        <v>0</v>
      </c>
      <c r="CT31" s="1">
        <f>[3]Spain!CT$17</f>
        <v>0</v>
      </c>
      <c r="CU31" s="1">
        <f>[3]Spain!CU$17</f>
        <v>0</v>
      </c>
      <c r="CV31" s="1">
        <f>[3]Spain!CV$17</f>
        <v>0</v>
      </c>
      <c r="CW31" s="1">
        <f>[3]Spain!CW$17</f>
        <v>0</v>
      </c>
      <c r="CX31" s="1">
        <f>[3]Spain!CX$17</f>
        <v>0</v>
      </c>
      <c r="CY31" s="1">
        <f>[3]Spain!CY$17</f>
        <v>0</v>
      </c>
      <c r="CZ31" s="1">
        <f>[3]Spain!CZ$17</f>
        <v>0</v>
      </c>
      <c r="DA31" s="1">
        <f>[3]Spain!DA$17</f>
        <v>0</v>
      </c>
      <c r="DB31" s="1">
        <f>[3]Spain!DB$17</f>
        <v>0</v>
      </c>
      <c r="DC31" s="1">
        <f>[3]Spain!DC$17</f>
        <v>0</v>
      </c>
      <c r="DD31" s="1">
        <f>[3]Spain!DD$17</f>
        <v>0</v>
      </c>
      <c r="DE31" s="1">
        <f>[3]Spain!DE$17</f>
        <v>0</v>
      </c>
      <c r="DF31" s="1">
        <f>[3]Spain!DF$17</f>
        <v>0</v>
      </c>
      <c r="DG31" s="1">
        <f>[3]Spain!DG$17</f>
        <v>0</v>
      </c>
      <c r="DH31" s="1">
        <f>[3]Spain!DH$17</f>
        <v>0</v>
      </c>
      <c r="DI31" s="1">
        <f>[3]Spain!DI$17</f>
        <v>0</v>
      </c>
      <c r="DJ31" s="1">
        <f>[3]Spain!DJ$17</f>
        <v>0</v>
      </c>
      <c r="DK31" s="1">
        <f>[3]Spain!DK$17</f>
        <v>0</v>
      </c>
      <c r="DL31" s="1">
        <f>[3]Spain!DL$17</f>
        <v>0</v>
      </c>
      <c r="DM31" s="1">
        <f>[3]Spain!DM$17</f>
        <v>0</v>
      </c>
      <c r="DN31" s="1">
        <f>[3]Spain!DN$17</f>
        <v>0</v>
      </c>
      <c r="DO31" s="1">
        <f>[3]Spain!DO$17</f>
        <v>0</v>
      </c>
      <c r="DP31" s="1">
        <f>[3]Spain!DP$17</f>
        <v>0</v>
      </c>
      <c r="DQ31" s="1">
        <f>[3]Spain!DQ$17</f>
        <v>0</v>
      </c>
      <c r="DR31" s="1">
        <f>[3]Spain!DR$17</f>
        <v>0</v>
      </c>
      <c r="DS31" s="1">
        <f>[3]Spain!DS$17</f>
        <v>0</v>
      </c>
      <c r="DT31" s="1">
        <f>[3]Spain!DT$17</f>
        <v>0</v>
      </c>
      <c r="DU31" s="1">
        <f>[3]Spain!DU$17</f>
        <v>0</v>
      </c>
      <c r="DV31" s="1">
        <f>[3]Spain!DV$17</f>
        <v>0</v>
      </c>
      <c r="DW31" s="1">
        <f>[3]Spain!DW$17</f>
        <v>0</v>
      </c>
      <c r="DX31" s="1">
        <f>[3]Spain!DX$17</f>
        <v>0</v>
      </c>
      <c r="DY31" s="1">
        <f>[3]Spain!DY$17</f>
        <v>0</v>
      </c>
      <c r="DZ31" s="1">
        <f>[3]Spain!DZ$17</f>
        <v>0</v>
      </c>
      <c r="EA31" s="1">
        <f>[3]Spain!EA$17</f>
        <v>0</v>
      </c>
      <c r="EB31" s="1">
        <f>[3]Spain!EB$17</f>
        <v>0</v>
      </c>
      <c r="EC31" s="1">
        <f>[3]Spain!EC$17</f>
        <v>0</v>
      </c>
      <c r="ED31" s="1">
        <f>[3]Spain!ED$17</f>
        <v>0</v>
      </c>
      <c r="EE31" s="1">
        <f>[3]Spain!EE$17</f>
        <v>0</v>
      </c>
      <c r="EF31" s="1">
        <f>[3]Spain!EF$17</f>
        <v>0</v>
      </c>
      <c r="EG31" s="1">
        <f>[3]Spain!EG$17</f>
        <v>0</v>
      </c>
      <c r="EH31" s="1">
        <f>[3]Spain!EH$17</f>
        <v>0</v>
      </c>
      <c r="EI31" s="1">
        <f>[3]Spain!EI$17</f>
        <v>0</v>
      </c>
      <c r="EJ31" s="1">
        <f>[3]Spain!EJ$17</f>
        <v>0</v>
      </c>
      <c r="EK31" s="1">
        <f>[3]Spain!EK$17</f>
        <v>0</v>
      </c>
      <c r="EL31" s="1">
        <f>[3]Spain!EL$17</f>
        <v>0</v>
      </c>
      <c r="EM31" s="1">
        <f>[3]Spain!EM$17</f>
        <v>0</v>
      </c>
      <c r="EN31" s="1">
        <f>[3]Spain!EN$17</f>
        <v>0</v>
      </c>
      <c r="EO31" s="1">
        <f>[3]Spain!EO$17</f>
        <v>0</v>
      </c>
      <c r="EP31" s="1">
        <f>[3]Spain!EP$17</f>
        <v>0</v>
      </c>
      <c r="EQ31" s="1">
        <f>[3]Spain!EQ$17</f>
        <v>0</v>
      </c>
      <c r="ER31" s="1">
        <f>[3]Spain!ER$17</f>
        <v>0</v>
      </c>
      <c r="ES31" s="1">
        <f>[3]Spain!ES$17</f>
        <v>0</v>
      </c>
      <c r="ET31" s="1">
        <f>[3]Spain!ET$17</f>
        <v>72.45</v>
      </c>
      <c r="EU31" s="1">
        <f>[3]Spain!EU$17</f>
        <v>0</v>
      </c>
      <c r="EV31" s="1">
        <f>[3]Spain!EV$17</f>
        <v>0</v>
      </c>
      <c r="EW31" s="1">
        <f>[3]Spain!EW$17</f>
        <v>0</v>
      </c>
      <c r="EX31" s="1">
        <f>[3]Spain!EX$17</f>
        <v>0</v>
      </c>
      <c r="EY31" s="1">
        <f>[3]Spain!EY$17</f>
        <v>0</v>
      </c>
      <c r="EZ31" s="1">
        <f>[3]Spain!EZ$17</f>
        <v>0</v>
      </c>
      <c r="FA31" s="1">
        <f>[3]Spain!FA$17</f>
        <v>0</v>
      </c>
      <c r="FB31" s="1">
        <f>[3]Spain!FB$17</f>
        <v>0</v>
      </c>
      <c r="FC31" s="1">
        <f>[3]Spain!FC$17</f>
        <v>0</v>
      </c>
      <c r="FD31" s="1">
        <f>[3]Spain!FD$17</f>
        <v>0</v>
      </c>
      <c r="FE31" s="1">
        <f>[3]Spain!FE$17</f>
        <v>0</v>
      </c>
      <c r="FF31" s="1">
        <f>[3]Spain!FF$17</f>
        <v>0</v>
      </c>
      <c r="FG31" s="1">
        <f>[3]Spain!FG$17</f>
        <v>0</v>
      </c>
      <c r="FH31" s="1">
        <f>[3]Spain!FH$17</f>
        <v>0</v>
      </c>
      <c r="FI31" s="1">
        <f>[3]Spain!FI$17</f>
        <v>0</v>
      </c>
      <c r="FJ31" s="1">
        <f>[3]Spain!FJ$17</f>
        <v>0</v>
      </c>
      <c r="FK31" s="1">
        <f>[3]Spain!FK$17</f>
        <v>0</v>
      </c>
      <c r="FL31" s="1">
        <f>[3]Spain!FL$17</f>
        <v>0</v>
      </c>
      <c r="FM31" s="1">
        <f>[3]Spain!FM$17</f>
        <v>0</v>
      </c>
      <c r="FN31" s="1">
        <f>[3]Spain!FN$17</f>
        <v>24.150000000000002</v>
      </c>
      <c r="FO31" s="1">
        <f>[3]Spain!FO$17</f>
        <v>0</v>
      </c>
      <c r="FP31" s="1">
        <f>[3]Spain!FP$17</f>
        <v>0</v>
      </c>
      <c r="FQ31" s="1">
        <f>[3]Spain!FQ$17</f>
        <v>0</v>
      </c>
      <c r="FR31" s="1">
        <f>[3]Spain!FR$17</f>
        <v>0</v>
      </c>
      <c r="FS31" s="1">
        <f>[3]Spain!FS$17</f>
        <v>0</v>
      </c>
      <c r="FT31" s="1">
        <f>[3]Spain!FT$17</f>
        <v>0</v>
      </c>
      <c r="FU31" s="1">
        <f>[3]Spain!FU$17</f>
        <v>0</v>
      </c>
      <c r="FV31" s="1">
        <f>[3]Spain!FV$17</f>
        <v>0</v>
      </c>
      <c r="FW31" s="1">
        <f>[3]Spain!FW$17</f>
        <v>0</v>
      </c>
      <c r="FX31" s="1">
        <f>[3]Spain!FX$17</f>
        <v>0</v>
      </c>
      <c r="FY31" s="1">
        <f>[3]Spain!FY$17</f>
        <v>0</v>
      </c>
      <c r="FZ31" s="1">
        <f>[3]Spain!FZ$17</f>
        <v>0</v>
      </c>
      <c r="GA31" s="1">
        <f>[3]Spain!GA$17</f>
        <v>0</v>
      </c>
      <c r="GB31" s="1">
        <f>[3]Spain!GB$17</f>
        <v>0</v>
      </c>
      <c r="GC31" s="1">
        <f>[3]Spain!GC$17</f>
        <v>0</v>
      </c>
      <c r="GD31" s="1">
        <f>[3]Spain!GD$17</f>
        <v>0</v>
      </c>
      <c r="GE31" s="1">
        <f>[3]Spain!GE$17</f>
        <v>0</v>
      </c>
      <c r="GF31" s="1">
        <f>[3]Spain!GF$17</f>
        <v>0</v>
      </c>
      <c r="GG31" s="1">
        <f>[3]Spain!GG$17</f>
        <v>0</v>
      </c>
      <c r="GH31" s="1">
        <f>[3]Spain!GH$17</f>
        <v>0</v>
      </c>
      <c r="GI31" s="1">
        <f>[3]Spain!GI$17</f>
        <v>0</v>
      </c>
      <c r="GJ31" s="1">
        <f>[3]Spain!GJ$17</f>
        <v>0</v>
      </c>
      <c r="GK31" s="1">
        <f>[3]Spain!GK$17</f>
        <v>0</v>
      </c>
      <c r="GL31" s="7">
        <f>1/1000*SUM($B31:GK31)</f>
        <v>0.26039999999999996</v>
      </c>
    </row>
    <row r="32" spans="1:194">
      <c r="A32" t="s">
        <v>26</v>
      </c>
      <c r="B32" s="1">
        <f>[3]Sweden!B$17</f>
        <v>268</v>
      </c>
      <c r="C32" s="1">
        <f>[3]Sweden!C$17</f>
        <v>120</v>
      </c>
      <c r="D32" s="1">
        <f>[3]Sweden!D$17</f>
        <v>24</v>
      </c>
      <c r="E32" s="1">
        <f>[3]Sweden!E$17</f>
        <v>0</v>
      </c>
      <c r="F32" s="1">
        <f>[3]Sweden!F$17</f>
        <v>9</v>
      </c>
      <c r="G32" s="1">
        <f>[3]Sweden!G$17</f>
        <v>0</v>
      </c>
      <c r="H32" s="1">
        <f>[3]Sweden!H$17</f>
        <v>0</v>
      </c>
      <c r="I32" s="1">
        <f>[3]Sweden!I$17</f>
        <v>5</v>
      </c>
      <c r="J32" s="1">
        <f>[3]Sweden!J$17</f>
        <v>0</v>
      </c>
      <c r="K32" s="1">
        <f>[3]Sweden!K$17</f>
        <v>0</v>
      </c>
      <c r="L32" s="1">
        <f>[3]Sweden!L$17</f>
        <v>0</v>
      </c>
      <c r="M32" s="1">
        <f>[3]Sweden!M$17</f>
        <v>0</v>
      </c>
      <c r="N32" s="1">
        <f>[3]Sweden!N$17</f>
        <v>144.5</v>
      </c>
      <c r="O32" s="1">
        <f>[3]Sweden!O$17</f>
        <v>120.5</v>
      </c>
      <c r="P32" s="1">
        <f>[3]Sweden!P$17</f>
        <v>120</v>
      </c>
      <c r="Q32" s="1">
        <f>[3]Sweden!Q$17</f>
        <v>72</v>
      </c>
      <c r="R32" s="1">
        <f>[3]Sweden!R$17</f>
        <v>0</v>
      </c>
      <c r="S32" s="1">
        <f>[3]Sweden!S$17</f>
        <v>0</v>
      </c>
      <c r="T32" s="1">
        <f>[3]Sweden!T$17</f>
        <v>0</v>
      </c>
      <c r="U32" s="1">
        <f>[3]Sweden!U$17</f>
        <v>0</v>
      </c>
      <c r="V32" s="1">
        <f>[3]Sweden!V$17</f>
        <v>0</v>
      </c>
      <c r="W32" s="1">
        <f>[3]Sweden!W$17</f>
        <v>0</v>
      </c>
      <c r="X32" s="1">
        <f>[3]Sweden!X$17</f>
        <v>0</v>
      </c>
      <c r="Y32" s="1">
        <f>[3]Sweden!Y$17</f>
        <v>0</v>
      </c>
      <c r="Z32" s="1">
        <f>[3]Sweden!Z$17</f>
        <v>24.400000000000002</v>
      </c>
      <c r="AA32" s="1">
        <f>[3]Sweden!AA$17</f>
        <v>24</v>
      </c>
      <c r="AB32" s="1">
        <f>[3]Sweden!AB$17</f>
        <v>0</v>
      </c>
      <c r="AC32" s="1">
        <f>[3]Sweden!AC$17</f>
        <v>0</v>
      </c>
      <c r="AD32" s="1">
        <f>[3]Sweden!AD$17</f>
        <v>0</v>
      </c>
      <c r="AE32" s="1">
        <f>[3]Sweden!AE$17</f>
        <v>0</v>
      </c>
      <c r="AF32" s="1">
        <f>[3]Sweden!AF$17</f>
        <v>0</v>
      </c>
      <c r="AG32" s="1">
        <f>[3]Sweden!AG$17</f>
        <v>24.200000000000003</v>
      </c>
      <c r="AH32" s="1">
        <f>[3]Sweden!AH$17</f>
        <v>23.700000000000003</v>
      </c>
      <c r="AI32" s="1">
        <f>[3]Sweden!AI$17</f>
        <v>0</v>
      </c>
      <c r="AJ32" s="1">
        <f>[3]Sweden!AJ$17</f>
        <v>47.7</v>
      </c>
      <c r="AK32" s="1">
        <f>[3]Sweden!AK$17</f>
        <v>0</v>
      </c>
      <c r="AL32" s="1">
        <f>[3]Sweden!AL$17</f>
        <v>23.700000000000003</v>
      </c>
      <c r="AM32" s="1">
        <f>[3]Sweden!AM$17</f>
        <v>47.7</v>
      </c>
      <c r="AN32" s="1">
        <f>[3]Sweden!AN$17</f>
        <v>0</v>
      </c>
      <c r="AO32" s="1">
        <f>[3]Sweden!AO$17</f>
        <v>0</v>
      </c>
      <c r="AP32" s="1">
        <f>[3]Sweden!AP$17</f>
        <v>0</v>
      </c>
      <c r="AQ32" s="1">
        <f>[3]Sweden!AQ$17</f>
        <v>0</v>
      </c>
      <c r="AR32" s="1">
        <f>[3]Sweden!AR$17</f>
        <v>0</v>
      </c>
      <c r="AS32" s="1">
        <f>[3]Sweden!AS$17</f>
        <v>0</v>
      </c>
      <c r="AT32" s="1">
        <f>[3]Sweden!AT$17</f>
        <v>0</v>
      </c>
      <c r="AU32" s="1">
        <f>[3]Sweden!AU$17</f>
        <v>0</v>
      </c>
      <c r="AV32" s="1">
        <f>[3]Sweden!AV$17</f>
        <v>0</v>
      </c>
      <c r="AW32" s="1">
        <f>[3]Sweden!AW$17</f>
        <v>0</v>
      </c>
      <c r="AX32" s="1">
        <f>[3]Sweden!AX$17</f>
        <v>0</v>
      </c>
      <c r="AY32" s="1">
        <f>[3]Sweden!AY$17</f>
        <v>0</v>
      </c>
      <c r="AZ32" s="1">
        <f>[3]Sweden!AZ$17</f>
        <v>10</v>
      </c>
      <c r="BA32" s="1">
        <f>[3]Sweden!BA$17</f>
        <v>0</v>
      </c>
      <c r="BB32" s="1">
        <f>[3]Sweden!BB$17</f>
        <v>0</v>
      </c>
      <c r="BC32" s="1">
        <f>[3]Sweden!BC$17</f>
        <v>0</v>
      </c>
      <c r="BD32" s="1">
        <f>[3]Sweden!BD$17</f>
        <v>24</v>
      </c>
      <c r="BE32" s="1">
        <f>[3]Sweden!BE$17</f>
        <v>0</v>
      </c>
      <c r="BF32" s="1">
        <f>[3]Sweden!BF$17</f>
        <v>0</v>
      </c>
      <c r="BG32" s="1">
        <f>[3]Sweden!BG$17</f>
        <v>0</v>
      </c>
      <c r="BH32" s="1">
        <f>[3]Sweden!BH$17</f>
        <v>0</v>
      </c>
      <c r="BI32" s="1">
        <f>[3]Sweden!BI$17</f>
        <v>0</v>
      </c>
      <c r="BJ32" s="1">
        <f>[3]Sweden!BJ$17</f>
        <v>0</v>
      </c>
      <c r="BK32" s="1">
        <f>[3]Sweden!BK$17</f>
        <v>0</v>
      </c>
      <c r="BL32" s="1">
        <f>[3]Sweden!BL$17</f>
        <v>0</v>
      </c>
      <c r="BM32" s="1">
        <f>[3]Sweden!BM$17</f>
        <v>0</v>
      </c>
      <c r="BN32" s="1">
        <f>[3]Sweden!BN$17</f>
        <v>0</v>
      </c>
      <c r="BO32" s="1">
        <f>[3]Sweden!BO$17</f>
        <v>0</v>
      </c>
      <c r="BP32" s="1">
        <f>[3]Sweden!BP$17</f>
        <v>48.300000000000004</v>
      </c>
      <c r="BQ32" s="1">
        <f>[3]Sweden!BQ$17</f>
        <v>193.20000000000002</v>
      </c>
      <c r="BR32" s="1">
        <f>[3]Sweden!BR$17</f>
        <v>48.300000000000004</v>
      </c>
      <c r="BS32" s="1">
        <f>[3]Sweden!BS$17</f>
        <v>0</v>
      </c>
      <c r="BT32" s="1">
        <f>[3]Sweden!BT$17</f>
        <v>0</v>
      </c>
      <c r="BU32" s="1">
        <f>[3]Sweden!BU$17</f>
        <v>0</v>
      </c>
      <c r="BV32" s="1">
        <f>[3]Sweden!BV$17</f>
        <v>0</v>
      </c>
      <c r="BW32" s="1">
        <f>[3]Sweden!BW$17</f>
        <v>24</v>
      </c>
      <c r="BX32" s="1">
        <f>[3]Sweden!BX$17</f>
        <v>0</v>
      </c>
      <c r="BY32" s="1">
        <f>[3]Sweden!BY$17</f>
        <v>0</v>
      </c>
      <c r="BZ32" s="1">
        <f>[3]Sweden!BZ$17</f>
        <v>0</v>
      </c>
      <c r="CA32" s="1">
        <f>[3]Sweden!CA$17</f>
        <v>0</v>
      </c>
      <c r="CB32" s="1">
        <f>[3]Sweden!CB$17</f>
        <v>2</v>
      </c>
      <c r="CC32" s="1">
        <f>[3]Sweden!CC$17</f>
        <v>0</v>
      </c>
      <c r="CD32" s="1">
        <f>[3]Sweden!CD$17</f>
        <v>0</v>
      </c>
      <c r="CE32" s="1">
        <f>[3]Sweden!CE$17</f>
        <v>0</v>
      </c>
      <c r="CF32" s="1">
        <f>[3]Sweden!CF$17</f>
        <v>0</v>
      </c>
      <c r="CG32" s="1">
        <f>[3]Sweden!CG$17</f>
        <v>0</v>
      </c>
      <c r="CH32" s="1">
        <f>[3]Sweden!CH$17</f>
        <v>0</v>
      </c>
      <c r="CI32" s="1">
        <f>[3]Sweden!CI$17</f>
        <v>0</v>
      </c>
      <c r="CJ32" s="1">
        <f>[3]Sweden!CJ$17</f>
        <v>0</v>
      </c>
      <c r="CK32" s="1">
        <f>[3]Sweden!CK$17</f>
        <v>0</v>
      </c>
      <c r="CL32" s="1">
        <f>[3]Sweden!CL$17</f>
        <v>22.1</v>
      </c>
      <c r="CM32" s="1">
        <f>[3]Sweden!CM$17</f>
        <v>0</v>
      </c>
      <c r="CN32" s="1">
        <f>[3]Sweden!CN$17</f>
        <v>0</v>
      </c>
      <c r="CO32" s="1">
        <f>[3]Sweden!CO$17</f>
        <v>0</v>
      </c>
      <c r="CP32" s="1">
        <f>[3]Sweden!CP$17</f>
        <v>6</v>
      </c>
      <c r="CQ32" s="1">
        <f>[3]Sweden!CQ$17</f>
        <v>0</v>
      </c>
      <c r="CR32" s="1">
        <f>[3]Sweden!CR$17</f>
        <v>0</v>
      </c>
      <c r="CS32" s="1">
        <f>[3]Sweden!CS$17</f>
        <v>0</v>
      </c>
      <c r="CT32" s="1">
        <f>[3]Sweden!CT$17</f>
        <v>0</v>
      </c>
      <c r="CU32" s="1">
        <f>[3]Sweden!CU$17</f>
        <v>0</v>
      </c>
      <c r="CV32" s="1">
        <f>[3]Sweden!CV$17</f>
        <v>0</v>
      </c>
      <c r="CW32" s="1">
        <f>[3]Sweden!CW$17</f>
        <v>0</v>
      </c>
      <c r="CX32" s="1">
        <f>[3]Sweden!CX$17</f>
        <v>0</v>
      </c>
      <c r="CY32" s="1">
        <f>[3]Sweden!CY$17</f>
        <v>0</v>
      </c>
      <c r="CZ32" s="1">
        <f>[3]Sweden!CZ$17</f>
        <v>2730.5</v>
      </c>
      <c r="DA32" s="1">
        <f>[3]Sweden!DA$17</f>
        <v>24</v>
      </c>
      <c r="DB32" s="1">
        <f>[3]Sweden!DB$17</f>
        <v>4073.9</v>
      </c>
      <c r="DC32" s="1">
        <f>[3]Sweden!DC$17</f>
        <v>0</v>
      </c>
      <c r="DD32" s="1">
        <f>[3]Sweden!DD$17</f>
        <v>0</v>
      </c>
      <c r="DE32" s="1">
        <f>[3]Sweden!DE$17</f>
        <v>0</v>
      </c>
      <c r="DF32" s="1">
        <f>[3]Sweden!DF$17</f>
        <v>0</v>
      </c>
      <c r="DG32" s="1">
        <f>[3]Sweden!DG$17</f>
        <v>0</v>
      </c>
      <c r="DH32" s="1">
        <f>[3]Sweden!DH$17</f>
        <v>0</v>
      </c>
      <c r="DI32" s="1">
        <f>[3]Sweden!DI$17</f>
        <v>4295.2</v>
      </c>
      <c r="DJ32" s="1">
        <f>[3]Sweden!DJ$17</f>
        <v>0</v>
      </c>
      <c r="DK32" s="1">
        <f>[3]Sweden!DK$17</f>
        <v>0</v>
      </c>
      <c r="DL32" s="1">
        <f>[3]Sweden!DL$17</f>
        <v>3985.6000000000004</v>
      </c>
      <c r="DM32" s="1">
        <f>[3]Sweden!DM$17</f>
        <v>3973</v>
      </c>
      <c r="DN32" s="1">
        <f>[3]Sweden!DN$17</f>
        <v>4172.3</v>
      </c>
      <c r="DO32" s="1">
        <f>[3]Sweden!DO$17</f>
        <v>0</v>
      </c>
      <c r="DP32" s="1">
        <f>[3]Sweden!DP$17</f>
        <v>0</v>
      </c>
      <c r="DQ32" s="1">
        <f>[3]Sweden!DQ$17</f>
        <v>0</v>
      </c>
      <c r="DR32" s="1">
        <f>[3]Sweden!DR$17</f>
        <v>0</v>
      </c>
      <c r="DS32" s="1">
        <f>[3]Sweden!DS$17</f>
        <v>0</v>
      </c>
      <c r="DT32" s="1">
        <f>[3]Sweden!DT$17</f>
        <v>1.4999999999999999E-2</v>
      </c>
      <c r="DU32" s="1">
        <f>[3]Sweden!DU$17</f>
        <v>0</v>
      </c>
      <c r="DV32" s="1">
        <f>[3]Sweden!DV$17</f>
        <v>0</v>
      </c>
      <c r="DW32" s="1">
        <f>[3]Sweden!DW$17</f>
        <v>0</v>
      </c>
      <c r="DX32" s="1">
        <f>[3]Sweden!DX$17</f>
        <v>0</v>
      </c>
      <c r="DY32" s="1">
        <f>[3]Sweden!DY$17</f>
        <v>0</v>
      </c>
      <c r="DZ32" s="1">
        <f>[3]Sweden!DZ$17</f>
        <v>34</v>
      </c>
      <c r="EA32" s="1">
        <f>[3]Sweden!EA$17</f>
        <v>0</v>
      </c>
      <c r="EB32" s="1">
        <f>[3]Sweden!EB$17</f>
        <v>0</v>
      </c>
      <c r="EC32" s="1">
        <f>[3]Sweden!EC$17</f>
        <v>0</v>
      </c>
      <c r="ED32" s="1">
        <f>[3]Sweden!ED$17</f>
        <v>0</v>
      </c>
      <c r="EE32" s="1">
        <f>[3]Sweden!EE$17</f>
        <v>0</v>
      </c>
      <c r="EF32" s="1">
        <f>[3]Sweden!EF$17</f>
        <v>0</v>
      </c>
      <c r="EG32" s="1">
        <f>[3]Sweden!EG$17</f>
        <v>0</v>
      </c>
      <c r="EH32" s="1">
        <f>[3]Sweden!EH$17</f>
        <v>0</v>
      </c>
      <c r="EI32" s="1">
        <f>[3]Sweden!EI$17</f>
        <v>0</v>
      </c>
      <c r="EJ32" s="1">
        <f>[3]Sweden!EJ$17</f>
        <v>0</v>
      </c>
      <c r="EK32" s="1">
        <f>[3]Sweden!EK$17</f>
        <v>0</v>
      </c>
      <c r="EL32" s="1">
        <f>[3]Sweden!EL$17</f>
        <v>0</v>
      </c>
      <c r="EM32" s="1">
        <f>[3]Sweden!EM$17</f>
        <v>0</v>
      </c>
      <c r="EN32" s="1">
        <f>[3]Sweden!EN$17</f>
        <v>0</v>
      </c>
      <c r="EO32" s="1">
        <f>[3]Sweden!EO$17</f>
        <v>0</v>
      </c>
      <c r="EP32" s="1">
        <f>[3]Sweden!EP$17</f>
        <v>0</v>
      </c>
      <c r="EQ32" s="1">
        <f>[3]Sweden!EQ$17</f>
        <v>3130.5590000000002</v>
      </c>
      <c r="ER32" s="1">
        <f>[3]Sweden!ER$17</f>
        <v>0</v>
      </c>
      <c r="ES32" s="1">
        <f>[3]Sweden!ES$17</f>
        <v>0</v>
      </c>
      <c r="ET32" s="1">
        <f>[3]Sweden!ET$17</f>
        <v>0</v>
      </c>
      <c r="EU32" s="1">
        <f>[3]Sweden!EU$17</f>
        <v>0</v>
      </c>
      <c r="EV32" s="1">
        <f>[3]Sweden!EV$17</f>
        <v>0</v>
      </c>
      <c r="EW32" s="1">
        <f>[3]Sweden!EW$17</f>
        <v>0</v>
      </c>
      <c r="EX32" s="1">
        <f>[3]Sweden!EX$17</f>
        <v>0</v>
      </c>
      <c r="EY32" s="1">
        <f>[3]Sweden!EY$17</f>
        <v>0</v>
      </c>
      <c r="EZ32" s="1">
        <f>[3]Sweden!EZ$17</f>
        <v>0</v>
      </c>
      <c r="FA32" s="1">
        <f>[3]Sweden!FA$17</f>
        <v>0</v>
      </c>
      <c r="FB32" s="1">
        <f>[3]Sweden!FB$17</f>
        <v>3619.12</v>
      </c>
      <c r="FC32" s="1">
        <f>[3]Sweden!FC$17</f>
        <v>2500</v>
      </c>
      <c r="FD32" s="1">
        <f>[3]Sweden!FD$17</f>
        <v>24</v>
      </c>
      <c r="FE32" s="1">
        <f>[3]Sweden!FE$17</f>
        <v>0</v>
      </c>
      <c r="FF32" s="1">
        <f>[3]Sweden!FF$17</f>
        <v>0</v>
      </c>
      <c r="FG32" s="1">
        <f>[3]Sweden!FG$17</f>
        <v>0</v>
      </c>
      <c r="FH32" s="1">
        <f>[3]Sweden!FH$17</f>
        <v>0</v>
      </c>
      <c r="FI32" s="1">
        <f>[3]Sweden!FI$17</f>
        <v>0</v>
      </c>
      <c r="FJ32" s="1">
        <f>[3]Sweden!FJ$17</f>
        <v>0</v>
      </c>
      <c r="FK32" s="1">
        <f>[3]Sweden!FK$17</f>
        <v>0</v>
      </c>
      <c r="FL32" s="1">
        <f>[3]Sweden!FL$17</f>
        <v>27.3</v>
      </c>
      <c r="FM32" s="1">
        <f>[3]Sweden!FM$17</f>
        <v>7616.2250000000004</v>
      </c>
      <c r="FN32" s="1">
        <f>[3]Sweden!FN$17</f>
        <v>3177.7049999999999</v>
      </c>
      <c r="FO32" s="1">
        <f>[3]Sweden!FO$17</f>
        <v>3294.328</v>
      </c>
      <c r="FP32" s="1">
        <f>[3]Sweden!FP$17</f>
        <v>3479.223</v>
      </c>
      <c r="FQ32" s="1">
        <f>[3]Sweden!FQ$17</f>
        <v>3159.9540000000002</v>
      </c>
      <c r="FR32" s="1">
        <f>[3]Sweden!FR$17</f>
        <v>152.74</v>
      </c>
      <c r="FS32" s="1">
        <f>[3]Sweden!FS$17</f>
        <v>0</v>
      </c>
      <c r="FT32" s="1">
        <f>[3]Sweden!FT$17</f>
        <v>0</v>
      </c>
      <c r="FU32" s="1">
        <f>[3]Sweden!FU$17</f>
        <v>0</v>
      </c>
      <c r="FV32" s="1">
        <f>[3]Sweden!FV$17</f>
        <v>0</v>
      </c>
      <c r="FW32" s="1">
        <f>[3]Sweden!FW$17</f>
        <v>3232.1040000000003</v>
      </c>
      <c r="FX32" s="1">
        <f>[3]Sweden!FX$17</f>
        <v>27.3</v>
      </c>
      <c r="FY32" s="1">
        <f>[3]Sweden!FY$17</f>
        <v>3169.26</v>
      </c>
      <c r="FZ32" s="1">
        <f>[3]Sweden!FZ$17</f>
        <v>27.3</v>
      </c>
      <c r="GA32" s="1">
        <f>[3]Sweden!GA$17</f>
        <v>0</v>
      </c>
      <c r="GB32" s="1">
        <f>[3]Sweden!GB$17</f>
        <v>0</v>
      </c>
      <c r="GC32" s="1">
        <f>[3]Sweden!GC$17</f>
        <v>0</v>
      </c>
      <c r="GD32" s="1">
        <f>[3]Sweden!GD$17</f>
        <v>0</v>
      </c>
      <c r="GE32" s="1">
        <f>[3]Sweden!GE$17</f>
        <v>0</v>
      </c>
      <c r="GF32" s="1">
        <f>[3]Sweden!GF$17</f>
        <v>0</v>
      </c>
      <c r="GG32" s="1">
        <f>[3]Sweden!GG$17</f>
        <v>0</v>
      </c>
      <c r="GH32" s="1">
        <f>[3]Sweden!GH$17</f>
        <v>0</v>
      </c>
      <c r="GI32" s="1">
        <f>[3]Sweden!GI$17</f>
        <v>0</v>
      </c>
      <c r="GJ32" s="1">
        <f>[3]Sweden!GJ$17</f>
        <v>0</v>
      </c>
      <c r="GK32" s="1">
        <f>[3]Sweden!GK$17</f>
        <v>0</v>
      </c>
      <c r="GL32" s="7">
        <f>1/1000*SUM($B32:GK32)</f>
        <v>61.401933000000007</v>
      </c>
    </row>
    <row r="33" spans="1:194">
      <c r="A33" t="s">
        <v>37</v>
      </c>
      <c r="B33" s="1">
        <f>[3]UK!B$17</f>
        <v>0</v>
      </c>
      <c r="C33" s="1">
        <f>[3]UK!C$17</f>
        <v>0</v>
      </c>
      <c r="D33" s="1">
        <f>[3]UK!D$17</f>
        <v>0</v>
      </c>
      <c r="E33" s="1">
        <f>[3]UK!E$17</f>
        <v>0</v>
      </c>
      <c r="F33" s="1">
        <f>[3]UK!F$17</f>
        <v>0</v>
      </c>
      <c r="G33" s="1">
        <f>[3]UK!G$17</f>
        <v>0</v>
      </c>
      <c r="H33" s="1">
        <f>[3]UK!H$17</f>
        <v>0</v>
      </c>
      <c r="I33" s="1">
        <f>[3]UK!I$17</f>
        <v>0</v>
      </c>
      <c r="J33" s="1">
        <f>[3]UK!J$17</f>
        <v>0</v>
      </c>
      <c r="K33" s="1">
        <f>[3]UK!K$17</f>
        <v>0</v>
      </c>
      <c r="L33" s="1">
        <f>[3]UK!L$17</f>
        <v>0</v>
      </c>
      <c r="M33" s="1">
        <f>[3]UK!M$17</f>
        <v>0</v>
      </c>
      <c r="N33" s="1">
        <f>[3]UK!N$17</f>
        <v>0</v>
      </c>
      <c r="O33" s="1">
        <f>[3]UK!O$17</f>
        <v>28.900000000000002</v>
      </c>
      <c r="P33" s="1">
        <f>[3]UK!P$17</f>
        <v>0</v>
      </c>
      <c r="Q33" s="1">
        <f>[3]UK!Q$17</f>
        <v>0</v>
      </c>
      <c r="R33" s="1">
        <f>[3]UK!R$17</f>
        <v>0</v>
      </c>
      <c r="S33" s="1">
        <f>[3]UK!S$17</f>
        <v>3693.1000000000004</v>
      </c>
      <c r="T33" s="1">
        <f>[3]UK!T$17</f>
        <v>0</v>
      </c>
      <c r="U33" s="1">
        <f>[3]UK!U$17</f>
        <v>3179.2000000000003</v>
      </c>
      <c r="V33" s="1">
        <f>[3]UK!V$17</f>
        <v>0</v>
      </c>
      <c r="W33" s="1">
        <f>[3]UK!W$17</f>
        <v>3722.9</v>
      </c>
      <c r="X33" s="1">
        <f>[3]UK!X$17</f>
        <v>0</v>
      </c>
      <c r="Y33" s="1">
        <f>[3]UK!Y$17</f>
        <v>0</v>
      </c>
      <c r="Z33" s="1">
        <f>[3]UK!Z$17</f>
        <v>0</v>
      </c>
      <c r="AA33" s="1">
        <f>[3]UK!AA$17</f>
        <v>0</v>
      </c>
      <c r="AB33" s="1">
        <f>[3]UK!AB$17</f>
        <v>0</v>
      </c>
      <c r="AC33" s="1">
        <f>[3]UK!AC$17</f>
        <v>0</v>
      </c>
      <c r="AD33" s="1">
        <f>[3]UK!AD$17</f>
        <v>0</v>
      </c>
      <c r="AE33" s="1">
        <f>[3]UK!AE$17</f>
        <v>0</v>
      </c>
      <c r="AF33" s="1">
        <f>[3]UK!AF$17</f>
        <v>0</v>
      </c>
      <c r="AG33" s="1">
        <f>[3]UK!AG$17</f>
        <v>0</v>
      </c>
      <c r="AH33" s="1">
        <f>[3]UK!AH$17</f>
        <v>0</v>
      </c>
      <c r="AI33" s="1">
        <f>[3]UK!AI$17</f>
        <v>0</v>
      </c>
      <c r="AJ33" s="1">
        <f>[3]UK!AJ$17</f>
        <v>0</v>
      </c>
      <c r="AK33" s="1">
        <f>[3]UK!AK$17</f>
        <v>0</v>
      </c>
      <c r="AL33" s="1">
        <f>[3]UK!AL$17</f>
        <v>0</v>
      </c>
      <c r="AM33" s="1">
        <f>[3]UK!AM$17</f>
        <v>0</v>
      </c>
      <c r="AN33" s="1">
        <f>[3]UK!AN$17</f>
        <v>0</v>
      </c>
      <c r="AO33" s="1">
        <f>[3]UK!AO$17</f>
        <v>0</v>
      </c>
      <c r="AP33" s="1">
        <f>[3]UK!AP$17</f>
        <v>0</v>
      </c>
      <c r="AQ33" s="1">
        <f>[3]UK!AQ$17</f>
        <v>0</v>
      </c>
      <c r="AR33" s="1">
        <f>[3]UK!AR$17</f>
        <v>0</v>
      </c>
      <c r="AS33" s="1">
        <f>[3]UK!AS$17</f>
        <v>48</v>
      </c>
      <c r="AT33" s="1">
        <f>[3]UK!AT$17</f>
        <v>0</v>
      </c>
      <c r="AU33" s="1">
        <f>[3]UK!AU$17</f>
        <v>0</v>
      </c>
      <c r="AV33" s="1">
        <f>[3]UK!AV$17</f>
        <v>0</v>
      </c>
      <c r="AW33" s="1">
        <f>[3]UK!AW$17</f>
        <v>0</v>
      </c>
      <c r="AX33" s="1">
        <f>[3]UK!AX$17</f>
        <v>0</v>
      </c>
      <c r="AY33" s="1">
        <f>[3]UK!AY$17</f>
        <v>0</v>
      </c>
      <c r="AZ33" s="1">
        <f>[3]UK!AZ$17</f>
        <v>0</v>
      </c>
      <c r="BA33" s="1">
        <f>[3]UK!BA$17</f>
        <v>0</v>
      </c>
      <c r="BB33" s="1">
        <f>[3]UK!BB$17</f>
        <v>0</v>
      </c>
      <c r="BC33" s="1">
        <f>[3]UK!BC$17</f>
        <v>0</v>
      </c>
      <c r="BD33" s="1">
        <f>[3]UK!BD$17</f>
        <v>6.3000000000000007</v>
      </c>
      <c r="BE33" s="1">
        <f>[3]UK!BE$17</f>
        <v>0</v>
      </c>
      <c r="BF33" s="1">
        <f>[3]UK!BF$17</f>
        <v>48.400000000000006</v>
      </c>
      <c r="BG33" s="1">
        <f>[3]UK!BG$17</f>
        <v>48</v>
      </c>
      <c r="BH33" s="1">
        <f>[3]UK!BH$17</f>
        <v>48.2</v>
      </c>
      <c r="BI33" s="1">
        <f>[3]UK!BI$17</f>
        <v>76.800000000000011</v>
      </c>
      <c r="BJ33" s="1">
        <f>[3]UK!BJ$17</f>
        <v>10.5</v>
      </c>
      <c r="BK33" s="1">
        <f>[3]UK!BK$17</f>
        <v>78.2</v>
      </c>
      <c r="BL33" s="1">
        <f>[3]UK!BL$17</f>
        <v>219.4</v>
      </c>
      <c r="BM33" s="1">
        <f>[3]UK!BM$17</f>
        <v>151.80000000000001</v>
      </c>
      <c r="BN33" s="1">
        <f>[3]UK!BN$17</f>
        <v>336.1</v>
      </c>
      <c r="BO33" s="1">
        <f>[3]UK!BO$17</f>
        <v>206.4</v>
      </c>
      <c r="BP33" s="1">
        <f>[3]UK!BP$17</f>
        <v>151.20000000000002</v>
      </c>
      <c r="BQ33" s="1">
        <f>[3]UK!BQ$17</f>
        <v>532.9</v>
      </c>
      <c r="BR33" s="1">
        <f>[3]UK!BR$17</f>
        <v>1326.1000000000001</v>
      </c>
      <c r="BS33" s="1">
        <f>[3]UK!BS$17</f>
        <v>496.20000000000005</v>
      </c>
      <c r="BT33" s="1">
        <f>[3]UK!BT$17</f>
        <v>301.90000000000003</v>
      </c>
      <c r="BU33" s="1">
        <f>[3]UK!BU$17</f>
        <v>17791.400000000001</v>
      </c>
      <c r="BV33" s="1">
        <f>[3]UK!BV$17</f>
        <v>53.400000000000006</v>
      </c>
      <c r="BW33" s="1">
        <f>[3]UK!BW$17</f>
        <v>14128.5</v>
      </c>
      <c r="BX33" s="1">
        <f>[3]UK!BX$17</f>
        <v>180.20000000000002</v>
      </c>
      <c r="BY33" s="1">
        <f>[3]UK!BY$17</f>
        <v>77.100000000000009</v>
      </c>
      <c r="BZ33" s="1">
        <f>[3]UK!BZ$17</f>
        <v>0.70000000000000007</v>
      </c>
      <c r="CA33" s="1">
        <f>[3]UK!CA$17</f>
        <v>0</v>
      </c>
      <c r="CB33" s="1">
        <f>[3]UK!CB$17</f>
        <v>0.1</v>
      </c>
      <c r="CC33" s="1">
        <f>[3]UK!CC$17</f>
        <v>18245.600000000002</v>
      </c>
      <c r="CD33" s="1">
        <f>[3]UK!CD$17</f>
        <v>41.300000000000004</v>
      </c>
      <c r="CE33" s="1">
        <f>[3]UK!CE$17</f>
        <v>73.900000000000006</v>
      </c>
      <c r="CF33" s="1">
        <f>[3]UK!CF$17</f>
        <v>17.600000000000001</v>
      </c>
      <c r="CG33" s="1">
        <f>[3]UK!CG$17</f>
        <v>191.60000000000002</v>
      </c>
      <c r="CH33" s="1">
        <f>[3]UK!CH$17</f>
        <v>87</v>
      </c>
      <c r="CI33" s="1">
        <f>[3]UK!CI$17</f>
        <v>20.400000000000002</v>
      </c>
      <c r="CJ33" s="1">
        <f>[3]UK!CJ$17</f>
        <v>7498.2000000000007</v>
      </c>
      <c r="CK33" s="1">
        <f>[3]UK!CK$17</f>
        <v>23.400000000000002</v>
      </c>
      <c r="CL33" s="1">
        <f>[3]UK!CL$17</f>
        <v>5243.2000000000007</v>
      </c>
      <c r="CM33" s="1">
        <f>[3]UK!CM$17</f>
        <v>2518.5</v>
      </c>
      <c r="CN33" s="1">
        <f>[3]UK!CN$17</f>
        <v>25</v>
      </c>
      <c r="CO33" s="1">
        <f>[3]UK!CO$17</f>
        <v>10</v>
      </c>
      <c r="CP33" s="1">
        <f>[3]UK!CP$17</f>
        <v>20124.400000000001</v>
      </c>
      <c r="CQ33" s="1">
        <f>[3]UK!CQ$17</f>
        <v>10.100000000000001</v>
      </c>
      <c r="CR33" s="1">
        <f>[3]UK!CR$17</f>
        <v>27.8</v>
      </c>
      <c r="CS33" s="1">
        <f>[3]UK!CS$17</f>
        <v>5615.2000000000007</v>
      </c>
      <c r="CT33" s="1">
        <f>[3]UK!CT$17</f>
        <v>370.70000000000005</v>
      </c>
      <c r="CU33" s="1">
        <f>[3]UK!CU$17</f>
        <v>553.80000000000007</v>
      </c>
      <c r="CV33" s="1">
        <f>[3]UK!CV$17</f>
        <v>53.6</v>
      </c>
      <c r="CW33" s="1">
        <f>[3]UK!CW$17</f>
        <v>22.200000000000003</v>
      </c>
      <c r="CX33" s="1">
        <f>[3]UK!CX$17</f>
        <v>15.600000000000001</v>
      </c>
      <c r="CY33" s="1">
        <f>[3]UK!CY$17</f>
        <v>8597.9</v>
      </c>
      <c r="CZ33" s="1">
        <f>[3]UK!CZ$17</f>
        <v>68.400000000000006</v>
      </c>
      <c r="DA33" s="1">
        <f>[3]UK!DA$17</f>
        <v>39.700000000000003</v>
      </c>
      <c r="DB33" s="1">
        <f>[3]UK!DB$17</f>
        <v>70.2</v>
      </c>
      <c r="DC33" s="1">
        <f>[3]UK!DC$17</f>
        <v>95.2</v>
      </c>
      <c r="DD33" s="1">
        <f>[3]UK!DD$17</f>
        <v>49.800000000000004</v>
      </c>
      <c r="DE33" s="1">
        <f>[3]UK!DE$17</f>
        <v>92.4</v>
      </c>
      <c r="DF33" s="1">
        <f>[3]UK!DF$17</f>
        <v>60</v>
      </c>
      <c r="DG33" s="1">
        <f>[3]UK!DG$17</f>
        <v>83.300000000000011</v>
      </c>
      <c r="DH33" s="1">
        <f>[3]UK!DH$17</f>
        <v>44.400000000000006</v>
      </c>
      <c r="DI33" s="1">
        <f>[3]UK!DI$17</f>
        <v>25.400000000000002</v>
      </c>
      <c r="DJ33" s="1">
        <f>[3]UK!DJ$17</f>
        <v>0</v>
      </c>
      <c r="DK33" s="1">
        <f>[3]UK!DK$17</f>
        <v>13.600000000000001</v>
      </c>
      <c r="DL33" s="1">
        <f>[3]UK!DL$17</f>
        <v>578.80000000000007</v>
      </c>
      <c r="DM33" s="1">
        <f>[3]UK!DM$17</f>
        <v>343.20000000000005</v>
      </c>
      <c r="DN33" s="1">
        <f>[3]UK!DN$17</f>
        <v>45.300000000000004</v>
      </c>
      <c r="DO33" s="1">
        <f>[3]UK!DO$17</f>
        <v>53.6</v>
      </c>
      <c r="DP33" s="1">
        <f>[3]UK!DP$17</f>
        <v>53.2</v>
      </c>
      <c r="DQ33" s="1">
        <f>[3]UK!DQ$17</f>
        <v>31.200000000000003</v>
      </c>
      <c r="DR33" s="1">
        <f>[3]UK!DR$17</f>
        <v>40.950000000000003</v>
      </c>
      <c r="DS33" s="1">
        <f>[3]UK!DS$17</f>
        <v>66.245000000000005</v>
      </c>
      <c r="DT33" s="1">
        <f>[3]UK!DT$17</f>
        <v>88.254000000000005</v>
      </c>
      <c r="DU33" s="1">
        <f>[3]UK!DU$17</f>
        <v>53.28</v>
      </c>
      <c r="DV33" s="1">
        <f>[3]UK!DV$17</f>
        <v>0</v>
      </c>
      <c r="DW33" s="1">
        <f>[3]UK!DW$17</f>
        <v>71.84</v>
      </c>
      <c r="DX33" s="1">
        <f>[3]UK!DX$17</f>
        <v>92.460000000000008</v>
      </c>
      <c r="DY33" s="1">
        <f>[3]UK!DY$17</f>
        <v>60.45</v>
      </c>
      <c r="DZ33" s="1">
        <f>[3]UK!DZ$17</f>
        <v>16317.83</v>
      </c>
      <c r="EA33" s="1">
        <f>[3]UK!EA$17</f>
        <v>104.08</v>
      </c>
      <c r="EB33" s="1">
        <f>[3]UK!EB$17</f>
        <v>43.664999999999999</v>
      </c>
      <c r="EC33" s="1">
        <f>[3]UK!EC$17</f>
        <v>35.1</v>
      </c>
      <c r="ED33" s="1">
        <f>[3]UK!ED$17</f>
        <v>27.57</v>
      </c>
      <c r="EE33" s="1">
        <f>[3]UK!EE$17</f>
        <v>38.97</v>
      </c>
      <c r="EF33" s="1">
        <f>[3]UK!EF$17</f>
        <v>31.950000000000003</v>
      </c>
      <c r="EG33" s="1">
        <f>[3]UK!EG$17</f>
        <v>17.52</v>
      </c>
      <c r="EH33" s="1">
        <f>[3]UK!EH$17</f>
        <v>15.600000000000001</v>
      </c>
      <c r="EI33" s="1">
        <f>[3]UK!EI$17</f>
        <v>19.5</v>
      </c>
      <c r="EJ33" s="1">
        <f>[3]UK!EJ$17</f>
        <v>0</v>
      </c>
      <c r="EK33" s="1">
        <f>[3]UK!EK$17</f>
        <v>17.52</v>
      </c>
      <c r="EL33" s="1">
        <f>[3]UK!EL$17</f>
        <v>35.1</v>
      </c>
      <c r="EM33" s="1">
        <f>[3]UK!EM$17</f>
        <v>25.35</v>
      </c>
      <c r="EN33" s="1">
        <f>[3]UK!EN$17</f>
        <v>0</v>
      </c>
      <c r="EO33" s="1">
        <f>[3]UK!EO$17</f>
        <v>25.35</v>
      </c>
      <c r="EP33" s="1">
        <f>[3]UK!EP$17</f>
        <v>12.675000000000001</v>
      </c>
      <c r="EQ33" s="1">
        <f>[3]UK!EQ$17</f>
        <v>0</v>
      </c>
      <c r="ER33" s="1">
        <f>[3]UK!ER$17</f>
        <v>1078.74</v>
      </c>
      <c r="ES33" s="1">
        <f>[3]UK!ES$17</f>
        <v>1129.5150000000001</v>
      </c>
      <c r="ET33" s="1">
        <f>[3]UK!ET$17</f>
        <v>984.19</v>
      </c>
      <c r="EU33" s="1">
        <f>[3]UK!EU$17</f>
        <v>126.75</v>
      </c>
      <c r="EV33" s="1">
        <f>[3]UK!EV$17</f>
        <v>253.5</v>
      </c>
      <c r="EW33" s="1">
        <f>[3]UK!EW$17</f>
        <v>253.5</v>
      </c>
      <c r="EX33" s="1">
        <f>[3]UK!EX$17</f>
        <v>101.10000000000001</v>
      </c>
      <c r="EY33" s="1">
        <f>[3]UK!EY$17</f>
        <v>100.80000000000001</v>
      </c>
      <c r="EZ33" s="1">
        <f>[3]UK!EZ$17</f>
        <v>0</v>
      </c>
      <c r="FA33" s="1">
        <f>[3]UK!FA$17</f>
        <v>73.5</v>
      </c>
      <c r="FB33" s="1">
        <f>[3]UK!FB$17</f>
        <v>50.400000000000006</v>
      </c>
      <c r="FC33" s="1">
        <f>[3]UK!FC$17</f>
        <v>176.4</v>
      </c>
      <c r="FD33" s="1">
        <f>[3]UK!FD$17</f>
        <v>915.30000000000007</v>
      </c>
      <c r="FE33" s="1">
        <f>[3]UK!FE$17</f>
        <v>557.55000000000007</v>
      </c>
      <c r="FF33" s="1">
        <f>[3]UK!FF$17</f>
        <v>304.2</v>
      </c>
      <c r="FG33" s="1">
        <f>[3]UK!FG$17</f>
        <v>0</v>
      </c>
      <c r="FH33" s="1">
        <f>[3]UK!FH$17</f>
        <v>126.75</v>
      </c>
      <c r="FI33" s="1">
        <f>[3]UK!FI$17</f>
        <v>201.42000000000002</v>
      </c>
      <c r="FJ33" s="1">
        <f>[3]UK!FJ$17</f>
        <v>4626.9920000000002</v>
      </c>
      <c r="FK33" s="1">
        <f>[3]UK!FK$17</f>
        <v>405</v>
      </c>
      <c r="FL33" s="1">
        <f>[3]UK!FL$17</f>
        <v>129.11600000000001</v>
      </c>
      <c r="FM33" s="1">
        <f>[3]UK!FM$17</f>
        <v>124.80000000000001</v>
      </c>
      <c r="FN33" s="1">
        <f>[3]UK!FN$17</f>
        <v>346.94100000000003</v>
      </c>
      <c r="FO33" s="1">
        <f>[3]UK!FO$17</f>
        <v>76.05</v>
      </c>
      <c r="FP33" s="1">
        <f>[3]UK!FP$17</f>
        <v>75.350000000000009</v>
      </c>
      <c r="FQ33" s="1">
        <f>[3]UK!FQ$17</f>
        <v>176.75</v>
      </c>
      <c r="FR33" s="1">
        <f>[3]UK!FR$17</f>
        <v>1151.1100000000001</v>
      </c>
      <c r="FS33" s="1">
        <f>[3]UK!FS$17</f>
        <v>75.31</v>
      </c>
      <c r="FT33" s="1">
        <f>[3]UK!FT$17</f>
        <v>560.15</v>
      </c>
      <c r="FU33" s="1">
        <f>[3]UK!FU$17</f>
        <v>1013.85</v>
      </c>
      <c r="FV33" s="1">
        <f>[3]UK!FV$17</f>
        <v>2331.855</v>
      </c>
      <c r="FW33" s="1">
        <f>[3]UK!FW$17</f>
        <v>1728.17</v>
      </c>
      <c r="FX33" s="1">
        <f>[3]UK!FX$17</f>
        <v>1067.45</v>
      </c>
      <c r="FY33" s="1">
        <f>[3]UK!FY$17</f>
        <v>716.14</v>
      </c>
      <c r="FZ33" s="1">
        <f>[3]UK!FZ$17</f>
        <v>4696.4279999999999</v>
      </c>
      <c r="GA33" s="1">
        <f>[3]UK!GA$17</f>
        <v>0</v>
      </c>
      <c r="GB33" s="1">
        <f>[3]UK!GB$17</f>
        <v>0</v>
      </c>
      <c r="GC33" s="1">
        <f>[3]UK!GC$17</f>
        <v>0</v>
      </c>
      <c r="GD33" s="1">
        <f>[3]UK!GD$17</f>
        <v>0</v>
      </c>
      <c r="GE33" s="1">
        <f>[3]UK!GE$17</f>
        <v>0</v>
      </c>
      <c r="GF33" s="1">
        <f>[3]UK!GF$17</f>
        <v>0</v>
      </c>
      <c r="GG33" s="1">
        <f>[3]UK!GG$17</f>
        <v>0</v>
      </c>
      <c r="GH33" s="1">
        <f>[3]UK!GH$17</f>
        <v>0</v>
      </c>
      <c r="GI33" s="1">
        <f>[3]UK!GI$17</f>
        <v>0</v>
      </c>
      <c r="GJ33" s="1">
        <f>[3]UK!GJ$17</f>
        <v>0</v>
      </c>
      <c r="GK33" s="1">
        <f>[3]UK!GK$17</f>
        <v>0</v>
      </c>
      <c r="GL33" s="7">
        <f>1/1000*SUM($B33:GK33)</f>
        <v>161.05293599999999</v>
      </c>
    </row>
  </sheetData>
  <mergeCells count="16">
    <mergeCell ref="FZ1:GK1"/>
    <mergeCell ref="FB1:FM1"/>
    <mergeCell ref="FN1:FY1"/>
    <mergeCell ref="EP1:FA1"/>
    <mergeCell ref="ED1:EO1"/>
    <mergeCell ref="DR1:EC1"/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94" max="194" width="9.453125" bestFit="1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  <c r="FZ2" s="1" t="str">
        <f>[4]Belarus!FZ$29</f>
        <v>J</v>
      </c>
      <c r="GA2" s="1" t="str">
        <f>[4]Belarus!GA$29</f>
        <v>F</v>
      </c>
      <c r="GB2" s="1" t="str">
        <f>[4]Belarus!GB$29</f>
        <v>M</v>
      </c>
      <c r="GC2" s="1" t="str">
        <f>[4]Belarus!GC$29</f>
        <v>A</v>
      </c>
      <c r="GD2" s="1" t="str">
        <f>[4]Belarus!GD$29</f>
        <v>M</v>
      </c>
      <c r="GE2" s="1" t="str">
        <f>[4]Belarus!GE$29</f>
        <v>J</v>
      </c>
      <c r="GF2" s="1" t="str">
        <f>[4]Belarus!GF$29</f>
        <v>J</v>
      </c>
      <c r="GG2" s="1" t="str">
        <f>[4]Belarus!GG$29</f>
        <v>A</v>
      </c>
      <c r="GH2" s="1" t="str">
        <f>[4]Belarus!GH$29</f>
        <v>S</v>
      </c>
      <c r="GI2" s="1" t="str">
        <f>[4]Belarus!GI$29</f>
        <v>O</v>
      </c>
      <c r="GJ2" s="1" t="str">
        <f>[4]Belarus!GJ$29</f>
        <v>N</v>
      </c>
      <c r="GK2" s="1" t="str">
        <f>[4]Belarus!GK$29</f>
        <v>D</v>
      </c>
    </row>
    <row r="3" spans="1:194">
      <c r="A3" t="s">
        <v>0</v>
      </c>
      <c r="B3" s="9">
        <f>[5]IntraEU!B$17-B33</f>
        <v>8806.6</v>
      </c>
      <c r="C3" s="9">
        <f>[5]IntraEU!C$17-C33</f>
        <v>5914.7000000000007</v>
      </c>
      <c r="D3" s="9">
        <f>[5]IntraEU!D$17-D33</f>
        <v>3105</v>
      </c>
      <c r="E3" s="9">
        <f>[5]IntraEU!E$17-E33</f>
        <v>2518.3000000000002</v>
      </c>
      <c r="F3" s="9">
        <f>[5]IntraEU!F$17-F33</f>
        <v>3570.4</v>
      </c>
      <c r="G3" s="9">
        <f>[5]IntraEU!G$17-G33</f>
        <v>4422.8</v>
      </c>
      <c r="H3" s="9">
        <f>[5]IntraEU!H$17-H33</f>
        <v>5030.1000000000004</v>
      </c>
      <c r="I3" s="9">
        <f>[5]IntraEU!I$17-I33</f>
        <v>4815.3</v>
      </c>
      <c r="J3" s="9">
        <f>[5]IntraEU!J$17-J33</f>
        <v>8011.8</v>
      </c>
      <c r="K3" s="9">
        <f>[5]IntraEU!K$17-K33</f>
        <v>8879.5</v>
      </c>
      <c r="L3" s="9">
        <f>[5]IntraEU!L$17-L33</f>
        <v>9675.8000000000011</v>
      </c>
      <c r="M3" s="9">
        <f>[5]IntraEU!M$17-M33</f>
        <v>6880.2000000000007</v>
      </c>
      <c r="N3" s="9">
        <f>[5]IntraEU!N$17-N33</f>
        <v>8198.0000000000018</v>
      </c>
      <c r="O3" s="9">
        <f>[5]IntraEU!O$17-O33</f>
        <v>8079</v>
      </c>
      <c r="P3" s="9">
        <f>[5]IntraEU!P$17-P33</f>
        <v>6983</v>
      </c>
      <c r="Q3" s="9">
        <f>[5]IntraEU!Q$17-Q33</f>
        <v>6137.4000000000005</v>
      </c>
      <c r="R3" s="9">
        <f>[5]IntraEU!R$17-R33</f>
        <v>7857.4000000000005</v>
      </c>
      <c r="S3" s="9">
        <f>[5]IntraEU!S$17-S33</f>
        <v>7552.4</v>
      </c>
      <c r="T3" s="9">
        <f>[5]IntraEU!T$17-T33</f>
        <v>9962.4</v>
      </c>
      <c r="U3" s="9">
        <f>[5]IntraEU!U$17-U33</f>
        <v>10821.5</v>
      </c>
      <c r="V3" s="9">
        <f>[5]IntraEU!V$17-V33</f>
        <v>9664.1</v>
      </c>
      <c r="W3" s="9">
        <f>[5]IntraEU!W$17-W33</f>
        <v>10872.300000000001</v>
      </c>
      <c r="X3" s="9">
        <f>[5]IntraEU!X$17-X33</f>
        <v>13317.800000000001</v>
      </c>
      <c r="Y3" s="9">
        <f>[5]IntraEU!Y$17-Y33</f>
        <v>5922.3</v>
      </c>
      <c r="Z3" s="9">
        <f>[5]IntraEU!Z$17-Z33</f>
        <v>3241.2000000000003</v>
      </c>
      <c r="AA3" s="9">
        <f>[5]IntraEU!AA$17-AA33</f>
        <v>4878.5000000000009</v>
      </c>
      <c r="AB3" s="9">
        <f>[5]IntraEU!AB$17-AB33</f>
        <v>3700</v>
      </c>
      <c r="AC3" s="9">
        <f>[5]IntraEU!AC$17-AC33</f>
        <v>2949</v>
      </c>
      <c r="AD3" s="9">
        <f>[5]IntraEU!AD$17-AD33</f>
        <v>3180.5</v>
      </c>
      <c r="AE3" s="9">
        <f>[5]IntraEU!AE$17-AE33</f>
        <v>5031.3</v>
      </c>
      <c r="AF3" s="9">
        <f>[5]IntraEU!AF$17-AF33</f>
        <v>8474.2000000000007</v>
      </c>
      <c r="AG3" s="9">
        <f>[5]IntraEU!AG$17-AG33</f>
        <v>8645.1</v>
      </c>
      <c r="AH3" s="9">
        <f>[5]IntraEU!AH$17-AH33</f>
        <v>9137.7999999999993</v>
      </c>
      <c r="AI3" s="9">
        <f>[5]IntraEU!AI$17-AI33</f>
        <v>15844.8</v>
      </c>
      <c r="AJ3" s="9">
        <f>[5]IntraEU!AJ$17-AJ33</f>
        <v>13794.9</v>
      </c>
      <c r="AK3" s="9">
        <f>[5]IntraEU!AK$17-AK33</f>
        <v>9828</v>
      </c>
      <c r="AL3" s="9">
        <f>[5]IntraEU!AL$17-AL33</f>
        <v>12022.4</v>
      </c>
      <c r="AM3" s="9">
        <f>[5]IntraEU!AM$17-AM33</f>
        <v>7900.4000000000015</v>
      </c>
      <c r="AN3" s="9">
        <f>[5]IntraEU!AN$17-AN33</f>
        <v>9614.2000000000007</v>
      </c>
      <c r="AO3" s="9">
        <f>[5]IntraEU!AO$17-AO33</f>
        <v>9082.2000000000007</v>
      </c>
      <c r="AP3" s="9">
        <f>[5]IntraEU!AP$17-AP33</f>
        <v>11384.1</v>
      </c>
      <c r="AQ3" s="9">
        <f>[5]IntraEU!AQ$17-AQ33</f>
        <v>13021</v>
      </c>
      <c r="AR3" s="9">
        <f>[5]IntraEU!AR$17-AR33</f>
        <v>14454.900000000001</v>
      </c>
      <c r="AS3" s="9">
        <f>[5]IntraEU!AS$17-AS33</f>
        <v>12992.2</v>
      </c>
      <c r="AT3" s="9">
        <f>[5]IntraEU!AT$17-AT33</f>
        <v>14595.800000000001</v>
      </c>
      <c r="AU3" s="9">
        <f>[5]IntraEU!AU$17-AU33</f>
        <v>20673.400000000001</v>
      </c>
      <c r="AV3" s="9">
        <f>[5]IntraEU!AV$17-AV33</f>
        <v>18116.8</v>
      </c>
      <c r="AW3" s="9">
        <f>[5]IntraEU!AW$17-AW33</f>
        <v>16800.099999999999</v>
      </c>
      <c r="AX3" s="9">
        <f>[5]IntraEU!AX$17-AX33</f>
        <v>15578.200000000003</v>
      </c>
      <c r="AY3" s="9">
        <f>[5]IntraEU!AY$17-AY33</f>
        <v>10121.700000000001</v>
      </c>
      <c r="AZ3" s="9">
        <f>[5]IntraEU!AZ$17-AZ33</f>
        <v>6084.3000000000011</v>
      </c>
      <c r="BA3" s="9">
        <f>[5]IntraEU!BA$17-BA33</f>
        <v>7059.1</v>
      </c>
      <c r="BB3" s="9">
        <f>[5]IntraEU!BB$17-BB33</f>
        <v>12498.000000000002</v>
      </c>
      <c r="BC3" s="9">
        <f>[5]IntraEU!BC$17-BC33</f>
        <v>9369.6</v>
      </c>
      <c r="BD3" s="9">
        <f>[5]IntraEU!BD$17-BD33</f>
        <v>10240.1</v>
      </c>
      <c r="BE3" s="9">
        <f>[5]IntraEU!BE$17-BE33</f>
        <v>13504.2</v>
      </c>
      <c r="BF3" s="9">
        <f>[5]IntraEU!BF$17-BF33</f>
        <v>17308.900000000001</v>
      </c>
      <c r="BG3" s="9">
        <f>[5]IntraEU!BG$17-BG33</f>
        <v>16040.900000000001</v>
      </c>
      <c r="BH3" s="9">
        <f>[5]IntraEU!BH$17-BH33</f>
        <v>15040.900000000001</v>
      </c>
      <c r="BI3" s="9">
        <f>[5]IntraEU!BI$17-BI33</f>
        <v>15184</v>
      </c>
      <c r="BJ3" s="9">
        <f>[5]IntraEU!BJ$17-BJ33</f>
        <v>11967.1</v>
      </c>
      <c r="BK3" s="9">
        <f>[5]IntraEU!BK$17-BK33</f>
        <v>6675.1</v>
      </c>
      <c r="BL3" s="9">
        <f>[5]IntraEU!BL$17-BL33</f>
        <v>6485.7</v>
      </c>
      <c r="BM3" s="9">
        <f>[5]IntraEU!BM$17-BM33</f>
        <v>8459.5</v>
      </c>
      <c r="BN3" s="9">
        <f>[5]IntraEU!BN$17-BN33</f>
        <v>6340.5</v>
      </c>
      <c r="BO3" s="9">
        <f>[5]IntraEU!BO$17-BO33</f>
        <v>10584.900000000001</v>
      </c>
      <c r="BP3" s="9">
        <f>[5]IntraEU!BP$17-BP33</f>
        <v>10366.300000000001</v>
      </c>
      <c r="BQ3" s="9">
        <f>[5]IntraEU!BQ$17-BQ33</f>
        <v>10917.5</v>
      </c>
      <c r="BR3" s="9">
        <f>[5]IntraEU!BR$17-BR33</f>
        <v>15580.5</v>
      </c>
      <c r="BS3" s="9">
        <f>[5]IntraEU!BS$17-BS33</f>
        <v>22063.800000000003</v>
      </c>
      <c r="BT3" s="9">
        <f>[5]IntraEU!BT$17-BT33</f>
        <v>13350.9</v>
      </c>
      <c r="BU3" s="9">
        <f>[5]IntraEU!BU$17-BU33</f>
        <v>11061.300000000001</v>
      </c>
      <c r="BV3" s="9">
        <f>[5]IntraEU!BV$17-BV33</f>
        <v>8733.8000000000011</v>
      </c>
      <c r="BW3" s="9">
        <f>[5]IntraEU!BW$17-BW33</f>
        <v>4755.5000000000009</v>
      </c>
      <c r="BX3" s="9">
        <f>[5]IntraEU!BX$17-BX33</f>
        <v>4600.5</v>
      </c>
      <c r="BY3" s="9">
        <f>[5]IntraEU!BY$17-BY33</f>
        <v>4831.2</v>
      </c>
      <c r="BZ3" s="9">
        <f>[5]IntraEU!BZ$17-BZ33</f>
        <v>5884.1</v>
      </c>
      <c r="CA3" s="9">
        <f>[5]IntraEU!CA$17-CA33</f>
        <v>4101.3</v>
      </c>
      <c r="CB3" s="9">
        <f>[5]IntraEU!CB$17-CB33</f>
        <v>5275.3</v>
      </c>
      <c r="CC3" s="9">
        <f>[5]IntraEU!CC$17-CC33</f>
        <v>8947.6</v>
      </c>
      <c r="CD3" s="9">
        <f>[5]IntraEU!CD$17-CD33</f>
        <v>9034.9000000000015</v>
      </c>
      <c r="CE3" s="9">
        <f>[5]IntraEU!CE$17-CE33</f>
        <v>12527.300000000003</v>
      </c>
      <c r="CF3" s="9">
        <f>[5]IntraEU!CF$17-CF33</f>
        <v>12309.300000000001</v>
      </c>
      <c r="CG3" s="9">
        <f>[5]IntraEU!CG$17-CG33</f>
        <v>11230.600000000002</v>
      </c>
      <c r="CH3" s="9">
        <f>[5]IntraEU!CH$17-CH33</f>
        <v>5780</v>
      </c>
      <c r="CI3" s="9">
        <f>[5]IntraEU!CI$17-CI33</f>
        <v>5450.1</v>
      </c>
      <c r="CJ3" s="9">
        <f>[5]IntraEU!CJ$17-CJ33</f>
        <v>8463</v>
      </c>
      <c r="CK3" s="9">
        <f>[5]IntraEU!CK$17-CK33</f>
        <v>7130.9000000000005</v>
      </c>
      <c r="CL3" s="9">
        <f>[5]IntraEU!CL$17-CL33</f>
        <v>11295.800000000001</v>
      </c>
      <c r="CM3" s="9">
        <f>[5]IntraEU!CM$17-CM33</f>
        <v>8082.7000000000007</v>
      </c>
      <c r="CN3" s="9">
        <f>[5]IntraEU!CN$17-CN33</f>
        <v>6375.6</v>
      </c>
      <c r="CO3" s="9">
        <f>[5]IntraEU!CO$17-CO33</f>
        <v>9691.7000000000007</v>
      </c>
      <c r="CP3" s="9">
        <f>[5]IntraEU!CP$17-CP33</f>
        <v>11768</v>
      </c>
      <c r="CQ3" s="9">
        <f>[5]IntraEU!CQ$17-CQ33</f>
        <v>9578.5</v>
      </c>
      <c r="CR3" s="9">
        <f>[5]IntraEU!CR$17-CR33</f>
        <v>11763.1</v>
      </c>
      <c r="CS3" s="9">
        <f>[5]IntraEU!CS$17-CS33</f>
        <v>10279.6</v>
      </c>
      <c r="CT3" s="9">
        <f>[5]IntraEU!CT$17-CT33</f>
        <v>12103.800000000001</v>
      </c>
      <c r="CU3" s="9">
        <f>[5]IntraEU!CU$17-CU33</f>
        <v>10737.6</v>
      </c>
      <c r="CV3" s="9">
        <f>[5]IntraEU!CV$17-CV33</f>
        <v>9685.6</v>
      </c>
      <c r="CW3" s="9">
        <f>[5]IntraEU!CW$17-CW33</f>
        <v>7616.0000000000009</v>
      </c>
      <c r="CX3" s="9">
        <f>[5]IntraEU!CX$17-CX33</f>
        <v>8608.2000000000007</v>
      </c>
      <c r="CY3" s="9">
        <f>[5]IntraEU!CY$17-CY33</f>
        <v>9665.0000000000018</v>
      </c>
      <c r="CZ3" s="9">
        <f>[5]IntraEU!CZ$17-CZ33</f>
        <v>9802.7000000000007</v>
      </c>
      <c r="DA3" s="9">
        <f>[5]IntraEU!DA$17-DA33</f>
        <v>11376.600000000002</v>
      </c>
      <c r="DB3" s="9">
        <f>[5]IntraEU!DB$17-DB33</f>
        <v>12766</v>
      </c>
      <c r="DC3" s="9">
        <f>[5]IntraEU!DC$17-DC33</f>
        <v>13930.300000000003</v>
      </c>
      <c r="DD3" s="9">
        <f>[5]IntraEU!DD$17-DD33</f>
        <v>12587.300000000001</v>
      </c>
      <c r="DE3" s="9">
        <f>[5]IntraEU!DE$17-DE33</f>
        <v>10741.9</v>
      </c>
      <c r="DF3" s="9">
        <f>[5]IntraEU!DF$17-DF33</f>
        <v>12749.300000000001</v>
      </c>
      <c r="DG3" s="9">
        <f>[5]IntraEU!DG$17-DG33</f>
        <v>9337.2000000000007</v>
      </c>
      <c r="DH3" s="9">
        <f>[5]IntraEU!DH$17-DH33</f>
        <v>8350.9</v>
      </c>
      <c r="DI3" s="9">
        <f>[5]IntraEU!DI$17-DI33</f>
        <v>6909.8</v>
      </c>
      <c r="DJ3" s="9">
        <f>[5]IntraEU!DJ$17-DJ33</f>
        <v>7409.4000000000005</v>
      </c>
      <c r="DK3" s="9">
        <f>[5]IntraEU!DK$17-DK33</f>
        <v>7311.6</v>
      </c>
      <c r="DL3" s="9">
        <f>[5]IntraEU!DL$17-DL33</f>
        <v>9957.1</v>
      </c>
      <c r="DM3" s="9">
        <f>[5]IntraEU!DM$17-DM33</f>
        <v>12591</v>
      </c>
      <c r="DN3" s="9">
        <f>[5]IntraEU!DN$17-DN33</f>
        <v>12548.100000000002</v>
      </c>
      <c r="DO3" s="9">
        <f>[5]IntraEU!DO$17-DO33</f>
        <v>15841.4</v>
      </c>
      <c r="DP3" s="9">
        <f>[5]IntraEU!DP$17-DP33</f>
        <v>15049.900000000001</v>
      </c>
      <c r="DQ3" s="9">
        <f>[5]IntraEU!DQ$17-DQ33</f>
        <v>11564.2</v>
      </c>
      <c r="DR3" s="9">
        <f>[5]IntraEU!DR$17-DR33</f>
        <v>11771.793</v>
      </c>
      <c r="DS3" s="9">
        <f>[5]IntraEU!DS$17-DS33</f>
        <v>12082.919000000002</v>
      </c>
      <c r="DT3" s="9">
        <f>[5]IntraEU!DT$17-DT33</f>
        <v>12765.982000000002</v>
      </c>
      <c r="DU3" s="9">
        <f>[5]IntraEU!DU$17-DU33</f>
        <v>13429.739</v>
      </c>
      <c r="DV3" s="9">
        <f>[5]IntraEU!DV$17-DV33</f>
        <v>10006.249000000002</v>
      </c>
      <c r="DW3" s="9">
        <f>[5]IntraEU!DW$17-DW33</f>
        <v>14337.523999999998</v>
      </c>
      <c r="DX3" s="9">
        <f>[5]IntraEU!DX$17-DX33</f>
        <v>14867.433000000003</v>
      </c>
      <c r="DY3" s="9">
        <f>[5]IntraEU!DY$17-DY33</f>
        <v>18235.128000000004</v>
      </c>
      <c r="DZ3" s="9">
        <f>[5]IntraEU!DZ$17-DZ33</f>
        <v>17389.557000000004</v>
      </c>
      <c r="EA3" s="9">
        <f>[5]IntraEU!EA$17-EA33</f>
        <v>21616.053</v>
      </c>
      <c r="EB3" s="9">
        <f>[5]IntraEU!EB$17-EB33</f>
        <v>19563</v>
      </c>
      <c r="EC3" s="9">
        <f>[5]IntraEU!EC$17-EC33</f>
        <v>18029.938000000002</v>
      </c>
      <c r="ED3" s="9">
        <f>[5]IntraEU!ED$17-ED33</f>
        <v>13343.623</v>
      </c>
      <c r="EE3" s="9">
        <f>[5]IntraEU!EE$17-EE33</f>
        <v>11722.737999999999</v>
      </c>
      <c r="EF3" s="9">
        <f>[5]IntraEU!EF$17-EF33</f>
        <v>10300.634000000002</v>
      </c>
      <c r="EG3" s="9">
        <f>[5]IntraEU!EG$17-EG33</f>
        <v>5144.4560000000001</v>
      </c>
      <c r="EH3" s="9">
        <f>[5]IntraEU!EH$17-EH33</f>
        <v>6410.6249999999991</v>
      </c>
      <c r="EI3" s="9">
        <f>[5]IntraEU!EI$17-EI33</f>
        <v>12342.163</v>
      </c>
      <c r="EJ3" s="9">
        <f>[5]IntraEU!EJ$17-EJ33</f>
        <v>8906.3409999999985</v>
      </c>
      <c r="EK3" s="9">
        <f>[5]IntraEU!EK$17-EK33</f>
        <v>15372.789999999997</v>
      </c>
      <c r="EL3" s="9">
        <f>[5]IntraEU!EL$17-EL33</f>
        <v>12848.615000000002</v>
      </c>
      <c r="EM3" s="9">
        <f>[5]IntraEU!EM$17-EM33</f>
        <v>11348.672999999999</v>
      </c>
      <c r="EN3" s="9">
        <f>[5]IntraEU!EN$17-EN33</f>
        <v>10001.617000000006</v>
      </c>
      <c r="EO3" s="9">
        <f>[5]IntraEU!EO$17-EO33</f>
        <v>9772.7150000000001</v>
      </c>
      <c r="EP3" s="9">
        <f>[5]IntraEU!EP$17-EP33</f>
        <v>8198.2180000000008</v>
      </c>
      <c r="EQ3" s="9">
        <f>[5]IntraEU!EQ$17-EQ33</f>
        <v>6711.4990000000007</v>
      </c>
      <c r="ER3" s="9">
        <f>[5]IntraEU!ER$17-ER33</f>
        <v>8551.6260000000002</v>
      </c>
      <c r="ES3" s="9">
        <f>[5]IntraEU!ES$17-ES33</f>
        <v>6446.0570000000025</v>
      </c>
      <c r="ET3" s="9">
        <f>[5]IntraEU!ET$17-ET33</f>
        <v>9711.2310000000016</v>
      </c>
      <c r="EU3" s="9">
        <f>[5]IntraEU!EU$17-EU33</f>
        <v>9951.0880000000016</v>
      </c>
      <c r="EV3" s="9">
        <f>[5]IntraEU!EV$17-EV33</f>
        <v>13028.735000000001</v>
      </c>
      <c r="EW3" s="9">
        <f>[5]IntraEU!EW$17-EW33</f>
        <v>13828.787999999999</v>
      </c>
      <c r="EX3" s="9">
        <f>[5]IntraEU!EX$17-EX33</f>
        <v>20066.731</v>
      </c>
      <c r="EY3" s="9">
        <f>[5]IntraEU!EY$17-EY33</f>
        <v>18417.12</v>
      </c>
      <c r="EZ3" s="9">
        <f>[5]IntraEU!EZ$17-EZ33</f>
        <v>11526.914999999997</v>
      </c>
      <c r="FA3" s="9">
        <f>[5]IntraEU!FA$17-FA33</f>
        <v>8003.3200000000006</v>
      </c>
      <c r="FB3" s="9">
        <f>[5]IntraEU!FB$17-FB33</f>
        <v>11237.922000000002</v>
      </c>
      <c r="FC3" s="9">
        <f>[5]IntraEU!FC$17-FC33</f>
        <v>7591.5589999999993</v>
      </c>
      <c r="FD3" s="9">
        <f>[5]IntraEU!FD$17-FD33</f>
        <v>8579.2570000000014</v>
      </c>
      <c r="FE3" s="9">
        <f>[5]IntraEU!FE$17-FE33</f>
        <v>7792.3720000000012</v>
      </c>
      <c r="FF3" s="9">
        <f>[5]IntraEU!FF$17-FF33</f>
        <v>8505.5570000000025</v>
      </c>
      <c r="FG3" s="9">
        <f>[5]IntraEU!FG$17-FG33</f>
        <v>7925.0900000000011</v>
      </c>
      <c r="FH3" s="9">
        <f>[5]IntraEU!FH$17-FH33</f>
        <v>13795.886000000004</v>
      </c>
      <c r="FI3" s="9">
        <f>[5]IntraEU!FI$17-FI33</f>
        <v>12900.421999999999</v>
      </c>
      <c r="FJ3" s="9">
        <f>[5]IntraEU!FJ$17-FJ33</f>
        <v>15476.925999999999</v>
      </c>
      <c r="FK3" s="9">
        <f>[5]IntraEU!FK$17-FK33</f>
        <v>17721.194</v>
      </c>
      <c r="FL3" s="9">
        <f>[5]IntraEU!FL$17-FL33</f>
        <v>16408.973000000002</v>
      </c>
      <c r="FM3" s="9">
        <f>[5]IntraEU!FM$17-FM33</f>
        <v>17671.484</v>
      </c>
      <c r="FN3" s="1">
        <f>[5]IntraEU!FN$17</f>
        <v>15582.007</v>
      </c>
      <c r="FO3" s="1">
        <f>[5]IntraEU!FO$17</f>
        <v>8716.2800000000007</v>
      </c>
      <c r="FP3" s="1">
        <f>[5]IntraEU!FP$17</f>
        <v>11050.483</v>
      </c>
      <c r="FQ3" s="1">
        <f>[5]IntraEU!FQ$17</f>
        <v>9046.9189999999999</v>
      </c>
      <c r="FR3" s="1">
        <f>[5]IntraEU!FR$17</f>
        <v>9398.0949999999993</v>
      </c>
      <c r="FS3" s="1">
        <f>[5]IntraEU!FS$17</f>
        <v>10251.362999999999</v>
      </c>
      <c r="FT3" s="1">
        <f>[5]IntraEU!FT$17</f>
        <v>12018.72</v>
      </c>
      <c r="FU3" s="1">
        <f>[5]IntraEU!FU$17</f>
        <v>13813.732</v>
      </c>
      <c r="FV3" s="1">
        <f>[5]IntraEU!FV$17</f>
        <v>16782.224999999999</v>
      </c>
      <c r="FW3" s="1">
        <f>[5]IntraEU!FW$17</f>
        <v>14753.199000000001</v>
      </c>
      <c r="FX3" s="1">
        <f>[5]IntraEU!FX$17</f>
        <v>11416.341</v>
      </c>
      <c r="FY3" s="1">
        <f>[5]IntraEU!FY$17</f>
        <v>8985.9140000000007</v>
      </c>
      <c r="FZ3" s="1">
        <f>[5]IntraEU!FZ$17</f>
        <v>11530.853000000001</v>
      </c>
      <c r="GA3" s="1">
        <f>[5]IntraEU!GA$17</f>
        <v>0</v>
      </c>
      <c r="GB3" s="1">
        <f>[5]IntraEU!GB$17</f>
        <v>0</v>
      </c>
      <c r="GC3" s="1">
        <f>[5]IntraEU!GC$17</f>
        <v>0</v>
      </c>
      <c r="GD3" s="1">
        <f>[5]IntraEU!GD$17</f>
        <v>0</v>
      </c>
      <c r="GE3" s="1">
        <f>[5]IntraEU!GE$17</f>
        <v>0</v>
      </c>
      <c r="GF3" s="1">
        <f>[5]IntraEU!GF$17</f>
        <v>0</v>
      </c>
      <c r="GG3" s="1">
        <f>[5]IntraEU!GG$17</f>
        <v>0</v>
      </c>
      <c r="GH3" s="1">
        <f>[5]IntraEU!GH$17</f>
        <v>0</v>
      </c>
      <c r="GI3" s="1">
        <f>[5]IntraEU!GI$17</f>
        <v>0</v>
      </c>
      <c r="GJ3" s="1">
        <f>[5]IntraEU!GJ$17</f>
        <v>0</v>
      </c>
      <c r="GK3" s="1">
        <f>[5]IntraEU!GK$17</f>
        <v>0</v>
      </c>
      <c r="GL3" s="7">
        <f>1/1000*SUM($B3:GK3)</f>
        <v>1910.3796060000004</v>
      </c>
    </row>
    <row r="4" spans="1:194">
      <c r="A4" t="s">
        <v>1</v>
      </c>
      <c r="B4" s="10">
        <f>[5]ExtraEU!B$17+B33</f>
        <v>488.90000000000003</v>
      </c>
      <c r="C4" s="10">
        <f>[5]ExtraEU!C$17+C33</f>
        <v>369.8</v>
      </c>
      <c r="D4" s="10">
        <f>[5]ExtraEU!D$17+D33</f>
        <v>305.5</v>
      </c>
      <c r="E4" s="10">
        <f>[5]ExtraEU!E$17+E33</f>
        <v>5.8000000000000007</v>
      </c>
      <c r="F4" s="10">
        <f>[5]ExtraEU!F$17+F33</f>
        <v>0</v>
      </c>
      <c r="G4" s="10">
        <f>[5]ExtraEU!G$17+G33</f>
        <v>71.3</v>
      </c>
      <c r="H4" s="10">
        <f>[5]ExtraEU!H$17+H33</f>
        <v>210.4</v>
      </c>
      <c r="I4" s="10">
        <f>[5]ExtraEU!I$17+I33</f>
        <v>187.4</v>
      </c>
      <c r="J4" s="10">
        <f>[5]ExtraEU!J$17+J33</f>
        <v>328</v>
      </c>
      <c r="K4" s="10">
        <f>[5]ExtraEU!K$17+K33</f>
        <v>839.80000000000007</v>
      </c>
      <c r="L4" s="10">
        <f>[5]ExtraEU!L$17+L33</f>
        <v>631.6</v>
      </c>
      <c r="M4" s="10">
        <f>[5]ExtraEU!M$17+M33</f>
        <v>901.1</v>
      </c>
      <c r="N4" s="10">
        <f>[5]ExtraEU!N$17+N33</f>
        <v>1614.7</v>
      </c>
      <c r="O4" s="10">
        <f>[5]ExtraEU!O$17+O33</f>
        <v>1155.7</v>
      </c>
      <c r="P4" s="10">
        <f>[5]ExtraEU!P$17+P33</f>
        <v>384.20000000000005</v>
      </c>
      <c r="Q4" s="10">
        <f>[5]ExtraEU!Q$17+Q33</f>
        <v>27.8</v>
      </c>
      <c r="R4" s="10">
        <f>[5]ExtraEU!R$17+R33</f>
        <v>49.3</v>
      </c>
      <c r="S4" s="10">
        <f>[5]ExtraEU!S$17+S33</f>
        <v>532.6</v>
      </c>
      <c r="T4" s="10">
        <f>[5]ExtraEU!T$17+T33</f>
        <v>310.10000000000002</v>
      </c>
      <c r="U4" s="10">
        <f>[5]ExtraEU!U$17+U33</f>
        <v>890.80000000000007</v>
      </c>
      <c r="V4" s="10">
        <f>[5]ExtraEU!V$17+V33</f>
        <v>1627.2</v>
      </c>
      <c r="W4" s="10">
        <f>[5]ExtraEU!W$17+W33</f>
        <v>2180.2000000000003</v>
      </c>
      <c r="X4" s="10">
        <f>[5]ExtraEU!X$17+X33</f>
        <v>992.7</v>
      </c>
      <c r="Y4" s="10">
        <f>[5]ExtraEU!Y$17+Y33</f>
        <v>2510.1</v>
      </c>
      <c r="Z4" s="10">
        <f>[5]ExtraEU!Z$17+Z33</f>
        <v>594.40000000000009</v>
      </c>
      <c r="AA4" s="10">
        <f>[5]ExtraEU!AA$17+AA33</f>
        <v>499.5</v>
      </c>
      <c r="AB4" s="10">
        <f>[5]ExtraEU!AB$17+AB33</f>
        <v>143.10000000000002</v>
      </c>
      <c r="AC4" s="10">
        <f>[5]ExtraEU!AC$17+AC33</f>
        <v>111.60000000000001</v>
      </c>
      <c r="AD4" s="10">
        <f>[5]ExtraEU!AD$17+AD33</f>
        <v>422.4</v>
      </c>
      <c r="AE4" s="10">
        <f>[5]ExtraEU!AE$17+AE33</f>
        <v>140.30000000000001</v>
      </c>
      <c r="AF4" s="10">
        <f>[5]ExtraEU!AF$17+AF33</f>
        <v>183.5</v>
      </c>
      <c r="AG4" s="10">
        <f>[5]ExtraEU!AG$17+AG33</f>
        <v>447</v>
      </c>
      <c r="AH4" s="10">
        <f>[5]ExtraEU!AH$17+AH33</f>
        <v>918.1</v>
      </c>
      <c r="AI4" s="10">
        <f>[5]ExtraEU!AI$17+AI33</f>
        <v>951.30000000000007</v>
      </c>
      <c r="AJ4" s="10">
        <f>[5]ExtraEU!AJ$17+AJ33</f>
        <v>785.7</v>
      </c>
      <c r="AK4" s="10">
        <f>[5]ExtraEU!AK$17+AK33</f>
        <v>747.30000000000007</v>
      </c>
      <c r="AL4" s="10">
        <f>[5]ExtraEU!AL$17+AL33</f>
        <v>633.6</v>
      </c>
      <c r="AM4" s="10">
        <f>[5]ExtraEU!AM$17+AM33</f>
        <v>440.20000000000005</v>
      </c>
      <c r="AN4" s="10">
        <f>[5]ExtraEU!AN$17+AN33</f>
        <v>463.3</v>
      </c>
      <c r="AO4" s="10">
        <f>[5]ExtraEU!AO$17+AO33</f>
        <v>527.20000000000005</v>
      </c>
      <c r="AP4" s="10">
        <f>[5]ExtraEU!AP$17+AP33</f>
        <v>406</v>
      </c>
      <c r="AQ4" s="10">
        <f>[5]ExtraEU!AQ$17+AQ33</f>
        <v>229.70000000000002</v>
      </c>
      <c r="AR4" s="10">
        <f>[5]ExtraEU!AR$17+AR33</f>
        <v>552.1</v>
      </c>
      <c r="AS4" s="10">
        <f>[5]ExtraEU!AS$17+AS33</f>
        <v>838.2</v>
      </c>
      <c r="AT4" s="10">
        <f>[5]ExtraEU!AT$17+AT33</f>
        <v>1122.5999999999999</v>
      </c>
      <c r="AU4" s="10">
        <f>[5]ExtraEU!AU$17+AU33</f>
        <v>1671.8000000000002</v>
      </c>
      <c r="AV4" s="10">
        <f>[5]ExtraEU!AV$17+AV33</f>
        <v>1802.2</v>
      </c>
      <c r="AW4" s="10">
        <f>[5]ExtraEU!AW$17+AW33</f>
        <v>1380.1000000000001</v>
      </c>
      <c r="AX4" s="10">
        <f>[5]ExtraEU!AX$17+AX33</f>
        <v>1487.1000000000001</v>
      </c>
      <c r="AY4" s="10">
        <f>[5]ExtraEU!AY$17+AY33</f>
        <v>1303.9000000000001</v>
      </c>
      <c r="AZ4" s="10">
        <f>[5]ExtraEU!AZ$17+AZ33</f>
        <v>791.90000000000009</v>
      </c>
      <c r="BA4" s="10">
        <f>[5]ExtraEU!BA$17+BA33</f>
        <v>290.5</v>
      </c>
      <c r="BB4" s="10">
        <f>[5]ExtraEU!BB$17+BB33</f>
        <v>298.90000000000003</v>
      </c>
      <c r="BC4" s="10">
        <f>[5]ExtraEU!BC$17+BC33</f>
        <v>401.8</v>
      </c>
      <c r="BD4" s="10">
        <f>[5]ExtraEU!BD$17+BD33</f>
        <v>692.8</v>
      </c>
      <c r="BE4" s="10">
        <f>[5]ExtraEU!BE$17+BE33</f>
        <v>2154.3000000000002</v>
      </c>
      <c r="BF4" s="10">
        <f>[5]ExtraEU!BF$17+BF33</f>
        <v>1918.7000000000003</v>
      </c>
      <c r="BG4" s="10">
        <f>[5]ExtraEU!BG$17+BG33</f>
        <v>2364.1999999999998</v>
      </c>
      <c r="BH4" s="10">
        <f>[5]ExtraEU!BH$17+BH33</f>
        <v>1764.5</v>
      </c>
      <c r="BI4" s="10">
        <f>[5]ExtraEU!BI$17+BI33</f>
        <v>2223.5</v>
      </c>
      <c r="BJ4" s="10">
        <f>[5]ExtraEU!BJ$17+BJ33</f>
        <v>2494.6999999999998</v>
      </c>
      <c r="BK4" s="10">
        <f>[5]ExtraEU!BK$17+BK33</f>
        <v>1318.8000000000002</v>
      </c>
      <c r="BL4" s="10">
        <f>[5]ExtraEU!BL$17+BL33</f>
        <v>767.80000000000007</v>
      </c>
      <c r="BM4" s="10">
        <f>[5]ExtraEU!BM$17+BM33</f>
        <v>354.2</v>
      </c>
      <c r="BN4" s="10">
        <f>[5]ExtraEU!BN$17+BN33</f>
        <v>444.90000000000003</v>
      </c>
      <c r="BO4" s="10">
        <f>[5]ExtraEU!BO$17+BO33</f>
        <v>579.20000000000005</v>
      </c>
      <c r="BP4" s="10">
        <f>[5]ExtraEU!BP$17+BP33</f>
        <v>754.5</v>
      </c>
      <c r="BQ4" s="10">
        <f>[5]ExtraEU!BQ$17+BQ33</f>
        <v>1544</v>
      </c>
      <c r="BR4" s="10">
        <f>[5]ExtraEU!BR$17+BR33</f>
        <v>2158.1999999999998</v>
      </c>
      <c r="BS4" s="10">
        <f>[5]ExtraEU!BS$17+BS33</f>
        <v>3578.1000000000004</v>
      </c>
      <c r="BT4" s="10">
        <f>[5]ExtraEU!BT$17+BT33</f>
        <v>3284.7000000000003</v>
      </c>
      <c r="BU4" s="10">
        <f>[5]ExtraEU!BU$17+BU33</f>
        <v>2213.9</v>
      </c>
      <c r="BV4" s="10">
        <f>[5]ExtraEU!BV$17+BV33</f>
        <v>1994.0000000000002</v>
      </c>
      <c r="BW4" s="10">
        <f>[5]ExtraEU!BW$17+BW33</f>
        <v>2211.8000000000002</v>
      </c>
      <c r="BX4" s="10">
        <f>[5]ExtraEU!BX$17+BX33</f>
        <v>1409.2</v>
      </c>
      <c r="BY4" s="10">
        <f>[5]ExtraEU!BY$17+BY33</f>
        <v>847.30000000000007</v>
      </c>
      <c r="BZ4" s="10">
        <f>[5]ExtraEU!BZ$17+BZ33</f>
        <v>1116.0999999999999</v>
      </c>
      <c r="CA4" s="10">
        <f>[5]ExtraEU!CA$17+CA33</f>
        <v>815.80000000000007</v>
      </c>
      <c r="CB4" s="10">
        <f>[5]ExtraEU!CB$17+CB33</f>
        <v>875.6</v>
      </c>
      <c r="CC4" s="10">
        <f>[5]ExtraEU!CC$17+CC33</f>
        <v>2384.3000000000002</v>
      </c>
      <c r="CD4" s="10">
        <f>[5]ExtraEU!CD$17+CD33</f>
        <v>2173.9</v>
      </c>
      <c r="CE4" s="10">
        <f>[5]ExtraEU!CE$17+CE33</f>
        <v>5340.5</v>
      </c>
      <c r="CF4" s="10">
        <f>[5]ExtraEU!CF$17+CF33</f>
        <v>3737.0000000000005</v>
      </c>
      <c r="CG4" s="10">
        <f>[5]ExtraEU!CG$17+CG33</f>
        <v>3460.1000000000004</v>
      </c>
      <c r="CH4" s="10">
        <f>[5]ExtraEU!CH$17+CH33</f>
        <v>1906.2000000000003</v>
      </c>
      <c r="CI4" s="10">
        <f>[5]ExtraEU!CI$17+CI33</f>
        <v>1829.4</v>
      </c>
      <c r="CJ4" s="10">
        <f>[5]ExtraEU!CJ$17+CJ33</f>
        <v>1433.3000000000002</v>
      </c>
      <c r="CK4" s="10">
        <f>[5]ExtraEU!CK$17+CK33</f>
        <v>745.7</v>
      </c>
      <c r="CL4" s="10">
        <f>[5]ExtraEU!CL$17+CL33</f>
        <v>766.7</v>
      </c>
      <c r="CM4" s="10">
        <f>[5]ExtraEU!CM$17+CM33</f>
        <v>558.30000000000007</v>
      </c>
      <c r="CN4" s="10">
        <f>[5]ExtraEU!CN$17+CN33</f>
        <v>770</v>
      </c>
      <c r="CO4" s="10">
        <f>[5]ExtraEU!CO$17+CO33</f>
        <v>1536.8000000000002</v>
      </c>
      <c r="CP4" s="10">
        <f>[5]ExtraEU!CP$17+CP33</f>
        <v>2336.3000000000002</v>
      </c>
      <c r="CQ4" s="10">
        <f>[5]ExtraEU!CQ$17+CQ33</f>
        <v>2574</v>
      </c>
      <c r="CR4" s="10">
        <f>[5]ExtraEU!CR$17+CR33</f>
        <v>2464.2000000000003</v>
      </c>
      <c r="CS4" s="10">
        <f>[5]ExtraEU!CS$17+CS33</f>
        <v>2294.6000000000004</v>
      </c>
      <c r="CT4" s="10">
        <f>[5]ExtraEU!CT$17+CT33</f>
        <v>2480.4</v>
      </c>
      <c r="CU4" s="10">
        <f>[5]ExtraEU!CU$17+CU33</f>
        <v>1979.6000000000001</v>
      </c>
      <c r="CV4" s="10">
        <f>[5]ExtraEU!CV$17+CV33</f>
        <v>2531.1</v>
      </c>
      <c r="CW4" s="10">
        <f>[5]ExtraEU!CW$17+CW33</f>
        <v>1370.9</v>
      </c>
      <c r="CX4" s="10">
        <f>[5]ExtraEU!CX$17+CX33</f>
        <v>799.00000000000011</v>
      </c>
      <c r="CY4" s="10">
        <f>[5]ExtraEU!CY$17+CY33</f>
        <v>757.7</v>
      </c>
      <c r="CZ4" s="10">
        <f>[5]ExtraEU!CZ$17+CZ33</f>
        <v>2165.9</v>
      </c>
      <c r="DA4" s="10">
        <f>[5]ExtraEU!DA$17+DA33</f>
        <v>2115.6000000000004</v>
      </c>
      <c r="DB4" s="10">
        <f>[5]ExtraEU!DB$17+DB33</f>
        <v>2475.8000000000002</v>
      </c>
      <c r="DC4" s="10">
        <f>[5]ExtraEU!DC$17+DC33</f>
        <v>3531.9</v>
      </c>
      <c r="DD4" s="10">
        <f>[5]ExtraEU!DD$17+DD33</f>
        <v>3551.9</v>
      </c>
      <c r="DE4" s="10">
        <f>[5]ExtraEU!DE$17+DE33</f>
        <v>3602.2000000000003</v>
      </c>
      <c r="DF4" s="10">
        <f>[5]ExtraEU!DF$17+DF33</f>
        <v>3660.4</v>
      </c>
      <c r="DG4" s="10">
        <f>[5]ExtraEU!DG$17+DG33</f>
        <v>3230.4</v>
      </c>
      <c r="DH4" s="10">
        <f>[5]ExtraEU!DH$17+DH33</f>
        <v>1753.2</v>
      </c>
      <c r="DI4" s="10">
        <f>[5]ExtraEU!DI$17+DI33</f>
        <v>259.8</v>
      </c>
      <c r="DJ4" s="10">
        <f>[5]ExtraEU!DJ$17+DJ33</f>
        <v>264.5</v>
      </c>
      <c r="DK4" s="10">
        <f>[5]ExtraEU!DK$17+DK33</f>
        <v>911.7</v>
      </c>
      <c r="DL4" s="10">
        <f>[5]ExtraEU!DL$17+DL33</f>
        <v>1509.1</v>
      </c>
      <c r="DM4" s="10">
        <f>[5]ExtraEU!DM$17+DM33</f>
        <v>2828.4</v>
      </c>
      <c r="DN4" s="10">
        <f>[5]ExtraEU!DN$17+DN33</f>
        <v>3460.9</v>
      </c>
      <c r="DO4" s="10">
        <f>[5]ExtraEU!DO$17+DO33</f>
        <v>4278.6000000000004</v>
      </c>
      <c r="DP4" s="10">
        <f>[5]ExtraEU!DP$17+DP33</f>
        <v>4582.5</v>
      </c>
      <c r="DQ4" s="10">
        <f>[5]ExtraEU!DQ$17+DQ33</f>
        <v>4130.6000000000004</v>
      </c>
      <c r="DR4" s="10">
        <f>[5]ExtraEU!DR$17+DR33</f>
        <v>3471.5490000000013</v>
      </c>
      <c r="DS4" s="10">
        <f>[5]ExtraEU!DS$17+DS33</f>
        <v>3086.2420000000011</v>
      </c>
      <c r="DT4" s="10">
        <f>[5]ExtraEU!DT$17+DT33</f>
        <v>3014.284000000001</v>
      </c>
      <c r="DU4" s="10">
        <f>[5]ExtraEU!DU$17+DU33</f>
        <v>1762.2660000000001</v>
      </c>
      <c r="DV4" s="10">
        <f>[5]ExtraEU!DV$17+DV33</f>
        <v>1073.5149999999999</v>
      </c>
      <c r="DW4" s="10">
        <f>[5]ExtraEU!DW$17+DW33</f>
        <v>1985.5420000000004</v>
      </c>
      <c r="DX4" s="10">
        <f>[5]ExtraEU!DX$17+DX33</f>
        <v>2444.6760000000013</v>
      </c>
      <c r="DY4" s="10">
        <f>[5]ExtraEU!DY$17+DY33</f>
        <v>3483.7010000000005</v>
      </c>
      <c r="DZ4" s="10">
        <f>[5]ExtraEU!DZ$17+DZ33</f>
        <v>6810.5899999999956</v>
      </c>
      <c r="EA4" s="10">
        <f>[5]ExtraEU!EA$17+EA33</f>
        <v>7202.1499999999987</v>
      </c>
      <c r="EB4" s="10">
        <f>[5]ExtraEU!EB$17+EB33</f>
        <v>6564.5069999999996</v>
      </c>
      <c r="EC4" s="10">
        <f>[5]ExtraEU!EC$17+EC33</f>
        <v>5773.4550000000008</v>
      </c>
      <c r="ED4" s="10">
        <f>[5]ExtraEU!ED$17+ED33</f>
        <v>7579.7820000000029</v>
      </c>
      <c r="EE4" s="10">
        <f>[5]ExtraEU!EE$17+EE33</f>
        <v>8877.1070000000036</v>
      </c>
      <c r="EF4" s="10">
        <f>[5]ExtraEU!EF$17+EF33</f>
        <v>7866.7680000000009</v>
      </c>
      <c r="EG4" s="10">
        <f>[5]ExtraEU!EG$17+EG33</f>
        <v>4280.3709999999992</v>
      </c>
      <c r="EH4" s="10">
        <f>[5]ExtraEU!EH$17+EH33</f>
        <v>4411.4880000000003</v>
      </c>
      <c r="EI4" s="10">
        <f>[5]ExtraEU!EI$17+EI33</f>
        <v>4618.9949999999999</v>
      </c>
      <c r="EJ4" s="10">
        <f>[5]ExtraEU!EJ$17+EJ33</f>
        <v>5252.7639999999992</v>
      </c>
      <c r="EK4" s="10">
        <f>[5]ExtraEU!EK$17+EK33</f>
        <v>5387.4549999999972</v>
      </c>
      <c r="EL4" s="10">
        <f>[5]ExtraEU!EL$17+EL33</f>
        <v>8008.5820000000012</v>
      </c>
      <c r="EM4" s="10">
        <f>[5]ExtraEU!EM$17+EM33</f>
        <v>8770.402</v>
      </c>
      <c r="EN4" s="10">
        <f>[5]ExtraEU!EN$17+EN33</f>
        <v>8049.9809999999979</v>
      </c>
      <c r="EO4" s="10">
        <f>[5]ExtraEU!EO$17+EO33</f>
        <v>7164.3439999999991</v>
      </c>
      <c r="EP4" s="10">
        <f>[5]ExtraEU!EP$17+EP33</f>
        <v>5120.2570000000005</v>
      </c>
      <c r="EQ4" s="10">
        <f>[5]ExtraEU!EQ$17+EQ33</f>
        <v>5526.6170000000002</v>
      </c>
      <c r="ER4" s="10">
        <f>[5]ExtraEU!ER$17+ER33</f>
        <v>4068.6729999999989</v>
      </c>
      <c r="ES4" s="10">
        <f>[5]ExtraEU!ES$17+ES33</f>
        <v>2762.0499999999993</v>
      </c>
      <c r="ET4" s="10">
        <f>[5]ExtraEU!ET$17+ET33</f>
        <v>2518.3760000000002</v>
      </c>
      <c r="EU4" s="10">
        <f>[5]ExtraEU!EU$17+EU33</f>
        <v>2796.5740000000001</v>
      </c>
      <c r="EV4" s="10">
        <f>[5]ExtraEU!EV$17+EV33</f>
        <v>3998.5640000000003</v>
      </c>
      <c r="EW4" s="10">
        <f>[5]ExtraEU!EW$17+EW33</f>
        <v>4665.7980000000007</v>
      </c>
      <c r="EX4" s="10">
        <f>[5]ExtraEU!EX$17+EX33</f>
        <v>6422.9440000000004</v>
      </c>
      <c r="EY4" s="10">
        <f>[5]ExtraEU!EY$17+EY33</f>
        <v>6335.4200000000019</v>
      </c>
      <c r="EZ4" s="10">
        <f>[5]ExtraEU!EZ$17+EZ33</f>
        <v>6096.0470000000014</v>
      </c>
      <c r="FA4" s="10">
        <f>[5]ExtraEU!FA$17+FA33</f>
        <v>6165.2150000000001</v>
      </c>
      <c r="FB4" s="10">
        <f>[5]ExtraEU!FB$17+FB33</f>
        <v>6079.345000000003</v>
      </c>
      <c r="FC4" s="10">
        <f>[5]ExtraEU!FC$17+FC33</f>
        <v>4954.1849999999995</v>
      </c>
      <c r="FD4" s="10">
        <f>[5]ExtraEU!FD$17+FD33</f>
        <v>3745.0630000000006</v>
      </c>
      <c r="FE4" s="10">
        <f>[5]ExtraEU!FE$17+FE33</f>
        <v>2788.7039999999997</v>
      </c>
      <c r="FF4" s="10">
        <f>[5]ExtraEU!FF$17+FF33</f>
        <v>2138.9089999999983</v>
      </c>
      <c r="FG4" s="10">
        <f>[5]ExtraEU!FG$17+FG33</f>
        <v>2354.8049999999998</v>
      </c>
      <c r="FH4" s="10">
        <f>[5]ExtraEU!FH$17+FH33</f>
        <v>3602.4969999999985</v>
      </c>
      <c r="FI4" s="10">
        <f>[5]ExtraEU!FI$17+FI33</f>
        <v>6353.1270000000013</v>
      </c>
      <c r="FJ4" s="10">
        <f>[5]ExtraEU!FJ$17+FJ33</f>
        <v>7260.9950000000008</v>
      </c>
      <c r="FK4" s="10">
        <f>[5]ExtraEU!FK$17+FK33</f>
        <v>8884.0169999999998</v>
      </c>
      <c r="FL4" s="10">
        <f>[5]ExtraEU!FL$17+FL33</f>
        <v>6895.6329999999998</v>
      </c>
      <c r="FM4" s="10">
        <f>[5]ExtraEU!FM$17+FM33</f>
        <v>6830.8300000000027</v>
      </c>
      <c r="FN4" s="1">
        <f>[5]ExtraEU!FN$17</f>
        <v>7430.0929999999998</v>
      </c>
      <c r="FO4" s="1">
        <f>[5]ExtraEU!FO$17</f>
        <v>4512.9580000000005</v>
      </c>
      <c r="FP4" s="1">
        <f>[5]ExtraEU!FP$17</f>
        <v>1757.4010000000001</v>
      </c>
      <c r="FQ4" s="1">
        <f>[5]ExtraEU!FQ$17</f>
        <v>1393.5160000000001</v>
      </c>
      <c r="FR4" s="1">
        <f>[5]ExtraEU!FR$17</f>
        <v>1290.26</v>
      </c>
      <c r="FS4" s="1">
        <f>[5]ExtraEU!FS$17</f>
        <v>1916.527</v>
      </c>
      <c r="FT4" s="1">
        <f>[5]ExtraEU!FT$17</f>
        <v>4338.2889999999998</v>
      </c>
      <c r="FU4" s="1">
        <f>[5]ExtraEU!FU$17</f>
        <v>5493.9870000000001</v>
      </c>
      <c r="FV4" s="1">
        <f>[5]ExtraEU!FV$17</f>
        <v>7493.9639999999999</v>
      </c>
      <c r="FW4" s="1">
        <f>[5]ExtraEU!FW$17</f>
        <v>11095.431</v>
      </c>
      <c r="FX4" s="1">
        <f>[5]ExtraEU!FX$17</f>
        <v>10813.395</v>
      </c>
      <c r="FY4" s="1">
        <f>[5]ExtraEU!FY$17</f>
        <v>8703.0410000000011</v>
      </c>
      <c r="FZ4" s="1">
        <f>[5]ExtraEU!FZ$17</f>
        <v>8949.3510000000006</v>
      </c>
      <c r="GA4" s="1">
        <f>[5]ExtraEU!GA$17</f>
        <v>0</v>
      </c>
      <c r="GB4" s="1">
        <f>[5]ExtraEU!GB$17</f>
        <v>0</v>
      </c>
      <c r="GC4" s="1">
        <f>[5]ExtraEU!GC$17</f>
        <v>0</v>
      </c>
      <c r="GD4" s="1">
        <f>[5]ExtraEU!GD$17</f>
        <v>0</v>
      </c>
      <c r="GE4" s="1">
        <f>[5]ExtraEU!GE$17</f>
        <v>0</v>
      </c>
      <c r="GF4" s="1">
        <f>[5]ExtraEU!GF$17</f>
        <v>0</v>
      </c>
      <c r="GG4" s="1">
        <f>[5]ExtraEU!GG$17</f>
        <v>0</v>
      </c>
      <c r="GH4" s="1">
        <f>[5]ExtraEU!GH$17</f>
        <v>0</v>
      </c>
      <c r="GI4" s="1">
        <f>[5]ExtraEU!GI$17</f>
        <v>0</v>
      </c>
      <c r="GJ4" s="1">
        <f>[5]ExtraEU!GJ$17</f>
        <v>0</v>
      </c>
      <c r="GK4" s="1">
        <f>[5]ExtraEU!GK$17</f>
        <v>0</v>
      </c>
      <c r="GL4" s="7">
        <f>1/1000*SUM($B4:GK4)</f>
        <v>492.11787400000014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[5]Austria!B$17</f>
        <v>0</v>
      </c>
      <c r="C6" s="1">
        <f>[5]Austria!C$17</f>
        <v>0</v>
      </c>
      <c r="D6" s="1">
        <f>[5]Austria!D$17</f>
        <v>0</v>
      </c>
      <c r="E6" s="1">
        <f>[5]Austria!E$17</f>
        <v>0</v>
      </c>
      <c r="F6" s="1">
        <f>[5]Austria!F$17</f>
        <v>0</v>
      </c>
      <c r="G6" s="1">
        <f>[5]Austria!G$17</f>
        <v>0</v>
      </c>
      <c r="H6" s="1">
        <f>[5]Austria!H$17</f>
        <v>0</v>
      </c>
      <c r="I6" s="1">
        <f>[5]Austria!I$17</f>
        <v>0</v>
      </c>
      <c r="J6" s="1">
        <f>[5]Austria!J$17</f>
        <v>0</v>
      </c>
      <c r="K6" s="1">
        <f>[5]Austria!K$17</f>
        <v>0</v>
      </c>
      <c r="L6" s="1">
        <f>[5]Austria!L$17</f>
        <v>0</v>
      </c>
      <c r="M6" s="1">
        <f>[5]Austria!M$17</f>
        <v>0</v>
      </c>
      <c r="N6" s="1">
        <f>[5]Austria!N$17</f>
        <v>0</v>
      </c>
      <c r="O6" s="1">
        <f>[5]Austria!O$17</f>
        <v>0</v>
      </c>
      <c r="P6" s="1">
        <f>[5]Austria!P$17</f>
        <v>0</v>
      </c>
      <c r="Q6" s="1">
        <f>[5]Austria!Q$17</f>
        <v>0</v>
      </c>
      <c r="R6" s="1">
        <f>[5]Austria!R$17</f>
        <v>0</v>
      </c>
      <c r="S6" s="1">
        <f>[5]Austria!S$17</f>
        <v>0</v>
      </c>
      <c r="T6" s="1">
        <f>[5]Austria!T$17</f>
        <v>0</v>
      </c>
      <c r="U6" s="1">
        <f>[5]Austria!U$17</f>
        <v>0</v>
      </c>
      <c r="V6" s="1">
        <f>[5]Austria!V$17</f>
        <v>0</v>
      </c>
      <c r="W6" s="1">
        <f>[5]Austria!W$17</f>
        <v>0</v>
      </c>
      <c r="X6" s="1">
        <f>[5]Austria!X$17</f>
        <v>0</v>
      </c>
      <c r="Y6" s="1">
        <f>[5]Austria!Y$17</f>
        <v>0</v>
      </c>
      <c r="Z6" s="1">
        <f>[5]Austria!Z$17</f>
        <v>0</v>
      </c>
      <c r="AA6" s="1">
        <f>[5]Austria!AA$17</f>
        <v>0</v>
      </c>
      <c r="AB6" s="1">
        <f>[5]Austria!AB$17</f>
        <v>0</v>
      </c>
      <c r="AC6" s="1">
        <f>[5]Austria!AC$17</f>
        <v>23.8</v>
      </c>
      <c r="AD6" s="1">
        <f>[5]Austria!AD$17</f>
        <v>0</v>
      </c>
      <c r="AE6" s="1">
        <f>[5]Austria!AE$17</f>
        <v>0</v>
      </c>
      <c r="AF6" s="1">
        <f>[5]Austria!AF$17</f>
        <v>0</v>
      </c>
      <c r="AG6" s="1">
        <f>[5]Austria!AG$17</f>
        <v>0</v>
      </c>
      <c r="AH6" s="1">
        <f>[5]Austria!AH$17</f>
        <v>0</v>
      </c>
      <c r="AI6" s="1">
        <f>[5]Austria!AI$17</f>
        <v>0</v>
      </c>
      <c r="AJ6" s="1">
        <f>[5]Austria!AJ$17</f>
        <v>0</v>
      </c>
      <c r="AK6" s="1">
        <f>[5]Austria!AK$17</f>
        <v>0</v>
      </c>
      <c r="AL6" s="1">
        <f>[5]Austria!AL$17</f>
        <v>0</v>
      </c>
      <c r="AM6" s="1">
        <f>[5]Austria!AM$17</f>
        <v>0</v>
      </c>
      <c r="AN6" s="1">
        <f>[5]Austria!AN$17</f>
        <v>0</v>
      </c>
      <c r="AO6" s="1">
        <f>[5]Austria!AO$17</f>
        <v>0</v>
      </c>
      <c r="AP6" s="1">
        <f>[5]Austria!AP$17</f>
        <v>0</v>
      </c>
      <c r="AQ6" s="1">
        <f>[5]Austria!AQ$17</f>
        <v>0</v>
      </c>
      <c r="AR6" s="1">
        <f>[5]Austria!AR$17</f>
        <v>0</v>
      </c>
      <c r="AS6" s="1">
        <f>[5]Austria!AS$17</f>
        <v>0</v>
      </c>
      <c r="AT6" s="1">
        <f>[5]Austria!AT$17</f>
        <v>0</v>
      </c>
      <c r="AU6" s="1">
        <f>[5]Austria!AU$17</f>
        <v>0</v>
      </c>
      <c r="AV6" s="1">
        <f>[5]Austria!AV$17</f>
        <v>0</v>
      </c>
      <c r="AW6" s="1">
        <f>[5]Austria!AW$17</f>
        <v>0</v>
      </c>
      <c r="AX6" s="1">
        <f>[5]Austria!AX$17</f>
        <v>0</v>
      </c>
      <c r="AY6" s="1">
        <f>[5]Austria!AY$17</f>
        <v>0</v>
      </c>
      <c r="AZ6" s="1">
        <f>[5]Austria!AZ$17</f>
        <v>0</v>
      </c>
      <c r="BA6" s="1">
        <f>[5]Austria!BA$17</f>
        <v>0</v>
      </c>
      <c r="BB6" s="1">
        <f>[5]Austria!BB$17</f>
        <v>0</v>
      </c>
      <c r="BC6" s="1">
        <f>[5]Austria!BC$17</f>
        <v>0</v>
      </c>
      <c r="BD6" s="1">
        <f>[5]Austria!BD$17</f>
        <v>0</v>
      </c>
      <c r="BE6" s="1">
        <f>[5]Austria!BE$17</f>
        <v>0</v>
      </c>
      <c r="BF6" s="1">
        <f>[5]Austria!BF$17</f>
        <v>0</v>
      </c>
      <c r="BG6" s="1">
        <f>[5]Austria!BG$17</f>
        <v>22.3</v>
      </c>
      <c r="BH6" s="1">
        <f>[5]Austria!BH$17</f>
        <v>0</v>
      </c>
      <c r="BI6" s="1">
        <f>[5]Austria!BI$17</f>
        <v>0</v>
      </c>
      <c r="BJ6" s="1">
        <f>[5]Austria!BJ$17</f>
        <v>0</v>
      </c>
      <c r="BK6" s="1">
        <f>[5]Austria!BK$17</f>
        <v>0</v>
      </c>
      <c r="BL6" s="1">
        <f>[5]Austria!BL$17</f>
        <v>0</v>
      </c>
      <c r="BM6" s="1">
        <f>[5]Austria!BM$17</f>
        <v>0</v>
      </c>
      <c r="BN6" s="1">
        <f>[5]Austria!BN$17</f>
        <v>0</v>
      </c>
      <c r="BO6" s="1">
        <f>[5]Austria!BO$17</f>
        <v>0</v>
      </c>
      <c r="BP6" s="1">
        <f>[5]Austria!BP$17</f>
        <v>0</v>
      </c>
      <c r="BQ6" s="1">
        <f>[5]Austria!BQ$17</f>
        <v>0</v>
      </c>
      <c r="BR6" s="1">
        <f>[5]Austria!BR$17</f>
        <v>24</v>
      </c>
      <c r="BS6" s="1">
        <f>[5]Austria!BS$17</f>
        <v>0</v>
      </c>
      <c r="BT6" s="1">
        <f>[5]Austria!BT$17</f>
        <v>0</v>
      </c>
      <c r="BU6" s="1">
        <f>[5]Austria!BU$17</f>
        <v>0</v>
      </c>
      <c r="BV6" s="1">
        <f>[5]Austria!BV$17</f>
        <v>0</v>
      </c>
      <c r="BW6" s="1">
        <f>[5]Austria!BW$17</f>
        <v>0</v>
      </c>
      <c r="BX6" s="1">
        <f>[5]Austria!BX$17</f>
        <v>0</v>
      </c>
      <c r="BY6" s="1">
        <f>[5]Austria!BY$17</f>
        <v>0</v>
      </c>
      <c r="BZ6" s="1">
        <f>[5]Austria!BZ$17</f>
        <v>0</v>
      </c>
      <c r="CA6" s="1">
        <f>[5]Austria!CA$17</f>
        <v>0</v>
      </c>
      <c r="CB6" s="1">
        <f>[5]Austria!CB$17</f>
        <v>0</v>
      </c>
      <c r="CC6" s="1">
        <f>[5]Austria!CC$17</f>
        <v>0</v>
      </c>
      <c r="CD6" s="1">
        <f>[5]Austria!CD$17</f>
        <v>0</v>
      </c>
      <c r="CE6" s="1">
        <f>[5]Austria!CE$17</f>
        <v>0</v>
      </c>
      <c r="CF6" s="1">
        <f>[5]Austria!CF$17</f>
        <v>0</v>
      </c>
      <c r="CG6" s="1">
        <f>[5]Austria!CG$17</f>
        <v>0</v>
      </c>
      <c r="CH6" s="1">
        <f>[5]Austria!CH$17</f>
        <v>0</v>
      </c>
      <c r="CI6" s="1">
        <f>[5]Austria!CI$17</f>
        <v>0</v>
      </c>
      <c r="CJ6" s="1">
        <f>[5]Austria!CJ$17</f>
        <v>0</v>
      </c>
      <c r="CK6" s="1">
        <f>[5]Austria!CK$17</f>
        <v>0</v>
      </c>
      <c r="CL6" s="1">
        <f>[5]Austria!CL$17</f>
        <v>0</v>
      </c>
      <c r="CM6" s="1">
        <f>[5]Austria!CM$17</f>
        <v>0</v>
      </c>
      <c r="CN6" s="1">
        <f>[5]Austria!CN$17</f>
        <v>0</v>
      </c>
      <c r="CO6" s="1">
        <f>[5]Austria!CO$17</f>
        <v>0</v>
      </c>
      <c r="CP6" s="1">
        <f>[5]Austria!CP$17</f>
        <v>0</v>
      </c>
      <c r="CQ6" s="1">
        <f>[5]Austria!CQ$17</f>
        <v>0</v>
      </c>
      <c r="CR6" s="1">
        <f>[5]Austria!CR$17</f>
        <v>0</v>
      </c>
      <c r="CS6" s="1">
        <f>[5]Austria!CS$17</f>
        <v>0</v>
      </c>
      <c r="CT6" s="1">
        <f>[5]Austria!CT$17</f>
        <v>0</v>
      </c>
      <c r="CU6" s="1">
        <f>[5]Austria!CU$17</f>
        <v>0</v>
      </c>
      <c r="CV6" s="1">
        <f>[5]Austria!CV$17</f>
        <v>0</v>
      </c>
      <c r="CW6" s="1">
        <f>[5]Austria!CW$17</f>
        <v>0</v>
      </c>
      <c r="CX6" s="1">
        <f>[5]Austria!CX$17</f>
        <v>0</v>
      </c>
      <c r="CY6" s="1">
        <f>[5]Austria!CY$17</f>
        <v>0</v>
      </c>
      <c r="CZ6" s="1">
        <f>[5]Austria!CZ$17</f>
        <v>0</v>
      </c>
      <c r="DA6" s="1">
        <f>[5]Austria!DA$17</f>
        <v>0</v>
      </c>
      <c r="DB6" s="1">
        <f>[5]Austria!DB$17</f>
        <v>0</v>
      </c>
      <c r="DC6" s="1">
        <f>[5]Austria!DC$17</f>
        <v>71</v>
      </c>
      <c r="DD6" s="1">
        <f>[5]Austria!DD$17</f>
        <v>106</v>
      </c>
      <c r="DE6" s="1">
        <f>[5]Austria!DE$17</f>
        <v>48</v>
      </c>
      <c r="DF6" s="1">
        <f>[5]Austria!DF$17</f>
        <v>0</v>
      </c>
      <c r="DG6" s="1">
        <f>[5]Austria!DG$17</f>
        <v>0</v>
      </c>
      <c r="DH6" s="1">
        <f>[5]Austria!DH$17</f>
        <v>0</v>
      </c>
      <c r="DI6" s="1">
        <f>[5]Austria!DI$17</f>
        <v>0</v>
      </c>
      <c r="DJ6" s="1">
        <f>[5]Austria!DJ$17</f>
        <v>0</v>
      </c>
      <c r="DK6" s="1">
        <f>[5]Austria!DK$17</f>
        <v>0</v>
      </c>
      <c r="DL6" s="1">
        <f>[5]Austria!DL$17</f>
        <v>0</v>
      </c>
      <c r="DM6" s="1">
        <f>[5]Austria!DM$17</f>
        <v>0</v>
      </c>
      <c r="DN6" s="1">
        <f>[5]Austria!DN$17</f>
        <v>168</v>
      </c>
      <c r="DO6" s="1">
        <f>[5]Austria!DO$17</f>
        <v>0</v>
      </c>
      <c r="DP6" s="1">
        <f>[5]Austria!DP$17</f>
        <v>94</v>
      </c>
      <c r="DQ6" s="1">
        <f>[5]Austria!DQ$17</f>
        <v>59</v>
      </c>
      <c r="DR6" s="1">
        <f>[5]Austria!DR$17</f>
        <v>37.5</v>
      </c>
      <c r="DS6" s="1">
        <f>[5]Austria!DS$17</f>
        <v>22.5</v>
      </c>
      <c r="DT6" s="1">
        <f>[5]Austria!DT$17</f>
        <v>61.710000000000008</v>
      </c>
      <c r="DU6" s="1">
        <f>[5]Austria!DU$17</f>
        <v>0</v>
      </c>
      <c r="DV6" s="1">
        <f>[5]Austria!DV$17</f>
        <v>0</v>
      </c>
      <c r="DW6" s="1">
        <f>[5]Austria!DW$17</f>
        <v>371</v>
      </c>
      <c r="DX6" s="1">
        <f>[5]Austria!DX$17</f>
        <v>227.8</v>
      </c>
      <c r="DY6" s="1">
        <f>[5]Austria!DY$17</f>
        <v>141</v>
      </c>
      <c r="DZ6" s="1">
        <f>[5]Austria!DZ$17</f>
        <v>204.816</v>
      </c>
      <c r="EA6" s="1">
        <f>[5]Austria!EA$17</f>
        <v>236.67</v>
      </c>
      <c r="EB6" s="1">
        <f>[5]Austria!EB$17</f>
        <v>239.96</v>
      </c>
      <c r="EC6" s="1">
        <f>[5]Austria!EC$17</f>
        <v>141.60400000000001</v>
      </c>
      <c r="ED6" s="1">
        <f>[5]Austria!ED$17</f>
        <v>232</v>
      </c>
      <c r="EE6" s="1">
        <f>[5]Austria!EE$17</f>
        <v>214.9</v>
      </c>
      <c r="EF6" s="1">
        <f>[5]Austria!EF$17</f>
        <v>244.5</v>
      </c>
      <c r="EG6" s="1">
        <f>[5]Austria!EG$17</f>
        <v>147.52000000000001</v>
      </c>
      <c r="EH6" s="1">
        <f>[5]Austria!EH$17</f>
        <v>382.3</v>
      </c>
      <c r="EI6" s="1">
        <f>[5]Austria!EI$17</f>
        <v>163</v>
      </c>
      <c r="EJ6" s="1">
        <f>[5]Austria!EJ$17</f>
        <v>48</v>
      </c>
      <c r="EK6" s="1">
        <f>[5]Austria!EK$17</f>
        <v>93.13</v>
      </c>
      <c r="EL6" s="1">
        <f>[5]Austria!EL$17</f>
        <v>201.28399999999999</v>
      </c>
      <c r="EM6" s="1">
        <f>[5]Austria!EM$17</f>
        <v>115.06</v>
      </c>
      <c r="EN6" s="1">
        <f>[5]Austria!EN$17</f>
        <v>157.5</v>
      </c>
      <c r="EO6" s="1">
        <f>[5]Austria!EO$17</f>
        <v>183.99800000000002</v>
      </c>
      <c r="EP6" s="1">
        <f>[5]Austria!EP$17</f>
        <v>54</v>
      </c>
      <c r="EQ6" s="1">
        <f>[5]Austria!EQ$17</f>
        <v>130.898</v>
      </c>
      <c r="ER6" s="1">
        <f>[5]Austria!ER$17</f>
        <v>132</v>
      </c>
      <c r="ES6" s="1">
        <f>[5]Austria!ES$17</f>
        <v>112</v>
      </c>
      <c r="ET6" s="1">
        <f>[5]Austria!ET$17</f>
        <v>260.10000000000002</v>
      </c>
      <c r="EU6" s="1">
        <f>[5]Austria!EU$17</f>
        <v>148.25</v>
      </c>
      <c r="EV6" s="1">
        <f>[5]Austria!EV$17</f>
        <v>220.69899999999998</v>
      </c>
      <c r="EW6" s="1">
        <f>[5]Austria!EW$17</f>
        <v>120</v>
      </c>
      <c r="EX6" s="1">
        <f>[5]Austria!EX$17</f>
        <v>592.79600000000005</v>
      </c>
      <c r="EY6" s="1">
        <f>[5]Austria!EY$17</f>
        <v>232.34899999999999</v>
      </c>
      <c r="EZ6" s="1">
        <f>[5]Austria!EZ$17</f>
        <v>200</v>
      </c>
      <c r="FA6" s="1">
        <f>[5]Austria!FA$17</f>
        <v>189.60000000000002</v>
      </c>
      <c r="FB6" s="1">
        <f>[5]Austria!FB$17</f>
        <v>218.35000000000002</v>
      </c>
      <c r="FC6" s="1">
        <f>[5]Austria!FC$17</f>
        <v>189</v>
      </c>
      <c r="FD6" s="1">
        <f>[5]Austria!FD$17</f>
        <v>515</v>
      </c>
      <c r="FE6" s="1">
        <f>[5]Austria!FE$17</f>
        <v>451.40000000000003</v>
      </c>
      <c r="FF6" s="1">
        <f>[5]Austria!FF$17</f>
        <v>459.5</v>
      </c>
      <c r="FG6" s="1">
        <f>[5]Austria!FG$17</f>
        <v>268.60000000000002</v>
      </c>
      <c r="FH6" s="1">
        <f>[5]Austria!FH$17</f>
        <v>336.50800000000004</v>
      </c>
      <c r="FI6" s="1">
        <f>[5]Austria!FI$17</f>
        <v>585.02499999999998</v>
      </c>
      <c r="FJ6" s="1">
        <f>[5]Austria!FJ$17</f>
        <v>281.36599999999999</v>
      </c>
      <c r="FK6" s="1">
        <f>[5]Austria!FK$17</f>
        <v>210.76</v>
      </c>
      <c r="FL6" s="1">
        <f>[5]Austria!FL$17</f>
        <v>348.64800000000002</v>
      </c>
      <c r="FM6" s="1">
        <f>[5]Austria!FM$17</f>
        <v>338.48600000000005</v>
      </c>
      <c r="FN6" s="1">
        <f>[5]Austria!FN$17</f>
        <v>142.47999999999999</v>
      </c>
      <c r="FO6" s="1">
        <f>[5]Austria!FO$17</f>
        <v>118.265</v>
      </c>
      <c r="FP6" s="1">
        <f>[5]Austria!FP$17</f>
        <v>247.75</v>
      </c>
      <c r="FQ6" s="1">
        <f>[5]Austria!FQ$17</f>
        <v>324</v>
      </c>
      <c r="FR6" s="1">
        <f>[5]Austria!FR$17</f>
        <v>206.91</v>
      </c>
      <c r="FS6" s="1">
        <f>[5]Austria!FS$17</f>
        <v>187.88800000000001</v>
      </c>
      <c r="FT6" s="1">
        <f>[5]Austria!FT$17</f>
        <v>151</v>
      </c>
      <c r="FU6" s="1">
        <f>[5]Austria!FU$17</f>
        <v>258.98599999999999</v>
      </c>
      <c r="FV6" s="1">
        <f>[5]Austria!FV$17</f>
        <v>205.08799999999999</v>
      </c>
      <c r="FW6" s="1">
        <f>[5]Austria!FW$17</f>
        <v>175.4</v>
      </c>
      <c r="FX6" s="1">
        <f>[5]Austria!FX$17</f>
        <v>159.1</v>
      </c>
      <c r="FY6" s="1">
        <f>[5]Austria!FY$17</f>
        <v>106.33</v>
      </c>
      <c r="FZ6" s="1">
        <f>[5]Austria!FZ$17</f>
        <v>269.78800000000001</v>
      </c>
      <c r="GA6" s="1">
        <f>[5]Austria!GA$17</f>
        <v>0</v>
      </c>
      <c r="GB6" s="1">
        <f>[5]Austria!GB$17</f>
        <v>0</v>
      </c>
      <c r="GC6" s="1">
        <f>[5]Austria!GC$17</f>
        <v>0</v>
      </c>
      <c r="GD6" s="1">
        <f>[5]Austria!GD$17</f>
        <v>0</v>
      </c>
      <c r="GE6" s="1">
        <f>[5]Austria!GE$17</f>
        <v>0</v>
      </c>
      <c r="GF6" s="1">
        <f>[5]Austria!GF$17</f>
        <v>0</v>
      </c>
      <c r="GG6" s="1">
        <f>[5]Austria!GG$17</f>
        <v>0</v>
      </c>
      <c r="GH6" s="1">
        <f>[5]Austria!GH$17</f>
        <v>0</v>
      </c>
      <c r="GI6" s="1">
        <f>[5]Austria!GI$17</f>
        <v>0</v>
      </c>
      <c r="GJ6" s="1">
        <f>[5]Austria!GJ$17</f>
        <v>0</v>
      </c>
      <c r="GK6" s="1">
        <f>[5]Austria!GK$17</f>
        <v>0</v>
      </c>
      <c r="GL6" s="7">
        <f>1/1000*SUM($B6:GK6)</f>
        <v>13.632172000000002</v>
      </c>
    </row>
    <row r="7" spans="1:194">
      <c r="A7" t="s">
        <v>15</v>
      </c>
      <c r="B7" s="1">
        <f>[5]Belgium!B$17</f>
        <v>1352</v>
      </c>
      <c r="C7" s="1">
        <f>[5]Belgium!C$17</f>
        <v>852.30000000000007</v>
      </c>
      <c r="D7" s="1">
        <f>[5]Belgium!D$17</f>
        <v>1030.3</v>
      </c>
      <c r="E7" s="1">
        <f>[5]Belgium!E$17</f>
        <v>1115.4000000000001</v>
      </c>
      <c r="F7" s="1">
        <f>[5]Belgium!F$17</f>
        <v>808</v>
      </c>
      <c r="G7" s="1">
        <f>[5]Belgium!G$17</f>
        <v>1270.7</v>
      </c>
      <c r="H7" s="1">
        <f>[5]Belgium!H$17</f>
        <v>1234</v>
      </c>
      <c r="I7" s="1">
        <f>[5]Belgium!I$17</f>
        <v>1195.4000000000001</v>
      </c>
      <c r="J7" s="1">
        <f>[5]Belgium!J$17</f>
        <v>1401.9</v>
      </c>
      <c r="K7" s="1">
        <f>[5]Belgium!K$17</f>
        <v>2006.8000000000002</v>
      </c>
      <c r="L7" s="1">
        <f>[5]Belgium!L$17</f>
        <v>1894.4</v>
      </c>
      <c r="M7" s="1">
        <f>[5]Belgium!M$17</f>
        <v>1434.1000000000001</v>
      </c>
      <c r="N7" s="1">
        <f>[5]Belgium!N$17</f>
        <v>2160.6</v>
      </c>
      <c r="O7" s="1">
        <f>[5]Belgium!O$17</f>
        <v>1915.7</v>
      </c>
      <c r="P7" s="1">
        <f>[5]Belgium!P$17</f>
        <v>1796.5</v>
      </c>
      <c r="Q7" s="1">
        <f>[5]Belgium!Q$17</f>
        <v>1377.1000000000001</v>
      </c>
      <c r="R7" s="1">
        <f>[5]Belgium!R$17</f>
        <v>1828.8000000000002</v>
      </c>
      <c r="S7" s="1">
        <f>[5]Belgium!S$17</f>
        <v>1818.8000000000002</v>
      </c>
      <c r="T7" s="1">
        <f>[5]Belgium!T$17</f>
        <v>1348.3000000000002</v>
      </c>
      <c r="U7" s="1">
        <f>[5]Belgium!U$17</f>
        <v>1202.4000000000001</v>
      </c>
      <c r="V7" s="1">
        <f>[5]Belgium!V$17</f>
        <v>1652.1000000000001</v>
      </c>
      <c r="W7" s="1">
        <f>[5]Belgium!W$17</f>
        <v>2446.2000000000003</v>
      </c>
      <c r="X7" s="1">
        <f>[5]Belgium!X$17</f>
        <v>2022.5</v>
      </c>
      <c r="Y7" s="1">
        <f>[5]Belgium!Y$17</f>
        <v>865</v>
      </c>
      <c r="Z7" s="1">
        <f>[5]Belgium!Z$17</f>
        <v>498.70000000000005</v>
      </c>
      <c r="AA7" s="1">
        <f>[5]Belgium!AA$17</f>
        <v>1359.8000000000002</v>
      </c>
      <c r="AB7" s="1">
        <f>[5]Belgium!AB$17</f>
        <v>1523.1000000000001</v>
      </c>
      <c r="AC7" s="1">
        <f>[5]Belgium!AC$17</f>
        <v>1452.3000000000002</v>
      </c>
      <c r="AD7" s="1">
        <f>[5]Belgium!AD$17</f>
        <v>1401.9</v>
      </c>
      <c r="AE7" s="1">
        <f>[5]Belgium!AE$17</f>
        <v>1504.9</v>
      </c>
      <c r="AF7" s="1">
        <f>[5]Belgium!AF$17</f>
        <v>1042.2</v>
      </c>
      <c r="AG7" s="1">
        <f>[5]Belgium!AG$17</f>
        <v>1763</v>
      </c>
      <c r="AH7" s="1">
        <f>[5]Belgium!AH$17</f>
        <v>1850</v>
      </c>
      <c r="AI7" s="1">
        <f>[5]Belgium!AI$17</f>
        <v>2790.2000000000003</v>
      </c>
      <c r="AJ7" s="1">
        <f>[5]Belgium!AJ$17</f>
        <v>2566</v>
      </c>
      <c r="AK7" s="1">
        <f>[5]Belgium!AK$17</f>
        <v>2036.4</v>
      </c>
      <c r="AL7" s="1">
        <f>[5]Belgium!AL$17</f>
        <v>2199.9</v>
      </c>
      <c r="AM7" s="1">
        <f>[5]Belgium!AM$17</f>
        <v>2612.1000000000004</v>
      </c>
      <c r="AN7" s="1">
        <f>[5]Belgium!AN$17</f>
        <v>3000.8</v>
      </c>
      <c r="AO7" s="1">
        <f>[5]Belgium!AO$17</f>
        <v>3101</v>
      </c>
      <c r="AP7" s="1">
        <f>[5]Belgium!AP$17</f>
        <v>2652.1000000000004</v>
      </c>
      <c r="AQ7" s="1">
        <f>[5]Belgium!AQ$17</f>
        <v>2494.1000000000004</v>
      </c>
      <c r="AR7" s="1">
        <f>[5]Belgium!AR$17</f>
        <v>3009.4</v>
      </c>
      <c r="AS7" s="1">
        <f>[5]Belgium!AS$17</f>
        <v>2995.4</v>
      </c>
      <c r="AT7" s="1">
        <f>[5]Belgium!AT$17</f>
        <v>1995.6000000000001</v>
      </c>
      <c r="AU7" s="1">
        <f>[5]Belgium!AU$17</f>
        <v>3069</v>
      </c>
      <c r="AV7" s="1">
        <f>[5]Belgium!AV$17</f>
        <v>2789</v>
      </c>
      <c r="AW7" s="1">
        <f>[5]Belgium!AW$17</f>
        <v>2790.4</v>
      </c>
      <c r="AX7" s="1">
        <f>[5]Belgium!AX$17</f>
        <v>3612.7000000000003</v>
      </c>
      <c r="AY7" s="1">
        <f>[5]Belgium!AY$17</f>
        <v>2463.2000000000003</v>
      </c>
      <c r="AZ7" s="1">
        <f>[5]Belgium!AZ$17</f>
        <v>1877.2</v>
      </c>
      <c r="BA7" s="1">
        <f>[5]Belgium!BA$17</f>
        <v>3368</v>
      </c>
      <c r="BB7" s="1">
        <f>[5]Belgium!BB$17</f>
        <v>2012.3000000000002</v>
      </c>
      <c r="BC7" s="1">
        <f>[5]Belgium!BC$17</f>
        <v>1665.1000000000001</v>
      </c>
      <c r="BD7" s="1">
        <f>[5]Belgium!BD$17</f>
        <v>1569.3000000000002</v>
      </c>
      <c r="BE7" s="1">
        <f>[5]Belgium!BE$17</f>
        <v>1452.2</v>
      </c>
      <c r="BF7" s="1">
        <f>[5]Belgium!BF$17</f>
        <v>2393.5</v>
      </c>
      <c r="BG7" s="1">
        <f>[5]Belgium!BG$17</f>
        <v>2908</v>
      </c>
      <c r="BH7" s="1">
        <f>[5]Belgium!BH$17</f>
        <v>2067.1</v>
      </c>
      <c r="BI7" s="1">
        <f>[5]Belgium!BI$17</f>
        <v>1711.6000000000001</v>
      </c>
      <c r="BJ7" s="1">
        <f>[5]Belgium!BJ$17</f>
        <v>1207.3</v>
      </c>
      <c r="BK7" s="1">
        <f>[5]Belgium!BK$17</f>
        <v>1160</v>
      </c>
      <c r="BL7" s="1">
        <f>[5]Belgium!BL$17</f>
        <v>1228.8000000000002</v>
      </c>
      <c r="BM7" s="1">
        <f>[5]Belgium!BM$17</f>
        <v>2377.7000000000003</v>
      </c>
      <c r="BN7" s="1">
        <f>[5]Belgium!BN$17</f>
        <v>2114.6</v>
      </c>
      <c r="BO7" s="1">
        <f>[5]Belgium!BO$17</f>
        <v>2031.5</v>
      </c>
      <c r="BP7" s="1">
        <f>[5]Belgium!BP$17</f>
        <v>2145.6</v>
      </c>
      <c r="BQ7" s="1">
        <f>[5]Belgium!BQ$17</f>
        <v>2037.1000000000001</v>
      </c>
      <c r="BR7" s="1">
        <f>[5]Belgium!BR$17</f>
        <v>3594.5</v>
      </c>
      <c r="BS7" s="1">
        <f>[5]Belgium!BS$17</f>
        <v>5584.5</v>
      </c>
      <c r="BT7" s="1">
        <f>[5]Belgium!BT$17</f>
        <v>3487.1000000000004</v>
      </c>
      <c r="BU7" s="1">
        <f>[5]Belgium!BU$17</f>
        <v>1407.7</v>
      </c>
      <c r="BV7" s="1">
        <f>[5]Belgium!BV$17</f>
        <v>1417.4</v>
      </c>
      <c r="BW7" s="1">
        <f>[5]Belgium!BW$17</f>
        <v>587.30000000000007</v>
      </c>
      <c r="BX7" s="1">
        <f>[5]Belgium!BX$17</f>
        <v>1492.3000000000002</v>
      </c>
      <c r="BY7" s="1">
        <f>[5]Belgium!BY$17</f>
        <v>2079.3000000000002</v>
      </c>
      <c r="BZ7" s="1">
        <f>[5]Belgium!BZ$17</f>
        <v>2529.8000000000002</v>
      </c>
      <c r="CA7" s="1">
        <f>[5]Belgium!CA$17</f>
        <v>2049.3000000000002</v>
      </c>
      <c r="CB7" s="1">
        <f>[5]Belgium!CB$17</f>
        <v>1272.9000000000001</v>
      </c>
      <c r="CC7" s="1">
        <f>[5]Belgium!CC$17</f>
        <v>1730.9</v>
      </c>
      <c r="CD7" s="1">
        <f>[5]Belgium!CD$17</f>
        <v>2276.2000000000003</v>
      </c>
      <c r="CE7" s="1">
        <f>[5]Belgium!CE$17</f>
        <v>2323.2000000000003</v>
      </c>
      <c r="CF7" s="1">
        <f>[5]Belgium!CF$17</f>
        <v>1565.9</v>
      </c>
      <c r="CG7" s="1">
        <f>[5]Belgium!CG$17</f>
        <v>1334.7</v>
      </c>
      <c r="CH7" s="1">
        <f>[5]Belgium!CH$17</f>
        <v>1231.3000000000002</v>
      </c>
      <c r="CI7" s="1">
        <f>[5]Belgium!CI$17</f>
        <v>830.90000000000009</v>
      </c>
      <c r="CJ7" s="1">
        <f>[5]Belgium!CJ$17</f>
        <v>1145.5</v>
      </c>
      <c r="CK7" s="1">
        <f>[5]Belgium!CK$17</f>
        <v>1438</v>
      </c>
      <c r="CL7" s="1">
        <f>[5]Belgium!CL$17</f>
        <v>1684</v>
      </c>
      <c r="CM7" s="1">
        <f>[5]Belgium!CM$17</f>
        <v>1772.8000000000002</v>
      </c>
      <c r="CN7" s="1">
        <f>[5]Belgium!CN$17</f>
        <v>756.1</v>
      </c>
      <c r="CO7" s="1">
        <f>[5]Belgium!CO$17</f>
        <v>1885.8000000000002</v>
      </c>
      <c r="CP7" s="1">
        <f>[5]Belgium!CP$17</f>
        <v>1060.5</v>
      </c>
      <c r="CQ7" s="1">
        <f>[5]Belgium!CQ$17</f>
        <v>771.5</v>
      </c>
      <c r="CR7" s="1">
        <f>[5]Belgium!CR$17</f>
        <v>1439.3000000000002</v>
      </c>
      <c r="CS7" s="1">
        <f>[5]Belgium!CS$17</f>
        <v>878.40000000000009</v>
      </c>
      <c r="CT7" s="1">
        <f>[5]Belgium!CT$17</f>
        <v>702.7</v>
      </c>
      <c r="CU7" s="1">
        <f>[5]Belgium!CU$17</f>
        <v>815.30000000000007</v>
      </c>
      <c r="CV7" s="1">
        <f>[5]Belgium!CV$17</f>
        <v>928.1</v>
      </c>
      <c r="CW7" s="1">
        <f>[5]Belgium!CW$17</f>
        <v>1121</v>
      </c>
      <c r="CX7" s="1">
        <f>[5]Belgium!CX$17</f>
        <v>838.2</v>
      </c>
      <c r="CY7" s="1">
        <f>[5]Belgium!CY$17</f>
        <v>1387.5</v>
      </c>
      <c r="CZ7" s="1">
        <f>[5]Belgium!CZ$17</f>
        <v>1680</v>
      </c>
      <c r="DA7" s="1">
        <f>[5]Belgium!DA$17</f>
        <v>1788.9</v>
      </c>
      <c r="DB7" s="1">
        <f>[5]Belgium!DB$17</f>
        <v>1203.4000000000001</v>
      </c>
      <c r="DC7" s="1">
        <f>[5]Belgium!DC$17</f>
        <v>1439.2</v>
      </c>
      <c r="DD7" s="1">
        <f>[5]Belgium!DD$17</f>
        <v>624.40000000000009</v>
      </c>
      <c r="DE7" s="1">
        <f>[5]Belgium!DE$17</f>
        <v>899.2</v>
      </c>
      <c r="DF7" s="1">
        <f>[5]Belgium!DF$17</f>
        <v>1333.4</v>
      </c>
      <c r="DG7" s="1">
        <f>[5]Belgium!DG$17</f>
        <v>931.5</v>
      </c>
      <c r="DH7" s="1">
        <f>[5]Belgium!DH$17</f>
        <v>1333.1000000000001</v>
      </c>
      <c r="DI7" s="1">
        <f>[5]Belgium!DI$17</f>
        <v>928.7</v>
      </c>
      <c r="DJ7" s="1">
        <f>[5]Belgium!DJ$17</f>
        <v>1228</v>
      </c>
      <c r="DK7" s="1">
        <f>[5]Belgium!DK$17</f>
        <v>891.2</v>
      </c>
      <c r="DL7" s="1">
        <f>[5]Belgium!DL$17</f>
        <v>998.2</v>
      </c>
      <c r="DM7" s="1">
        <f>[5]Belgium!DM$17</f>
        <v>1445.3000000000002</v>
      </c>
      <c r="DN7" s="1">
        <f>[5]Belgium!DN$17</f>
        <v>1180.8</v>
      </c>
      <c r="DO7" s="1">
        <f>[5]Belgium!DO$17</f>
        <v>1032.6000000000001</v>
      </c>
      <c r="DP7" s="1">
        <f>[5]Belgium!DP$17</f>
        <v>664.80000000000007</v>
      </c>
      <c r="DQ7" s="1">
        <f>[5]Belgium!DQ$17</f>
        <v>935.6</v>
      </c>
      <c r="DR7" s="1">
        <f>[5]Belgium!DR$17</f>
        <v>1062.8</v>
      </c>
      <c r="DS7" s="1">
        <f>[5]Belgium!DS$17</f>
        <v>580.4</v>
      </c>
      <c r="DT7" s="1">
        <f>[5]Belgium!DT$17</f>
        <v>664.80000000000007</v>
      </c>
      <c r="DU7" s="1">
        <f>[5]Belgium!DU$17</f>
        <v>2148.3430000000003</v>
      </c>
      <c r="DV7" s="1">
        <f>[5]Belgium!DV$17</f>
        <v>1650.4169999999999</v>
      </c>
      <c r="DW7" s="1">
        <f>[5]Belgium!DW$17</f>
        <v>1533.2280000000001</v>
      </c>
      <c r="DX7" s="1">
        <f>[5]Belgium!DX$17</f>
        <v>1369.8720000000001</v>
      </c>
      <c r="DY7" s="1">
        <f>[5]Belgium!DY$17</f>
        <v>1715.325</v>
      </c>
      <c r="DZ7" s="1">
        <f>[5]Belgium!DZ$17</f>
        <v>1067.623</v>
      </c>
      <c r="EA7" s="1">
        <f>[5]Belgium!EA$17</f>
        <v>1326.424</v>
      </c>
      <c r="EB7" s="1">
        <f>[5]Belgium!EB$17</f>
        <v>1310.633</v>
      </c>
      <c r="EC7" s="1">
        <f>[5]Belgium!EC$17</f>
        <v>991.08300000000008</v>
      </c>
      <c r="ED7" s="1">
        <f>[5]Belgium!ED$17</f>
        <v>687.12800000000004</v>
      </c>
      <c r="EE7" s="1">
        <f>[5]Belgium!EE$17</f>
        <v>733.83800000000008</v>
      </c>
      <c r="EF7" s="1">
        <f>[5]Belgium!EF$17</f>
        <v>1040.6020000000001</v>
      </c>
      <c r="EG7" s="1">
        <f>[5]Belgium!EG$17</f>
        <v>661.48400000000004</v>
      </c>
      <c r="EH7" s="1">
        <f>[5]Belgium!EH$17</f>
        <v>1798.01</v>
      </c>
      <c r="EI7" s="1">
        <f>[5]Belgium!EI$17</f>
        <v>1363.19</v>
      </c>
      <c r="EJ7" s="1">
        <f>[5]Belgium!EJ$17</f>
        <v>1278.1980000000001</v>
      </c>
      <c r="EK7" s="1">
        <f>[5]Belgium!EK$17</f>
        <v>1680.1450000000002</v>
      </c>
      <c r="EL7" s="1">
        <f>[5]Belgium!EL$17</f>
        <v>1736.0770000000002</v>
      </c>
      <c r="EM7" s="1">
        <f>[5]Belgium!EM$17</f>
        <v>1361.9160000000002</v>
      </c>
      <c r="EN7" s="1">
        <f>[5]Belgium!EN$17</f>
        <v>864.90000000000009</v>
      </c>
      <c r="EO7" s="1">
        <f>[5]Belgium!EO$17</f>
        <v>860.5</v>
      </c>
      <c r="EP7" s="1">
        <f>[5]Belgium!EP$17</f>
        <v>442.6</v>
      </c>
      <c r="EQ7" s="1">
        <f>[5]Belgium!EQ$17</f>
        <v>166.64000000000001</v>
      </c>
      <c r="ER7" s="1">
        <f>[5]Belgium!ER$17</f>
        <v>359.20000000000005</v>
      </c>
      <c r="ES7" s="1">
        <f>[5]Belgium!ES$17</f>
        <v>464.18000000000006</v>
      </c>
      <c r="ET7" s="1">
        <f>[5]Belgium!ET$17</f>
        <v>1146</v>
      </c>
      <c r="EU7" s="1">
        <f>[5]Belgium!EU$17</f>
        <v>1187.4000000000001</v>
      </c>
      <c r="EV7" s="1">
        <f>[5]Belgium!EV$17</f>
        <v>727.5</v>
      </c>
      <c r="EW7" s="1">
        <f>[5]Belgium!EW$17</f>
        <v>836.5</v>
      </c>
      <c r="EX7" s="1">
        <f>[5]Belgium!EX$17</f>
        <v>633.06000000000006</v>
      </c>
      <c r="EY7" s="1">
        <f>[5]Belgium!EY$17</f>
        <v>739.32500000000005</v>
      </c>
      <c r="EZ7" s="1">
        <f>[5]Belgium!EZ$17</f>
        <v>606.5</v>
      </c>
      <c r="FA7" s="1">
        <f>[5]Belgium!FA$17</f>
        <v>262.5</v>
      </c>
      <c r="FB7" s="1">
        <f>[5]Belgium!FB$17</f>
        <v>661.5</v>
      </c>
      <c r="FC7" s="1">
        <f>[5]Belgium!FC$17</f>
        <v>662.6</v>
      </c>
      <c r="FD7" s="1">
        <f>[5]Belgium!FD$17</f>
        <v>698.80000000000007</v>
      </c>
      <c r="FE7" s="1">
        <f>[5]Belgium!FE$17</f>
        <v>1044.3700000000001</v>
      </c>
      <c r="FF7" s="1">
        <f>[5]Belgium!FF$17</f>
        <v>1723.4</v>
      </c>
      <c r="FG7" s="1">
        <f>[5]Belgium!FG$17</f>
        <v>1198.1000000000001</v>
      </c>
      <c r="FH7" s="1">
        <f>[5]Belgium!FH$17</f>
        <v>572</v>
      </c>
      <c r="FI7" s="1">
        <f>[5]Belgium!FI$17</f>
        <v>902</v>
      </c>
      <c r="FJ7" s="1">
        <f>[5]Belgium!FJ$17</f>
        <v>1071.184</v>
      </c>
      <c r="FK7" s="1">
        <f>[5]Belgium!FK$17</f>
        <v>360.52</v>
      </c>
      <c r="FL7" s="1">
        <f>[5]Belgium!FL$17</f>
        <v>445.8</v>
      </c>
      <c r="FM7" s="1">
        <f>[5]Belgium!FM$17</f>
        <v>161</v>
      </c>
      <c r="FN7" s="1">
        <f>[5]Belgium!FN$17</f>
        <v>531.84900000000005</v>
      </c>
      <c r="FO7" s="1">
        <f>[5]Belgium!FO$17</f>
        <v>641</v>
      </c>
      <c r="FP7" s="1">
        <f>[5]Belgium!FP$17</f>
        <v>331.315</v>
      </c>
      <c r="FQ7" s="1">
        <f>[5]Belgium!FQ$17</f>
        <v>1704.5</v>
      </c>
      <c r="FR7" s="1">
        <f>[5]Belgium!FR$17</f>
        <v>899.25200000000007</v>
      </c>
      <c r="FS7" s="1">
        <f>[5]Belgium!FS$17</f>
        <v>703.72</v>
      </c>
      <c r="FT7" s="1">
        <f>[5]Belgium!FT$17</f>
        <v>539.62</v>
      </c>
      <c r="FU7" s="1">
        <f>[5]Belgium!FU$17</f>
        <v>1105.9000000000001</v>
      </c>
      <c r="FV7" s="1">
        <f>[5]Belgium!FV$17</f>
        <v>689.5</v>
      </c>
      <c r="FW7" s="1">
        <f>[5]Belgium!FW$17</f>
        <v>791.55600000000004</v>
      </c>
      <c r="FX7" s="1">
        <f>[5]Belgium!FX$17</f>
        <v>803.5</v>
      </c>
      <c r="FY7" s="1">
        <f>[5]Belgium!FY$17</f>
        <v>216.75900000000001</v>
      </c>
      <c r="FZ7" s="1">
        <f>[5]Belgium!FZ$17</f>
        <v>334.5</v>
      </c>
      <c r="GA7" s="1">
        <f>[5]Belgium!GA$17</f>
        <v>0</v>
      </c>
      <c r="GB7" s="1">
        <f>[5]Belgium!GB$17</f>
        <v>0</v>
      </c>
      <c r="GC7" s="1">
        <f>[5]Belgium!GC$17</f>
        <v>0</v>
      </c>
      <c r="GD7" s="1">
        <f>[5]Belgium!GD$17</f>
        <v>0</v>
      </c>
      <c r="GE7" s="1">
        <f>[5]Belgium!GE$17</f>
        <v>0</v>
      </c>
      <c r="GF7" s="1">
        <f>[5]Belgium!GF$17</f>
        <v>0</v>
      </c>
      <c r="GG7" s="1">
        <f>[5]Belgium!GG$17</f>
        <v>0</v>
      </c>
      <c r="GH7" s="1">
        <f>[5]Belgium!GH$17</f>
        <v>0</v>
      </c>
      <c r="GI7" s="1">
        <f>[5]Belgium!GI$17</f>
        <v>0</v>
      </c>
      <c r="GJ7" s="1">
        <f>[5]Belgium!GJ$17</f>
        <v>0</v>
      </c>
      <c r="GK7" s="1">
        <f>[5]Belgium!GK$17</f>
        <v>0</v>
      </c>
      <c r="GL7" s="7">
        <f>1/1000*SUM($B7:GK7)</f>
        <v>261.74018599999994</v>
      </c>
    </row>
    <row r="8" spans="1:194">
      <c r="A8" t="s">
        <v>32</v>
      </c>
      <c r="B8" s="1">
        <f>[5]Bulgaria!B$17</f>
        <v>0</v>
      </c>
      <c r="C8" s="1">
        <f>[5]Bulgaria!C$17</f>
        <v>0</v>
      </c>
      <c r="D8" s="1">
        <f>[5]Bulgaria!D$17</f>
        <v>0</v>
      </c>
      <c r="E8" s="1">
        <f>[5]Bulgaria!E$17</f>
        <v>0</v>
      </c>
      <c r="F8" s="1">
        <f>[5]Bulgaria!F$17</f>
        <v>0</v>
      </c>
      <c r="G8" s="1">
        <f>[5]Bulgaria!G$17</f>
        <v>0</v>
      </c>
      <c r="H8" s="1">
        <f>[5]Bulgaria!H$17</f>
        <v>0</v>
      </c>
      <c r="I8" s="1">
        <f>[5]Bulgaria!I$17</f>
        <v>0</v>
      </c>
      <c r="J8" s="1">
        <f>[5]Bulgaria!J$17</f>
        <v>0</v>
      </c>
      <c r="K8" s="1">
        <f>[5]Bulgaria!K$17</f>
        <v>0</v>
      </c>
      <c r="L8" s="1">
        <f>[5]Bulgaria!L$17</f>
        <v>0</v>
      </c>
      <c r="M8" s="1">
        <f>[5]Bulgaria!M$17</f>
        <v>0</v>
      </c>
      <c r="N8" s="1">
        <f>[5]Bulgaria!N$17</f>
        <v>0</v>
      </c>
      <c r="O8" s="1">
        <f>[5]Bulgaria!O$17</f>
        <v>0</v>
      </c>
      <c r="P8" s="1">
        <f>[5]Bulgaria!P$17</f>
        <v>0</v>
      </c>
      <c r="Q8" s="1">
        <f>[5]Bulgaria!Q$17</f>
        <v>0</v>
      </c>
      <c r="R8" s="1">
        <f>[5]Bulgaria!R$17</f>
        <v>0</v>
      </c>
      <c r="S8" s="1">
        <f>[5]Bulgaria!S$17</f>
        <v>0</v>
      </c>
      <c r="T8" s="1">
        <f>[5]Bulgaria!T$17</f>
        <v>0</v>
      </c>
      <c r="U8" s="1">
        <f>[5]Bulgaria!U$17</f>
        <v>0</v>
      </c>
      <c r="V8" s="1">
        <f>[5]Bulgaria!V$17</f>
        <v>0</v>
      </c>
      <c r="W8" s="1">
        <f>[5]Bulgaria!W$17</f>
        <v>0</v>
      </c>
      <c r="X8" s="1">
        <f>[5]Bulgaria!X$17</f>
        <v>0</v>
      </c>
      <c r="Y8" s="1">
        <f>[5]Bulgaria!Y$17</f>
        <v>0</v>
      </c>
      <c r="Z8" s="1">
        <f>[5]Bulgaria!Z$17</f>
        <v>0</v>
      </c>
      <c r="AA8" s="1">
        <f>[5]Bulgaria!AA$17</f>
        <v>0</v>
      </c>
      <c r="AB8" s="1">
        <f>[5]Bulgaria!AB$17</f>
        <v>0</v>
      </c>
      <c r="AC8" s="1">
        <f>[5]Bulgaria!AC$17</f>
        <v>0</v>
      </c>
      <c r="AD8" s="1">
        <f>[5]Bulgaria!AD$17</f>
        <v>0</v>
      </c>
      <c r="AE8" s="1">
        <f>[5]Bulgaria!AE$17</f>
        <v>0</v>
      </c>
      <c r="AF8" s="1">
        <f>[5]Bulgaria!AF$17</f>
        <v>0</v>
      </c>
      <c r="AG8" s="1">
        <f>[5]Bulgaria!AG$17</f>
        <v>0</v>
      </c>
      <c r="AH8" s="1">
        <f>[5]Bulgaria!AH$17</f>
        <v>0</v>
      </c>
      <c r="AI8" s="1">
        <f>[5]Bulgaria!AI$17</f>
        <v>0</v>
      </c>
      <c r="AJ8" s="1">
        <f>[5]Bulgaria!AJ$17</f>
        <v>0</v>
      </c>
      <c r="AK8" s="1">
        <f>[5]Bulgaria!AK$17</f>
        <v>0</v>
      </c>
      <c r="AL8" s="1">
        <f>[5]Bulgaria!AL$17</f>
        <v>0</v>
      </c>
      <c r="AM8" s="1">
        <f>[5]Bulgaria!AM$17</f>
        <v>0</v>
      </c>
      <c r="AN8" s="1">
        <f>[5]Bulgaria!AN$17</f>
        <v>23</v>
      </c>
      <c r="AO8" s="1">
        <f>[5]Bulgaria!AO$17</f>
        <v>0</v>
      </c>
      <c r="AP8" s="1">
        <f>[5]Bulgaria!AP$17</f>
        <v>0</v>
      </c>
      <c r="AQ8" s="1">
        <f>[5]Bulgaria!AQ$17</f>
        <v>0</v>
      </c>
      <c r="AR8" s="1">
        <f>[5]Bulgaria!AR$17</f>
        <v>0</v>
      </c>
      <c r="AS8" s="1">
        <f>[5]Bulgaria!AS$17</f>
        <v>0</v>
      </c>
      <c r="AT8" s="1">
        <f>[5]Bulgaria!AT$17</f>
        <v>0</v>
      </c>
      <c r="AU8" s="1">
        <f>[5]Bulgaria!AU$17</f>
        <v>0</v>
      </c>
      <c r="AV8" s="1">
        <f>[5]Bulgaria!AV$17</f>
        <v>0</v>
      </c>
      <c r="AW8" s="1">
        <f>[5]Bulgaria!AW$17</f>
        <v>0</v>
      </c>
      <c r="AX8" s="1">
        <f>[5]Bulgaria!AX$17</f>
        <v>0</v>
      </c>
      <c r="AY8" s="1">
        <f>[5]Bulgaria!AY$17</f>
        <v>0</v>
      </c>
      <c r="AZ8" s="1">
        <f>[5]Bulgaria!AZ$17</f>
        <v>0</v>
      </c>
      <c r="BA8" s="1">
        <f>[5]Bulgaria!BA$17</f>
        <v>0</v>
      </c>
      <c r="BB8" s="1">
        <f>[5]Bulgaria!BB$17</f>
        <v>0</v>
      </c>
      <c r="BC8" s="1">
        <f>[5]Bulgaria!BC$17</f>
        <v>0</v>
      </c>
      <c r="BD8" s="1">
        <f>[5]Bulgaria!BD$17</f>
        <v>0</v>
      </c>
      <c r="BE8" s="1">
        <f>[5]Bulgaria!BE$17</f>
        <v>0</v>
      </c>
      <c r="BF8" s="1">
        <f>[5]Bulgaria!BF$17</f>
        <v>0</v>
      </c>
      <c r="BG8" s="1">
        <f>[5]Bulgaria!BG$17</f>
        <v>0</v>
      </c>
      <c r="BH8" s="1">
        <f>[5]Bulgaria!BH$17</f>
        <v>0</v>
      </c>
      <c r="BI8" s="1">
        <f>[5]Bulgaria!BI$17</f>
        <v>0</v>
      </c>
      <c r="BJ8" s="1">
        <f>[5]Bulgaria!BJ$17</f>
        <v>0</v>
      </c>
      <c r="BK8" s="1">
        <f>[5]Bulgaria!BK$17</f>
        <v>0</v>
      </c>
      <c r="BL8" s="1">
        <f>[5]Bulgaria!BL$17</f>
        <v>0</v>
      </c>
      <c r="BM8" s="1">
        <f>[5]Bulgaria!BM$17</f>
        <v>0</v>
      </c>
      <c r="BN8" s="1">
        <f>[5]Bulgaria!BN$17</f>
        <v>0</v>
      </c>
      <c r="BO8" s="1">
        <f>[5]Bulgaria!BO$17</f>
        <v>0</v>
      </c>
      <c r="BP8" s="1">
        <f>[5]Bulgaria!BP$17</f>
        <v>0</v>
      </c>
      <c r="BQ8" s="1">
        <f>[5]Bulgaria!BQ$17</f>
        <v>0</v>
      </c>
      <c r="BR8" s="1">
        <f>[5]Bulgaria!BR$17</f>
        <v>0</v>
      </c>
      <c r="BS8" s="1">
        <f>[5]Bulgaria!BS$17</f>
        <v>0</v>
      </c>
      <c r="BT8" s="1">
        <f>[5]Bulgaria!BT$17</f>
        <v>0</v>
      </c>
      <c r="BU8" s="1">
        <f>[5]Bulgaria!BU$17</f>
        <v>0</v>
      </c>
      <c r="BV8" s="1">
        <f>[5]Bulgaria!BV$17</f>
        <v>0</v>
      </c>
      <c r="BW8" s="1">
        <f>[5]Bulgaria!BW$17</f>
        <v>0</v>
      </c>
      <c r="BX8" s="1">
        <f>[5]Bulgaria!BX$17</f>
        <v>0</v>
      </c>
      <c r="BY8" s="1">
        <f>[5]Bulgaria!BY$17</f>
        <v>0</v>
      </c>
      <c r="BZ8" s="1">
        <f>[5]Bulgaria!BZ$17</f>
        <v>0</v>
      </c>
      <c r="CA8" s="1">
        <f>[5]Bulgaria!CA$17</f>
        <v>0</v>
      </c>
      <c r="CB8" s="1">
        <f>[5]Bulgaria!CB$17</f>
        <v>0</v>
      </c>
      <c r="CC8" s="1">
        <f>[5]Bulgaria!CC$17</f>
        <v>0</v>
      </c>
      <c r="CD8" s="1">
        <f>[5]Bulgaria!CD$17</f>
        <v>0</v>
      </c>
      <c r="CE8" s="1">
        <f>[5]Bulgaria!CE$17</f>
        <v>0</v>
      </c>
      <c r="CF8" s="1">
        <f>[5]Bulgaria!CF$17</f>
        <v>0</v>
      </c>
      <c r="CG8" s="1">
        <f>[5]Bulgaria!CG$17</f>
        <v>0</v>
      </c>
      <c r="CH8" s="1">
        <f>[5]Bulgaria!CH$17</f>
        <v>0</v>
      </c>
      <c r="CI8" s="1">
        <f>[5]Bulgaria!CI$17</f>
        <v>0</v>
      </c>
      <c r="CJ8" s="1">
        <f>[5]Bulgaria!CJ$17</f>
        <v>0</v>
      </c>
      <c r="CK8" s="1">
        <f>[5]Bulgaria!CK$17</f>
        <v>0</v>
      </c>
      <c r="CL8" s="1">
        <f>[5]Bulgaria!CL$17</f>
        <v>0</v>
      </c>
      <c r="CM8" s="1">
        <f>[5]Bulgaria!CM$17</f>
        <v>0</v>
      </c>
      <c r="CN8" s="1">
        <f>[5]Bulgaria!CN$17</f>
        <v>0</v>
      </c>
      <c r="CO8" s="1">
        <f>[5]Bulgaria!CO$17</f>
        <v>0</v>
      </c>
      <c r="CP8" s="1">
        <f>[5]Bulgaria!CP$17</f>
        <v>0</v>
      </c>
      <c r="CQ8" s="1">
        <f>[5]Bulgaria!CQ$17</f>
        <v>0</v>
      </c>
      <c r="CR8" s="1">
        <f>[5]Bulgaria!CR$17</f>
        <v>0</v>
      </c>
      <c r="CS8" s="1">
        <f>[5]Bulgaria!CS$17</f>
        <v>0</v>
      </c>
      <c r="CT8" s="1">
        <f>[5]Bulgaria!CT$17</f>
        <v>0</v>
      </c>
      <c r="CU8" s="1">
        <f>[5]Bulgaria!CU$17</f>
        <v>0</v>
      </c>
      <c r="CV8" s="1">
        <f>[5]Bulgaria!CV$17</f>
        <v>0</v>
      </c>
      <c r="CW8" s="1">
        <f>[5]Bulgaria!CW$17</f>
        <v>0</v>
      </c>
      <c r="CX8" s="1">
        <f>[5]Bulgaria!CX$17</f>
        <v>0</v>
      </c>
      <c r="CY8" s="1">
        <f>[5]Bulgaria!CY$17</f>
        <v>0</v>
      </c>
      <c r="CZ8" s="1">
        <f>[5]Bulgaria!CZ$17</f>
        <v>0</v>
      </c>
      <c r="DA8" s="1">
        <f>[5]Bulgaria!DA$17</f>
        <v>0</v>
      </c>
      <c r="DB8" s="1">
        <f>[5]Bulgaria!DB$17</f>
        <v>0</v>
      </c>
      <c r="DC8" s="1">
        <f>[5]Bulgaria!DC$17</f>
        <v>0</v>
      </c>
      <c r="DD8" s="1">
        <f>[5]Bulgaria!DD$17</f>
        <v>0</v>
      </c>
      <c r="DE8" s="1">
        <f>[5]Bulgaria!DE$17</f>
        <v>0</v>
      </c>
      <c r="DF8" s="1">
        <f>[5]Bulgaria!DF$17</f>
        <v>0</v>
      </c>
      <c r="DG8" s="1">
        <f>[5]Bulgaria!DG$17</f>
        <v>0</v>
      </c>
      <c r="DH8" s="1">
        <f>[5]Bulgaria!DH$17</f>
        <v>0</v>
      </c>
      <c r="DI8" s="1">
        <f>[5]Bulgaria!DI$17</f>
        <v>0</v>
      </c>
      <c r="DJ8" s="1">
        <f>[5]Bulgaria!DJ$17</f>
        <v>0</v>
      </c>
      <c r="DK8" s="1">
        <f>[5]Bulgaria!DK$17</f>
        <v>0</v>
      </c>
      <c r="DL8" s="1">
        <f>[5]Bulgaria!DL$17</f>
        <v>0</v>
      </c>
      <c r="DM8" s="1">
        <f>[5]Bulgaria!DM$17</f>
        <v>0</v>
      </c>
      <c r="DN8" s="1">
        <f>[5]Bulgaria!DN$17</f>
        <v>0</v>
      </c>
      <c r="DO8" s="1">
        <f>[5]Bulgaria!DO$17</f>
        <v>0</v>
      </c>
      <c r="DP8" s="1">
        <f>[5]Bulgaria!DP$17</f>
        <v>0</v>
      </c>
      <c r="DQ8" s="1">
        <f>[5]Bulgaria!DQ$17</f>
        <v>0</v>
      </c>
      <c r="DR8" s="1">
        <f>[5]Bulgaria!DR$17</f>
        <v>0</v>
      </c>
      <c r="DS8" s="1">
        <f>[5]Bulgaria!DS$17</f>
        <v>0</v>
      </c>
      <c r="DT8" s="1">
        <f>[5]Bulgaria!DT$17</f>
        <v>0</v>
      </c>
      <c r="DU8" s="1">
        <f>[5]Bulgaria!DU$17</f>
        <v>0</v>
      </c>
      <c r="DV8" s="1">
        <f>[5]Bulgaria!DV$17</f>
        <v>0</v>
      </c>
      <c r="DW8" s="1">
        <f>[5]Bulgaria!DW$17</f>
        <v>0</v>
      </c>
      <c r="DX8" s="1">
        <f>[5]Bulgaria!DX$17</f>
        <v>0</v>
      </c>
      <c r="DY8" s="1">
        <f>[5]Bulgaria!DY$17</f>
        <v>0</v>
      </c>
      <c r="DZ8" s="1">
        <f>[5]Bulgaria!DZ$17</f>
        <v>0</v>
      </c>
      <c r="EA8" s="1">
        <f>[5]Bulgaria!EA$17</f>
        <v>0</v>
      </c>
      <c r="EB8" s="1">
        <f>[5]Bulgaria!EB$17</f>
        <v>0</v>
      </c>
      <c r="EC8" s="1">
        <f>[5]Bulgaria!EC$17</f>
        <v>0</v>
      </c>
      <c r="ED8" s="1">
        <f>[5]Bulgaria!ED$17</f>
        <v>0</v>
      </c>
      <c r="EE8" s="1">
        <f>[5]Bulgaria!EE$17</f>
        <v>0</v>
      </c>
      <c r="EF8" s="1">
        <f>[5]Bulgaria!EF$17</f>
        <v>0</v>
      </c>
      <c r="EG8" s="1">
        <f>[5]Bulgaria!EG$17</f>
        <v>0</v>
      </c>
      <c r="EH8" s="1">
        <f>[5]Bulgaria!EH$17</f>
        <v>0</v>
      </c>
      <c r="EI8" s="1">
        <f>[5]Bulgaria!EI$17</f>
        <v>0</v>
      </c>
      <c r="EJ8" s="1">
        <f>[5]Bulgaria!EJ$17</f>
        <v>0</v>
      </c>
      <c r="EK8" s="1">
        <f>[5]Bulgaria!EK$17</f>
        <v>0</v>
      </c>
      <c r="EL8" s="1">
        <f>[5]Bulgaria!EL$17</f>
        <v>0</v>
      </c>
      <c r="EM8" s="1">
        <f>[5]Bulgaria!EM$17</f>
        <v>0</v>
      </c>
      <c r="EN8" s="1">
        <f>[5]Bulgaria!EN$17</f>
        <v>0</v>
      </c>
      <c r="EO8" s="1">
        <f>[5]Bulgaria!EO$17</f>
        <v>0</v>
      </c>
      <c r="EP8" s="1">
        <f>[5]Bulgaria!EP$17</f>
        <v>0</v>
      </c>
      <c r="EQ8" s="1">
        <f>[5]Bulgaria!EQ$17</f>
        <v>0</v>
      </c>
      <c r="ER8" s="1">
        <f>[5]Bulgaria!ER$17</f>
        <v>0</v>
      </c>
      <c r="ES8" s="1">
        <f>[5]Bulgaria!ES$17</f>
        <v>0</v>
      </c>
      <c r="ET8" s="1">
        <f>[5]Bulgaria!ET$17</f>
        <v>0</v>
      </c>
      <c r="EU8" s="1">
        <f>[5]Bulgaria!EU$17</f>
        <v>0</v>
      </c>
      <c r="EV8" s="1">
        <f>[5]Bulgaria!EV$17</f>
        <v>0</v>
      </c>
      <c r="EW8" s="1">
        <f>[5]Bulgaria!EW$17</f>
        <v>0</v>
      </c>
      <c r="EX8" s="1">
        <f>[5]Bulgaria!EX$17</f>
        <v>0</v>
      </c>
      <c r="EY8" s="1">
        <f>[5]Bulgaria!EY$17</f>
        <v>0</v>
      </c>
      <c r="EZ8" s="1">
        <f>[5]Bulgaria!EZ$17</f>
        <v>0</v>
      </c>
      <c r="FA8" s="1">
        <f>[5]Bulgaria!FA$17</f>
        <v>0</v>
      </c>
      <c r="FB8" s="1">
        <f>[5]Bulgaria!FB$17</f>
        <v>0</v>
      </c>
      <c r="FC8" s="1">
        <f>[5]Bulgaria!FC$17</f>
        <v>0</v>
      </c>
      <c r="FD8" s="1">
        <f>[5]Bulgaria!FD$17</f>
        <v>0</v>
      </c>
      <c r="FE8" s="1">
        <f>[5]Bulgaria!FE$17</f>
        <v>0</v>
      </c>
      <c r="FF8" s="1">
        <f>[5]Bulgaria!FF$17</f>
        <v>0</v>
      </c>
      <c r="FG8" s="1">
        <f>[5]Bulgaria!FG$17</f>
        <v>0</v>
      </c>
      <c r="FH8" s="1">
        <f>[5]Bulgaria!FH$17</f>
        <v>0</v>
      </c>
      <c r="FI8" s="1">
        <f>[5]Bulgaria!FI$17</f>
        <v>0</v>
      </c>
      <c r="FJ8" s="1">
        <f>[5]Bulgaria!FJ$17</f>
        <v>0</v>
      </c>
      <c r="FK8" s="1">
        <f>[5]Bulgaria!FK$17</f>
        <v>0</v>
      </c>
      <c r="FL8" s="1">
        <f>[5]Bulgaria!FL$17</f>
        <v>0</v>
      </c>
      <c r="FM8" s="1">
        <f>[5]Bulgaria!FM$17</f>
        <v>0</v>
      </c>
      <c r="FN8" s="1">
        <f>[5]Bulgaria!FN$17</f>
        <v>0</v>
      </c>
      <c r="FO8" s="1">
        <f>[5]Bulgaria!FO$17</f>
        <v>0</v>
      </c>
      <c r="FP8" s="1">
        <f>[5]Bulgaria!FP$17</f>
        <v>0</v>
      </c>
      <c r="FQ8" s="1">
        <f>[5]Bulgaria!FQ$17</f>
        <v>0</v>
      </c>
      <c r="FR8" s="1">
        <f>[5]Bulgaria!FR$17</f>
        <v>0</v>
      </c>
      <c r="FS8" s="1">
        <f>[5]Bulgaria!FS$17</f>
        <v>0</v>
      </c>
      <c r="FT8" s="1">
        <f>[5]Bulgaria!FT$17</f>
        <v>0</v>
      </c>
      <c r="FU8" s="1">
        <f>[5]Bulgaria!FU$17</f>
        <v>0</v>
      </c>
      <c r="FV8" s="1">
        <f>[5]Bulgaria!FV$17</f>
        <v>0</v>
      </c>
      <c r="FW8" s="1">
        <f>[5]Bulgaria!FW$17</f>
        <v>0</v>
      </c>
      <c r="FX8" s="1">
        <f>[5]Bulgaria!FX$17</f>
        <v>0</v>
      </c>
      <c r="FY8" s="1">
        <f>[5]Bulgaria!FY$17</f>
        <v>0</v>
      </c>
      <c r="FZ8" s="1">
        <f>[5]Bulgaria!FZ$17</f>
        <v>0</v>
      </c>
      <c r="GA8" s="1">
        <f>[5]Bulgaria!GA$17</f>
        <v>0</v>
      </c>
      <c r="GB8" s="1">
        <f>[5]Bulgaria!GB$17</f>
        <v>0</v>
      </c>
      <c r="GC8" s="1">
        <f>[5]Bulgaria!GC$17</f>
        <v>0</v>
      </c>
      <c r="GD8" s="1">
        <f>[5]Bulgaria!GD$17</f>
        <v>0</v>
      </c>
      <c r="GE8" s="1">
        <f>[5]Bulgaria!GE$17</f>
        <v>0</v>
      </c>
      <c r="GF8" s="1">
        <f>[5]Bulgaria!GF$17</f>
        <v>0</v>
      </c>
      <c r="GG8" s="1">
        <f>[5]Bulgaria!GG$17</f>
        <v>0</v>
      </c>
      <c r="GH8" s="1">
        <f>[5]Bulgaria!GH$17</f>
        <v>0</v>
      </c>
      <c r="GI8" s="1">
        <f>[5]Bulgaria!GI$17</f>
        <v>0</v>
      </c>
      <c r="GJ8" s="1">
        <f>[5]Bulgaria!GJ$17</f>
        <v>0</v>
      </c>
      <c r="GK8" s="1">
        <f>[5]Bulgaria!GK$17</f>
        <v>0</v>
      </c>
      <c r="GL8" s="7">
        <f>1/1000*SUM($B8:GK8)</f>
        <v>2.3E-2</v>
      </c>
    </row>
    <row r="9" spans="1:194">
      <c r="A9" t="s">
        <v>40</v>
      </c>
      <c r="B9" s="1">
        <f>[5]Croatia!B$17</f>
        <v>0</v>
      </c>
      <c r="C9" s="1">
        <f>[5]Croatia!C$17</f>
        <v>0</v>
      </c>
      <c r="D9" s="1">
        <f>[5]Croatia!D$17</f>
        <v>2.4000000000000004</v>
      </c>
      <c r="E9" s="1">
        <f>[5]Croatia!E$17</f>
        <v>0</v>
      </c>
      <c r="F9" s="1">
        <f>[5]Croatia!F$17</f>
        <v>0</v>
      </c>
      <c r="G9" s="1">
        <f>[5]Croatia!G$17</f>
        <v>1.3</v>
      </c>
      <c r="H9" s="1">
        <f>[5]Croatia!H$17</f>
        <v>0</v>
      </c>
      <c r="I9" s="1">
        <f>[5]Croatia!I$17</f>
        <v>0</v>
      </c>
      <c r="J9" s="1">
        <f>[5]Croatia!J$17</f>
        <v>0</v>
      </c>
      <c r="K9" s="1">
        <f>[5]Croatia!K$17</f>
        <v>0</v>
      </c>
      <c r="L9" s="1">
        <f>[5]Croatia!L$17</f>
        <v>0</v>
      </c>
      <c r="M9" s="1">
        <f>[5]Croatia!M$17</f>
        <v>0</v>
      </c>
      <c r="N9" s="1">
        <f>[5]Croatia!N$17</f>
        <v>0</v>
      </c>
      <c r="O9" s="1">
        <f>[5]Croatia!O$17</f>
        <v>0</v>
      </c>
      <c r="P9" s="1">
        <f>[5]Croatia!P$17</f>
        <v>0</v>
      </c>
      <c r="Q9" s="1">
        <f>[5]Croatia!Q$17</f>
        <v>0</v>
      </c>
      <c r="R9" s="1">
        <f>[5]Croatia!R$17</f>
        <v>0</v>
      </c>
      <c r="S9" s="1">
        <f>[5]Croatia!S$17</f>
        <v>0</v>
      </c>
      <c r="T9" s="1">
        <f>[5]Croatia!T$17</f>
        <v>0</v>
      </c>
      <c r="U9" s="1">
        <f>[5]Croatia!U$17</f>
        <v>0</v>
      </c>
      <c r="V9" s="1">
        <f>[5]Croatia!V$17</f>
        <v>0</v>
      </c>
      <c r="W9" s="1">
        <f>[5]Croatia!W$17</f>
        <v>0</v>
      </c>
      <c r="X9" s="1">
        <f>[5]Croatia!X$17</f>
        <v>0</v>
      </c>
      <c r="Y9" s="1">
        <f>[5]Croatia!Y$17</f>
        <v>0</v>
      </c>
      <c r="Z9" s="1">
        <f>[5]Croatia!Z$17</f>
        <v>0</v>
      </c>
      <c r="AA9" s="1">
        <f>[5]Croatia!AA$17</f>
        <v>0</v>
      </c>
      <c r="AB9" s="1">
        <f>[5]Croatia!AB$17</f>
        <v>0</v>
      </c>
      <c r="AC9" s="1">
        <f>[5]Croatia!AC$17</f>
        <v>0</v>
      </c>
      <c r="AD9" s="1">
        <f>[5]Croatia!AD$17</f>
        <v>0</v>
      </c>
      <c r="AE9" s="1">
        <f>[5]Croatia!AE$17</f>
        <v>0</v>
      </c>
      <c r="AF9" s="1">
        <f>[5]Croatia!AF$17</f>
        <v>0</v>
      </c>
      <c r="AG9" s="1">
        <f>[5]Croatia!AG$17</f>
        <v>0</v>
      </c>
      <c r="AH9" s="1">
        <f>[5]Croatia!AH$17</f>
        <v>0</v>
      </c>
      <c r="AI9" s="1">
        <f>[5]Croatia!AI$17</f>
        <v>0</v>
      </c>
      <c r="AJ9" s="1">
        <f>[5]Croatia!AJ$17</f>
        <v>0</v>
      </c>
      <c r="AK9" s="1">
        <f>[5]Croatia!AK$17</f>
        <v>0</v>
      </c>
      <c r="AL9" s="1">
        <f>[5]Croatia!AL$17</f>
        <v>0</v>
      </c>
      <c r="AM9" s="1">
        <f>[5]Croatia!AM$17</f>
        <v>0</v>
      </c>
      <c r="AN9" s="1">
        <f>[5]Croatia!AN$17</f>
        <v>0</v>
      </c>
      <c r="AO9" s="1">
        <f>[5]Croatia!AO$17</f>
        <v>0</v>
      </c>
      <c r="AP9" s="1">
        <f>[5]Croatia!AP$17</f>
        <v>0</v>
      </c>
      <c r="AQ9" s="1">
        <f>[5]Croatia!AQ$17</f>
        <v>0</v>
      </c>
      <c r="AR9" s="1">
        <f>[5]Croatia!AR$17</f>
        <v>0</v>
      </c>
      <c r="AS9" s="1">
        <f>[5]Croatia!AS$17</f>
        <v>0</v>
      </c>
      <c r="AT9" s="1">
        <f>[5]Croatia!AT$17</f>
        <v>0</v>
      </c>
      <c r="AU9" s="1">
        <f>[5]Croatia!AU$17</f>
        <v>0</v>
      </c>
      <c r="AV9" s="1">
        <f>[5]Croatia!AV$17</f>
        <v>0</v>
      </c>
      <c r="AW9" s="1">
        <f>[5]Croatia!AW$17</f>
        <v>0</v>
      </c>
      <c r="AX9" s="1">
        <f>[5]Croatia!AX$17</f>
        <v>0</v>
      </c>
      <c r="AY9" s="1">
        <f>[5]Croatia!AY$17</f>
        <v>0</v>
      </c>
      <c r="AZ9" s="1">
        <f>[5]Croatia!AZ$17</f>
        <v>0</v>
      </c>
      <c r="BA9" s="1">
        <f>[5]Croatia!BA$17</f>
        <v>0</v>
      </c>
      <c r="BB9" s="1">
        <f>[5]Croatia!BB$17</f>
        <v>0</v>
      </c>
      <c r="BC9" s="1">
        <f>[5]Croatia!BC$17</f>
        <v>0</v>
      </c>
      <c r="BD9" s="1">
        <f>[5]Croatia!BD$17</f>
        <v>0</v>
      </c>
      <c r="BE9" s="1">
        <f>[5]Croatia!BE$17</f>
        <v>0</v>
      </c>
      <c r="BF9" s="1">
        <f>[5]Croatia!BF$17</f>
        <v>0</v>
      </c>
      <c r="BG9" s="1">
        <f>[5]Croatia!BG$17</f>
        <v>0</v>
      </c>
      <c r="BH9" s="1">
        <f>[5]Croatia!BH$17</f>
        <v>0</v>
      </c>
      <c r="BI9" s="1">
        <f>[5]Croatia!BI$17</f>
        <v>0</v>
      </c>
      <c r="BJ9" s="1">
        <f>[5]Croatia!BJ$17</f>
        <v>0</v>
      </c>
      <c r="BK9" s="1">
        <f>[5]Croatia!BK$17</f>
        <v>0</v>
      </c>
      <c r="BL9" s="1">
        <f>[5]Croatia!BL$17</f>
        <v>0</v>
      </c>
      <c r="BM9" s="1">
        <f>[5]Croatia!BM$17</f>
        <v>0</v>
      </c>
      <c r="BN9" s="1">
        <f>[5]Croatia!BN$17</f>
        <v>0</v>
      </c>
      <c r="BO9" s="1">
        <f>[5]Croatia!BO$17</f>
        <v>0</v>
      </c>
      <c r="BP9" s="1">
        <f>[5]Croatia!BP$17</f>
        <v>0</v>
      </c>
      <c r="BQ9" s="1">
        <f>[5]Croatia!BQ$17</f>
        <v>0</v>
      </c>
      <c r="BR9" s="1">
        <f>[5]Croatia!BR$17</f>
        <v>0</v>
      </c>
      <c r="BS9" s="1">
        <f>[5]Croatia!BS$17</f>
        <v>0</v>
      </c>
      <c r="BT9" s="1">
        <f>[5]Croatia!BT$17</f>
        <v>0</v>
      </c>
      <c r="BU9" s="1">
        <f>[5]Croatia!BU$17</f>
        <v>0</v>
      </c>
      <c r="BV9" s="1">
        <f>[5]Croatia!BV$17</f>
        <v>0</v>
      </c>
      <c r="BW9" s="1">
        <f>[5]Croatia!BW$17</f>
        <v>0</v>
      </c>
      <c r="BX9" s="1">
        <f>[5]Croatia!BX$17</f>
        <v>0</v>
      </c>
      <c r="BY9" s="1">
        <f>[5]Croatia!BY$17</f>
        <v>0</v>
      </c>
      <c r="BZ9" s="1">
        <f>[5]Croatia!BZ$17</f>
        <v>0</v>
      </c>
      <c r="CA9" s="1">
        <f>[5]Croatia!CA$17</f>
        <v>0</v>
      </c>
      <c r="CB9" s="1">
        <f>[5]Croatia!CB$17</f>
        <v>0</v>
      </c>
      <c r="CC9" s="1">
        <f>[5]Croatia!CC$17</f>
        <v>0</v>
      </c>
      <c r="CD9" s="1">
        <f>[5]Croatia!CD$17</f>
        <v>0</v>
      </c>
      <c r="CE9" s="1">
        <f>[5]Croatia!CE$17</f>
        <v>0</v>
      </c>
      <c r="CF9" s="1">
        <f>[5]Croatia!CF$17</f>
        <v>0</v>
      </c>
      <c r="CG9" s="1">
        <f>[5]Croatia!CG$17</f>
        <v>0</v>
      </c>
      <c r="CH9" s="1">
        <f>[5]Croatia!CH$17</f>
        <v>0</v>
      </c>
      <c r="CI9" s="1">
        <f>[5]Croatia!CI$17</f>
        <v>0</v>
      </c>
      <c r="CJ9" s="1">
        <f>[5]Croatia!CJ$17</f>
        <v>0</v>
      </c>
      <c r="CK9" s="1">
        <f>[5]Croatia!CK$17</f>
        <v>0</v>
      </c>
      <c r="CL9" s="1">
        <f>[5]Croatia!CL$17</f>
        <v>0</v>
      </c>
      <c r="CM9" s="1">
        <f>[5]Croatia!CM$17</f>
        <v>0</v>
      </c>
      <c r="CN9" s="1">
        <f>[5]Croatia!CN$17</f>
        <v>0</v>
      </c>
      <c r="CO9" s="1">
        <f>[5]Croatia!CO$17</f>
        <v>0</v>
      </c>
      <c r="CP9" s="1">
        <f>[5]Croatia!CP$17</f>
        <v>0</v>
      </c>
      <c r="CQ9" s="1">
        <f>[5]Croatia!CQ$17</f>
        <v>0</v>
      </c>
      <c r="CR9" s="1">
        <f>[5]Croatia!CR$17</f>
        <v>0</v>
      </c>
      <c r="CS9" s="1">
        <f>[5]Croatia!CS$17</f>
        <v>0</v>
      </c>
      <c r="CT9" s="1">
        <f>[5]Croatia!CT$17</f>
        <v>0</v>
      </c>
      <c r="CU9" s="1">
        <f>[5]Croatia!CU$17</f>
        <v>0</v>
      </c>
      <c r="CV9" s="1">
        <f>[5]Croatia!CV$17</f>
        <v>0</v>
      </c>
      <c r="CW9" s="1">
        <f>[5]Croatia!CW$17</f>
        <v>0</v>
      </c>
      <c r="CX9" s="1">
        <f>[5]Croatia!CX$17</f>
        <v>0</v>
      </c>
      <c r="CY9" s="1">
        <f>[5]Croatia!CY$17</f>
        <v>0</v>
      </c>
      <c r="CZ9" s="1">
        <f>[5]Croatia!CZ$17</f>
        <v>0</v>
      </c>
      <c r="DA9" s="1">
        <f>[5]Croatia!DA$17</f>
        <v>0</v>
      </c>
      <c r="DB9" s="1">
        <f>[5]Croatia!DB$17</f>
        <v>0</v>
      </c>
      <c r="DC9" s="1">
        <f>[5]Croatia!DC$17</f>
        <v>0</v>
      </c>
      <c r="DD9" s="1">
        <f>[5]Croatia!DD$17</f>
        <v>0</v>
      </c>
      <c r="DE9" s="1">
        <f>[5]Croatia!DE$17</f>
        <v>0</v>
      </c>
      <c r="DF9" s="1">
        <f>[5]Croatia!DF$17</f>
        <v>0</v>
      </c>
      <c r="DG9" s="1">
        <f>[5]Croatia!DG$17</f>
        <v>0</v>
      </c>
      <c r="DH9" s="1">
        <f>[5]Croatia!DH$17</f>
        <v>0</v>
      </c>
      <c r="DI9" s="1">
        <f>[5]Croatia!DI$17</f>
        <v>0</v>
      </c>
      <c r="DJ9" s="1">
        <f>[5]Croatia!DJ$17</f>
        <v>0</v>
      </c>
      <c r="DK9" s="1">
        <f>[5]Croatia!DK$17</f>
        <v>0</v>
      </c>
      <c r="DL9" s="1">
        <f>[5]Croatia!DL$17</f>
        <v>0</v>
      </c>
      <c r="DM9" s="1">
        <f>[5]Croatia!DM$17</f>
        <v>0</v>
      </c>
      <c r="DN9" s="1">
        <f>[5]Croatia!DN$17</f>
        <v>0</v>
      </c>
      <c r="DO9" s="1">
        <f>[5]Croatia!DO$17</f>
        <v>0</v>
      </c>
      <c r="DP9" s="1">
        <f>[5]Croatia!DP$17</f>
        <v>0</v>
      </c>
      <c r="DQ9" s="1">
        <f>[5]Croatia!DQ$17</f>
        <v>0</v>
      </c>
      <c r="DR9" s="1">
        <f>[5]Croatia!DR$17</f>
        <v>0</v>
      </c>
      <c r="DS9" s="1">
        <f>[5]Croatia!DS$17</f>
        <v>0</v>
      </c>
      <c r="DT9" s="1">
        <f>[5]Croatia!DT$17</f>
        <v>0</v>
      </c>
      <c r="DU9" s="1">
        <f>[5]Croatia!DU$17</f>
        <v>0</v>
      </c>
      <c r="DV9" s="1">
        <f>[5]Croatia!DV$17</f>
        <v>0</v>
      </c>
      <c r="DW9" s="1">
        <f>[5]Croatia!DW$17</f>
        <v>0</v>
      </c>
      <c r="DX9" s="1">
        <f>[5]Croatia!DX$17</f>
        <v>0</v>
      </c>
      <c r="DY9" s="1">
        <f>[5]Croatia!DY$17</f>
        <v>0</v>
      </c>
      <c r="DZ9" s="1">
        <f>[5]Croatia!DZ$17</f>
        <v>0</v>
      </c>
      <c r="EA9" s="1">
        <f>[5]Croatia!EA$17</f>
        <v>0</v>
      </c>
      <c r="EB9" s="1">
        <f>[5]Croatia!EB$17</f>
        <v>0</v>
      </c>
      <c r="EC9" s="1">
        <f>[5]Croatia!EC$17</f>
        <v>0</v>
      </c>
      <c r="ED9" s="1">
        <f>[5]Croatia!ED$17</f>
        <v>0</v>
      </c>
      <c r="EE9" s="1">
        <f>[5]Croatia!EE$17</f>
        <v>0</v>
      </c>
      <c r="EF9" s="1">
        <f>[5]Croatia!EF$17</f>
        <v>0</v>
      </c>
      <c r="EG9" s="1">
        <f>[5]Croatia!EG$17</f>
        <v>0</v>
      </c>
      <c r="EH9" s="1">
        <f>[5]Croatia!EH$17</f>
        <v>0</v>
      </c>
      <c r="EI9" s="1">
        <f>[5]Croatia!EI$17</f>
        <v>0</v>
      </c>
      <c r="EJ9" s="1">
        <f>[5]Croatia!EJ$17</f>
        <v>0</v>
      </c>
      <c r="EK9" s="1">
        <f>[5]Croatia!EK$17</f>
        <v>0</v>
      </c>
      <c r="EL9" s="1">
        <f>[5]Croatia!EL$17</f>
        <v>0</v>
      </c>
      <c r="EM9" s="1">
        <f>[5]Croatia!EM$17</f>
        <v>0</v>
      </c>
      <c r="EN9" s="1">
        <f>[5]Croatia!EN$17</f>
        <v>0</v>
      </c>
      <c r="EO9" s="1">
        <f>[5]Croatia!EO$17</f>
        <v>0</v>
      </c>
      <c r="EP9" s="1">
        <f>[5]Croatia!EP$17</f>
        <v>0</v>
      </c>
      <c r="EQ9" s="1">
        <f>[5]Croatia!EQ$17</f>
        <v>0</v>
      </c>
      <c r="ER9" s="1">
        <f>[5]Croatia!ER$17</f>
        <v>0</v>
      </c>
      <c r="ES9" s="1">
        <f>[5]Croatia!ES$17</f>
        <v>0</v>
      </c>
      <c r="ET9" s="1">
        <f>[5]Croatia!ET$17</f>
        <v>0</v>
      </c>
      <c r="EU9" s="1">
        <f>[5]Croatia!EU$17</f>
        <v>0</v>
      </c>
      <c r="EV9" s="1">
        <f>[5]Croatia!EV$17</f>
        <v>0</v>
      </c>
      <c r="EW9" s="1">
        <f>[5]Croatia!EW$17</f>
        <v>0</v>
      </c>
      <c r="EX9" s="1">
        <f>[5]Croatia!EX$17</f>
        <v>0</v>
      </c>
      <c r="EY9" s="1">
        <f>[5]Croatia!EY$17</f>
        <v>0</v>
      </c>
      <c r="EZ9" s="1">
        <f>[5]Croatia!EZ$17</f>
        <v>0</v>
      </c>
      <c r="FA9" s="1">
        <f>[5]Croatia!FA$17</f>
        <v>0</v>
      </c>
      <c r="FB9" s="1">
        <f>[5]Croatia!FB$17</f>
        <v>0</v>
      </c>
      <c r="FC9" s="1">
        <f>[5]Croatia!FC$17</f>
        <v>0</v>
      </c>
      <c r="FD9" s="1">
        <f>[5]Croatia!FD$17</f>
        <v>0</v>
      </c>
      <c r="FE9" s="1">
        <f>[5]Croatia!FE$17</f>
        <v>0</v>
      </c>
      <c r="FF9" s="1">
        <f>[5]Croatia!FF$17</f>
        <v>0</v>
      </c>
      <c r="FG9" s="1">
        <f>[5]Croatia!FG$17</f>
        <v>0</v>
      </c>
      <c r="FH9" s="1">
        <f>[5]Croatia!FH$17</f>
        <v>0</v>
      </c>
      <c r="FI9" s="1">
        <f>[5]Croatia!FI$17</f>
        <v>0</v>
      </c>
      <c r="FJ9" s="1">
        <f>[5]Croatia!FJ$17</f>
        <v>0</v>
      </c>
      <c r="FK9" s="1">
        <f>[5]Croatia!FK$17</f>
        <v>0</v>
      </c>
      <c r="FL9" s="1">
        <f>[5]Croatia!FL$17</f>
        <v>0</v>
      </c>
      <c r="FM9" s="1">
        <f>[5]Croatia!FM$17</f>
        <v>0</v>
      </c>
      <c r="FN9" s="1">
        <f>[5]Croatia!FN$17</f>
        <v>0</v>
      </c>
      <c r="FO9" s="1">
        <f>[5]Croatia!FO$17</f>
        <v>0</v>
      </c>
      <c r="FP9" s="1">
        <f>[5]Croatia!FP$17</f>
        <v>0</v>
      </c>
      <c r="FQ9" s="1">
        <f>[5]Croatia!FQ$17</f>
        <v>0</v>
      </c>
      <c r="FR9" s="1">
        <f>[5]Croatia!FR$17</f>
        <v>0</v>
      </c>
      <c r="FS9" s="1">
        <f>[5]Croatia!FS$17</f>
        <v>0</v>
      </c>
      <c r="FT9" s="1">
        <f>[5]Croatia!FT$17</f>
        <v>0</v>
      </c>
      <c r="FU9" s="1">
        <f>[5]Croatia!FU$17</f>
        <v>0</v>
      </c>
      <c r="FV9" s="1">
        <f>[5]Croatia!FV$17</f>
        <v>0</v>
      </c>
      <c r="FW9" s="1">
        <f>[5]Croatia!FW$17</f>
        <v>0</v>
      </c>
      <c r="FX9" s="1">
        <f>[5]Croatia!FX$17</f>
        <v>0</v>
      </c>
      <c r="FY9" s="1">
        <f>[5]Croatia!FY$17</f>
        <v>0</v>
      </c>
      <c r="FZ9" s="1">
        <f>[5]Croatia!FZ$17</f>
        <v>0</v>
      </c>
      <c r="GA9" s="1">
        <f>[5]Croatia!GA$17</f>
        <v>0</v>
      </c>
      <c r="GB9" s="1">
        <f>[5]Croatia!GB$17</f>
        <v>0</v>
      </c>
      <c r="GC9" s="1">
        <f>[5]Croatia!GC$17</f>
        <v>0</v>
      </c>
      <c r="GD9" s="1">
        <f>[5]Croatia!GD$17</f>
        <v>0</v>
      </c>
      <c r="GE9" s="1">
        <f>[5]Croatia!GE$17</f>
        <v>0</v>
      </c>
      <c r="GF9" s="1">
        <f>[5]Croatia!GF$17</f>
        <v>0</v>
      </c>
      <c r="GG9" s="1">
        <f>[5]Croatia!GG$17</f>
        <v>0</v>
      </c>
      <c r="GH9" s="1">
        <f>[5]Croatia!GH$17</f>
        <v>0</v>
      </c>
      <c r="GI9" s="1">
        <f>[5]Croatia!GI$17</f>
        <v>0</v>
      </c>
      <c r="GJ9" s="1">
        <f>[5]Croatia!GJ$17</f>
        <v>0</v>
      </c>
      <c r="GK9" s="1">
        <f>[5]Croatia!GK$17</f>
        <v>0</v>
      </c>
      <c r="GL9" s="7">
        <f>1/1000*SUM($B9:GK9)</f>
        <v>3.7000000000000002E-3</v>
      </c>
    </row>
    <row r="10" spans="1:194">
      <c r="A10" t="s">
        <v>41</v>
      </c>
      <c r="B10" s="1">
        <f>[5]Cyprus!B$17</f>
        <v>0</v>
      </c>
      <c r="C10" s="1">
        <f>[5]Cyprus!C$17</f>
        <v>0</v>
      </c>
      <c r="D10" s="1">
        <f>[5]Cyprus!D$17</f>
        <v>0</v>
      </c>
      <c r="E10" s="1">
        <f>[5]Cyprus!E$17</f>
        <v>0</v>
      </c>
      <c r="F10" s="1">
        <f>[5]Cyprus!F$17</f>
        <v>0</v>
      </c>
      <c r="G10" s="1">
        <f>[5]Cyprus!G$17</f>
        <v>0</v>
      </c>
      <c r="H10" s="1">
        <f>[5]Cyprus!H$17</f>
        <v>0</v>
      </c>
      <c r="I10" s="1">
        <f>[5]Cyprus!I$17</f>
        <v>0</v>
      </c>
      <c r="J10" s="1">
        <f>[5]Cyprus!J$17</f>
        <v>0</v>
      </c>
      <c r="K10" s="1">
        <f>[5]Cyprus!K$17</f>
        <v>0</v>
      </c>
      <c r="L10" s="1">
        <f>[5]Cyprus!L$17</f>
        <v>0</v>
      </c>
      <c r="M10" s="1">
        <f>[5]Cyprus!M$17</f>
        <v>0</v>
      </c>
      <c r="N10" s="1">
        <f>[5]Cyprus!N$17</f>
        <v>0</v>
      </c>
      <c r="O10" s="1">
        <f>[5]Cyprus!O$17</f>
        <v>0</v>
      </c>
      <c r="P10" s="1">
        <f>[5]Cyprus!P$17</f>
        <v>0</v>
      </c>
      <c r="Q10" s="1">
        <f>[5]Cyprus!Q$17</f>
        <v>0</v>
      </c>
      <c r="R10" s="1">
        <f>[5]Cyprus!R$17</f>
        <v>0</v>
      </c>
      <c r="S10" s="1">
        <f>[5]Cyprus!S$17</f>
        <v>0</v>
      </c>
      <c r="T10" s="1">
        <f>[5]Cyprus!T$17</f>
        <v>0</v>
      </c>
      <c r="U10" s="1">
        <f>[5]Cyprus!U$17</f>
        <v>0</v>
      </c>
      <c r="V10" s="1">
        <f>[5]Cyprus!V$17</f>
        <v>0</v>
      </c>
      <c r="W10" s="1">
        <f>[5]Cyprus!W$17</f>
        <v>0</v>
      </c>
      <c r="X10" s="1">
        <f>[5]Cyprus!X$17</f>
        <v>0</v>
      </c>
      <c r="Y10" s="1">
        <f>[5]Cyprus!Y$17</f>
        <v>0</v>
      </c>
      <c r="Z10" s="1">
        <f>[5]Cyprus!Z$17</f>
        <v>0</v>
      </c>
      <c r="AA10" s="1">
        <f>[5]Cyprus!AA$17</f>
        <v>0</v>
      </c>
      <c r="AB10" s="1">
        <f>[5]Cyprus!AB$17</f>
        <v>0</v>
      </c>
      <c r="AC10" s="1">
        <f>[5]Cyprus!AC$17</f>
        <v>0</v>
      </c>
      <c r="AD10" s="1">
        <f>[5]Cyprus!AD$17</f>
        <v>0</v>
      </c>
      <c r="AE10" s="1">
        <f>[5]Cyprus!AE$17</f>
        <v>0</v>
      </c>
      <c r="AF10" s="1">
        <f>[5]Cyprus!AF$17</f>
        <v>0</v>
      </c>
      <c r="AG10" s="1">
        <f>[5]Cyprus!AG$17</f>
        <v>0</v>
      </c>
      <c r="AH10" s="1">
        <f>[5]Cyprus!AH$17</f>
        <v>0</v>
      </c>
      <c r="AI10" s="1">
        <f>[5]Cyprus!AI$17</f>
        <v>0</v>
      </c>
      <c r="AJ10" s="1">
        <f>[5]Cyprus!AJ$17</f>
        <v>0</v>
      </c>
      <c r="AK10" s="1">
        <f>[5]Cyprus!AK$17</f>
        <v>0</v>
      </c>
      <c r="AL10" s="1">
        <f>[5]Cyprus!AL$17</f>
        <v>0</v>
      </c>
      <c r="AM10" s="1">
        <f>[5]Cyprus!AM$17</f>
        <v>0</v>
      </c>
      <c r="AN10" s="1">
        <f>[5]Cyprus!AN$17</f>
        <v>0</v>
      </c>
      <c r="AO10" s="1">
        <f>[5]Cyprus!AO$17</f>
        <v>0</v>
      </c>
      <c r="AP10" s="1">
        <f>[5]Cyprus!AP$17</f>
        <v>0</v>
      </c>
      <c r="AQ10" s="1">
        <f>[5]Cyprus!AQ$17</f>
        <v>0</v>
      </c>
      <c r="AR10" s="1">
        <f>[5]Cyprus!AR$17</f>
        <v>0</v>
      </c>
      <c r="AS10" s="1">
        <f>[5]Cyprus!AS$17</f>
        <v>0</v>
      </c>
      <c r="AT10" s="1">
        <f>[5]Cyprus!AT$17</f>
        <v>0</v>
      </c>
      <c r="AU10" s="1">
        <f>[5]Cyprus!AU$17</f>
        <v>0</v>
      </c>
      <c r="AV10" s="1">
        <f>[5]Cyprus!AV$17</f>
        <v>0</v>
      </c>
      <c r="AW10" s="1">
        <f>[5]Cyprus!AW$17</f>
        <v>0</v>
      </c>
      <c r="AX10" s="1">
        <f>[5]Cyprus!AX$17</f>
        <v>0</v>
      </c>
      <c r="AY10" s="1">
        <f>[5]Cyprus!AY$17</f>
        <v>0</v>
      </c>
      <c r="AZ10" s="1">
        <f>[5]Cyprus!AZ$17</f>
        <v>0</v>
      </c>
      <c r="BA10" s="1">
        <f>[5]Cyprus!BA$17</f>
        <v>0</v>
      </c>
      <c r="BB10" s="1">
        <f>[5]Cyprus!BB$17</f>
        <v>0</v>
      </c>
      <c r="BC10" s="1">
        <f>[5]Cyprus!BC$17</f>
        <v>0</v>
      </c>
      <c r="BD10" s="1">
        <f>[5]Cyprus!BD$17</f>
        <v>0</v>
      </c>
      <c r="BE10" s="1">
        <f>[5]Cyprus!BE$17</f>
        <v>0</v>
      </c>
      <c r="BF10" s="1">
        <f>[5]Cyprus!BF$17</f>
        <v>0</v>
      </c>
      <c r="BG10" s="1">
        <f>[5]Cyprus!BG$17</f>
        <v>0</v>
      </c>
      <c r="BH10" s="1">
        <f>[5]Cyprus!BH$17</f>
        <v>0</v>
      </c>
      <c r="BI10" s="1">
        <f>[5]Cyprus!BI$17</f>
        <v>0</v>
      </c>
      <c r="BJ10" s="1">
        <f>[5]Cyprus!BJ$17</f>
        <v>0</v>
      </c>
      <c r="BK10" s="1">
        <f>[5]Cyprus!BK$17</f>
        <v>0</v>
      </c>
      <c r="BL10" s="1">
        <f>[5]Cyprus!BL$17</f>
        <v>0</v>
      </c>
      <c r="BM10" s="1">
        <f>[5]Cyprus!BM$17</f>
        <v>0</v>
      </c>
      <c r="BN10" s="1">
        <f>[5]Cyprus!BN$17</f>
        <v>0</v>
      </c>
      <c r="BO10" s="1">
        <f>[5]Cyprus!BO$17</f>
        <v>0</v>
      </c>
      <c r="BP10" s="1">
        <f>[5]Cyprus!BP$17</f>
        <v>0</v>
      </c>
      <c r="BQ10" s="1">
        <f>[5]Cyprus!BQ$17</f>
        <v>0</v>
      </c>
      <c r="BR10" s="1">
        <f>[5]Cyprus!BR$17</f>
        <v>0</v>
      </c>
      <c r="BS10" s="1">
        <f>[5]Cyprus!BS$17</f>
        <v>0</v>
      </c>
      <c r="BT10" s="1">
        <f>[5]Cyprus!BT$17</f>
        <v>8.9</v>
      </c>
      <c r="BU10" s="1">
        <f>[5]Cyprus!BU$17</f>
        <v>0</v>
      </c>
      <c r="BV10" s="1">
        <f>[5]Cyprus!BV$17</f>
        <v>0</v>
      </c>
      <c r="BW10" s="1">
        <f>[5]Cyprus!BW$17</f>
        <v>0</v>
      </c>
      <c r="BX10" s="1">
        <f>[5]Cyprus!BX$17</f>
        <v>0</v>
      </c>
      <c r="BY10" s="1">
        <f>[5]Cyprus!BY$17</f>
        <v>0</v>
      </c>
      <c r="BZ10" s="1">
        <f>[5]Cyprus!BZ$17</f>
        <v>0</v>
      </c>
      <c r="CA10" s="1">
        <f>[5]Cyprus!CA$17</f>
        <v>0</v>
      </c>
      <c r="CB10" s="1">
        <f>[5]Cyprus!CB$17</f>
        <v>24</v>
      </c>
      <c r="CC10" s="1">
        <f>[5]Cyprus!CC$17</f>
        <v>1.3</v>
      </c>
      <c r="CD10" s="1">
        <f>[5]Cyprus!CD$17</f>
        <v>0</v>
      </c>
      <c r="CE10" s="1">
        <f>[5]Cyprus!CE$17</f>
        <v>0</v>
      </c>
      <c r="CF10" s="1">
        <f>[5]Cyprus!CF$17</f>
        <v>41.300000000000004</v>
      </c>
      <c r="CG10" s="1">
        <f>[5]Cyprus!CG$17</f>
        <v>0</v>
      </c>
      <c r="CH10" s="1">
        <f>[5]Cyprus!CH$17</f>
        <v>0</v>
      </c>
      <c r="CI10" s="1">
        <f>[5]Cyprus!CI$17</f>
        <v>0</v>
      </c>
      <c r="CJ10" s="1">
        <f>[5]Cyprus!CJ$17</f>
        <v>0</v>
      </c>
      <c r="CK10" s="1">
        <f>[5]Cyprus!CK$17</f>
        <v>0</v>
      </c>
      <c r="CL10" s="1">
        <f>[5]Cyprus!CL$17</f>
        <v>0</v>
      </c>
      <c r="CM10" s="1">
        <f>[5]Cyprus!CM$17</f>
        <v>0</v>
      </c>
      <c r="CN10" s="1">
        <f>[5]Cyprus!CN$17</f>
        <v>0</v>
      </c>
      <c r="CO10" s="1">
        <f>[5]Cyprus!CO$17</f>
        <v>0</v>
      </c>
      <c r="CP10" s="1">
        <f>[5]Cyprus!CP$17</f>
        <v>3.5</v>
      </c>
      <c r="CQ10" s="1">
        <f>[5]Cyprus!CQ$17</f>
        <v>22.400000000000002</v>
      </c>
      <c r="CR10" s="1">
        <f>[5]Cyprus!CR$17</f>
        <v>20</v>
      </c>
      <c r="CS10" s="1">
        <f>[5]Cyprus!CS$17</f>
        <v>44.800000000000004</v>
      </c>
      <c r="CT10" s="1">
        <f>[5]Cyprus!CT$17</f>
        <v>22.400000000000002</v>
      </c>
      <c r="CU10" s="1">
        <f>[5]Cyprus!CU$17</f>
        <v>0</v>
      </c>
      <c r="CV10" s="1">
        <f>[5]Cyprus!CV$17</f>
        <v>0</v>
      </c>
      <c r="CW10" s="1">
        <f>[5]Cyprus!CW$17</f>
        <v>0</v>
      </c>
      <c r="CX10" s="1">
        <f>[5]Cyprus!CX$17</f>
        <v>0</v>
      </c>
      <c r="CY10" s="1">
        <f>[5]Cyprus!CY$17</f>
        <v>0</v>
      </c>
      <c r="CZ10" s="1">
        <f>[5]Cyprus!CZ$17</f>
        <v>0</v>
      </c>
      <c r="DA10" s="1">
        <f>[5]Cyprus!DA$17</f>
        <v>0</v>
      </c>
      <c r="DB10" s="1">
        <f>[5]Cyprus!DB$17</f>
        <v>0</v>
      </c>
      <c r="DC10" s="1">
        <f>[5]Cyprus!DC$17</f>
        <v>0</v>
      </c>
      <c r="DD10" s="1">
        <f>[5]Cyprus!DD$17</f>
        <v>0</v>
      </c>
      <c r="DE10" s="1">
        <f>[5]Cyprus!DE$17</f>
        <v>0</v>
      </c>
      <c r="DF10" s="1">
        <f>[5]Cyprus!DF$17</f>
        <v>0</v>
      </c>
      <c r="DG10" s="1">
        <f>[5]Cyprus!DG$17</f>
        <v>0</v>
      </c>
      <c r="DH10" s="1">
        <f>[5]Cyprus!DH$17</f>
        <v>0</v>
      </c>
      <c r="DI10" s="1">
        <f>[5]Cyprus!DI$17</f>
        <v>0</v>
      </c>
      <c r="DJ10" s="1">
        <f>[5]Cyprus!DJ$17</f>
        <v>0</v>
      </c>
      <c r="DK10" s="1">
        <f>[5]Cyprus!DK$17</f>
        <v>0</v>
      </c>
      <c r="DL10" s="1">
        <f>[5]Cyprus!DL$17</f>
        <v>14.3</v>
      </c>
      <c r="DM10" s="1">
        <f>[5]Cyprus!DM$17</f>
        <v>0</v>
      </c>
      <c r="DN10" s="1">
        <f>[5]Cyprus!DN$17</f>
        <v>45.400000000000006</v>
      </c>
      <c r="DO10" s="1">
        <f>[5]Cyprus!DO$17</f>
        <v>22.200000000000003</v>
      </c>
      <c r="DP10" s="1">
        <f>[5]Cyprus!DP$17</f>
        <v>24.900000000000002</v>
      </c>
      <c r="DQ10" s="1">
        <f>[5]Cyprus!DQ$17</f>
        <v>0</v>
      </c>
      <c r="DR10" s="1">
        <f>[5]Cyprus!DR$17</f>
        <v>21.28</v>
      </c>
      <c r="DS10" s="1">
        <f>[5]Cyprus!DS$17</f>
        <v>0</v>
      </c>
      <c r="DT10" s="1">
        <f>[5]Cyprus!DT$17</f>
        <v>0</v>
      </c>
      <c r="DU10" s="1">
        <f>[5]Cyprus!DU$17</f>
        <v>0</v>
      </c>
      <c r="DV10" s="1">
        <f>[5]Cyprus!DV$17</f>
        <v>0</v>
      </c>
      <c r="DW10" s="1">
        <f>[5]Cyprus!DW$17</f>
        <v>0</v>
      </c>
      <c r="DX10" s="1">
        <f>[5]Cyprus!DX$17</f>
        <v>0</v>
      </c>
      <c r="DY10" s="1">
        <f>[5]Cyprus!DY$17</f>
        <v>45.099000000000004</v>
      </c>
      <c r="DZ10" s="1">
        <f>[5]Cyprus!DZ$17</f>
        <v>82.816000000000003</v>
      </c>
      <c r="EA10" s="1">
        <f>[5]Cyprus!EA$17</f>
        <v>0</v>
      </c>
      <c r="EB10" s="1">
        <f>[5]Cyprus!EB$17</f>
        <v>0</v>
      </c>
      <c r="EC10" s="1">
        <f>[5]Cyprus!EC$17</f>
        <v>30.160000000000004</v>
      </c>
      <c r="ED10" s="1">
        <f>[5]Cyprus!ED$17</f>
        <v>0</v>
      </c>
      <c r="EE10" s="1">
        <f>[5]Cyprus!EE$17</f>
        <v>0</v>
      </c>
      <c r="EF10" s="1">
        <f>[5]Cyprus!EF$17</f>
        <v>0</v>
      </c>
      <c r="EG10" s="1">
        <f>[5]Cyprus!EG$17</f>
        <v>0</v>
      </c>
      <c r="EH10" s="1">
        <f>[5]Cyprus!EH$17</f>
        <v>0</v>
      </c>
      <c r="EI10" s="1">
        <f>[5]Cyprus!EI$17</f>
        <v>154</v>
      </c>
      <c r="EJ10" s="1">
        <f>[5]Cyprus!EJ$17</f>
        <v>112</v>
      </c>
      <c r="EK10" s="1">
        <f>[5]Cyprus!EK$17</f>
        <v>0</v>
      </c>
      <c r="EL10" s="1">
        <f>[5]Cyprus!EL$17</f>
        <v>0</v>
      </c>
      <c r="EM10" s="1">
        <f>[5]Cyprus!EM$17</f>
        <v>0</v>
      </c>
      <c r="EN10" s="1">
        <f>[5]Cyprus!EN$17</f>
        <v>0</v>
      </c>
      <c r="EO10" s="1">
        <f>[5]Cyprus!EO$17</f>
        <v>0</v>
      </c>
      <c r="EP10" s="1">
        <f>[5]Cyprus!EP$17</f>
        <v>0</v>
      </c>
      <c r="EQ10" s="1">
        <f>[5]Cyprus!EQ$17</f>
        <v>0</v>
      </c>
      <c r="ER10" s="1">
        <f>[5]Cyprus!ER$17</f>
        <v>0</v>
      </c>
      <c r="ES10" s="1">
        <f>[5]Cyprus!ES$17</f>
        <v>0</v>
      </c>
      <c r="ET10" s="1">
        <f>[5]Cyprus!ET$17</f>
        <v>0</v>
      </c>
      <c r="EU10" s="1">
        <f>[5]Cyprus!EU$17</f>
        <v>5.9880000000000004</v>
      </c>
      <c r="EV10" s="1">
        <f>[5]Cyprus!EV$17</f>
        <v>24.446000000000002</v>
      </c>
      <c r="EW10" s="1">
        <f>[5]Cyprus!EW$17</f>
        <v>44.800000000000004</v>
      </c>
      <c r="EX10" s="1">
        <f>[5]Cyprus!EX$17</f>
        <v>0</v>
      </c>
      <c r="EY10" s="1">
        <f>[5]Cyprus!EY$17</f>
        <v>0</v>
      </c>
      <c r="EZ10" s="1">
        <f>[5]Cyprus!EZ$17</f>
        <v>0</v>
      </c>
      <c r="FA10" s="1">
        <f>[5]Cyprus!FA$17</f>
        <v>0</v>
      </c>
      <c r="FB10" s="1">
        <f>[5]Cyprus!FB$17</f>
        <v>0</v>
      </c>
      <c r="FC10" s="1">
        <f>[5]Cyprus!FC$17</f>
        <v>0</v>
      </c>
      <c r="FD10" s="1">
        <f>[5]Cyprus!FD$17</f>
        <v>0</v>
      </c>
      <c r="FE10" s="1">
        <f>[5]Cyprus!FE$17</f>
        <v>0</v>
      </c>
      <c r="FF10" s="1">
        <f>[5]Cyprus!FF$17</f>
        <v>0</v>
      </c>
      <c r="FG10" s="1">
        <f>[5]Cyprus!FG$17</f>
        <v>44.800000000000004</v>
      </c>
      <c r="FH10" s="1">
        <f>[5]Cyprus!FH$17</f>
        <v>67.2</v>
      </c>
      <c r="FI10" s="1">
        <f>[5]Cyprus!FI$17</f>
        <v>0</v>
      </c>
      <c r="FJ10" s="1">
        <f>[5]Cyprus!FJ$17</f>
        <v>46.800000000000004</v>
      </c>
      <c r="FK10" s="1">
        <f>[5]Cyprus!FK$17</f>
        <v>22.400000000000002</v>
      </c>
      <c r="FL10" s="1">
        <f>[5]Cyprus!FL$17</f>
        <v>0</v>
      </c>
      <c r="FM10" s="1">
        <f>[5]Cyprus!FM$17</f>
        <v>0</v>
      </c>
      <c r="FN10" s="1">
        <f>[5]Cyprus!FN$17</f>
        <v>0</v>
      </c>
      <c r="FO10" s="1">
        <f>[5]Cyprus!FO$17</f>
        <v>0</v>
      </c>
      <c r="FP10" s="1">
        <f>[5]Cyprus!FP$17</f>
        <v>0</v>
      </c>
      <c r="FQ10" s="1">
        <f>[5]Cyprus!FQ$17</f>
        <v>0</v>
      </c>
      <c r="FR10" s="1">
        <f>[5]Cyprus!FR$17</f>
        <v>0</v>
      </c>
      <c r="FS10" s="1">
        <f>[5]Cyprus!FS$17</f>
        <v>0</v>
      </c>
      <c r="FT10" s="1">
        <f>[5]Cyprus!FT$17</f>
        <v>0</v>
      </c>
      <c r="FU10" s="1">
        <f>[5]Cyprus!FU$17</f>
        <v>67.2</v>
      </c>
      <c r="FV10" s="1">
        <f>[5]Cyprus!FV$17</f>
        <v>22.400000000000002</v>
      </c>
      <c r="FW10" s="1">
        <f>[5]Cyprus!FW$17</f>
        <v>20.7</v>
      </c>
      <c r="FX10" s="1">
        <f>[5]Cyprus!FX$17</f>
        <v>22.400000000000002</v>
      </c>
      <c r="FY10" s="1">
        <f>[5]Cyprus!FY$17</f>
        <v>22.400000000000002</v>
      </c>
      <c r="FZ10" s="1">
        <f>[5]Cyprus!FZ$17</f>
        <v>0</v>
      </c>
      <c r="GA10" s="1">
        <f>[5]Cyprus!GA$17</f>
        <v>0</v>
      </c>
      <c r="GB10" s="1">
        <f>[5]Cyprus!GB$17</f>
        <v>0</v>
      </c>
      <c r="GC10" s="1">
        <f>[5]Cyprus!GC$17</f>
        <v>0</v>
      </c>
      <c r="GD10" s="1">
        <f>[5]Cyprus!GD$17</f>
        <v>0</v>
      </c>
      <c r="GE10" s="1">
        <f>[5]Cyprus!GE$17</f>
        <v>0</v>
      </c>
      <c r="GF10" s="1">
        <f>[5]Cyprus!GF$17</f>
        <v>0</v>
      </c>
      <c r="GG10" s="1">
        <f>[5]Cyprus!GG$17</f>
        <v>0</v>
      </c>
      <c r="GH10" s="1">
        <f>[5]Cyprus!GH$17</f>
        <v>0</v>
      </c>
      <c r="GI10" s="1">
        <f>[5]Cyprus!GI$17</f>
        <v>0</v>
      </c>
      <c r="GJ10" s="1">
        <f>[5]Cyprus!GJ$17</f>
        <v>0</v>
      </c>
      <c r="GK10" s="1">
        <f>[5]Cyprus!GK$17</f>
        <v>0</v>
      </c>
      <c r="GL10" s="7">
        <f>1/1000*SUM($B10:GK10)</f>
        <v>1.1522890000000006</v>
      </c>
    </row>
    <row r="11" spans="1:194">
      <c r="A11" t="s">
        <v>29</v>
      </c>
      <c r="B11" s="1">
        <f>[5]CzechRepublic!B$17</f>
        <v>0</v>
      </c>
      <c r="C11" s="1">
        <f>[5]CzechRepublic!C$17</f>
        <v>0</v>
      </c>
      <c r="D11" s="1">
        <f>[5]CzechRepublic!D$17</f>
        <v>0</v>
      </c>
      <c r="E11" s="1">
        <f>[5]CzechRepublic!E$17</f>
        <v>0</v>
      </c>
      <c r="F11" s="1">
        <f>[5]CzechRepublic!F$17</f>
        <v>0</v>
      </c>
      <c r="G11" s="1">
        <f>[5]CzechRepublic!G$17</f>
        <v>0</v>
      </c>
      <c r="H11" s="1">
        <f>[5]CzechRepublic!H$17</f>
        <v>0</v>
      </c>
      <c r="I11" s="1">
        <f>[5]CzechRepublic!I$17</f>
        <v>0</v>
      </c>
      <c r="J11" s="1">
        <f>[5]CzechRepublic!J$17</f>
        <v>0</v>
      </c>
      <c r="K11" s="1">
        <f>[5]CzechRepublic!K$17</f>
        <v>0</v>
      </c>
      <c r="L11" s="1">
        <f>[5]CzechRepublic!L$17</f>
        <v>0</v>
      </c>
      <c r="M11" s="1">
        <f>[5]CzechRepublic!M$17</f>
        <v>0</v>
      </c>
      <c r="N11" s="1">
        <f>[5]CzechRepublic!N$17</f>
        <v>0</v>
      </c>
      <c r="O11" s="1">
        <f>[5]CzechRepublic!O$17</f>
        <v>0</v>
      </c>
      <c r="P11" s="1">
        <f>[5]CzechRepublic!P$17</f>
        <v>0</v>
      </c>
      <c r="Q11" s="1">
        <f>[5]CzechRepublic!Q$17</f>
        <v>0</v>
      </c>
      <c r="R11" s="1">
        <f>[5]CzechRepublic!R$17</f>
        <v>0</v>
      </c>
      <c r="S11" s="1">
        <f>[5]CzechRepublic!S$17</f>
        <v>0</v>
      </c>
      <c r="T11" s="1">
        <f>[5]CzechRepublic!T$17</f>
        <v>0</v>
      </c>
      <c r="U11" s="1">
        <f>[5]CzechRepublic!U$17</f>
        <v>0</v>
      </c>
      <c r="V11" s="1">
        <f>[5]CzechRepublic!V$17</f>
        <v>0</v>
      </c>
      <c r="W11" s="1">
        <f>[5]CzechRepublic!W$17</f>
        <v>47.6</v>
      </c>
      <c r="X11" s="1">
        <f>[5]CzechRepublic!X$17</f>
        <v>0</v>
      </c>
      <c r="Y11" s="1">
        <f>[5]CzechRepublic!Y$17</f>
        <v>0</v>
      </c>
      <c r="Z11" s="1">
        <f>[5]CzechRepublic!Z$17</f>
        <v>0</v>
      </c>
      <c r="AA11" s="1">
        <f>[5]CzechRepublic!AA$17</f>
        <v>0</v>
      </c>
      <c r="AB11" s="1">
        <f>[5]CzechRepublic!AB$17</f>
        <v>0</v>
      </c>
      <c r="AC11" s="1">
        <f>[5]CzechRepublic!AC$17</f>
        <v>0</v>
      </c>
      <c r="AD11" s="1">
        <f>[5]CzechRepublic!AD$17</f>
        <v>0</v>
      </c>
      <c r="AE11" s="1">
        <f>[5]CzechRepublic!AE$17</f>
        <v>0</v>
      </c>
      <c r="AF11" s="1">
        <f>[5]CzechRepublic!AF$17</f>
        <v>0</v>
      </c>
      <c r="AG11" s="1">
        <f>[5]CzechRepublic!AG$17</f>
        <v>0</v>
      </c>
      <c r="AH11" s="1">
        <f>[5]CzechRepublic!AH$17</f>
        <v>0</v>
      </c>
      <c r="AI11" s="1">
        <f>[5]CzechRepublic!AI$17</f>
        <v>0</v>
      </c>
      <c r="AJ11" s="1">
        <f>[5]CzechRepublic!AJ$17</f>
        <v>0</v>
      </c>
      <c r="AK11" s="1">
        <f>[5]CzechRepublic!AK$17</f>
        <v>0</v>
      </c>
      <c r="AL11" s="1">
        <f>[5]CzechRepublic!AL$17</f>
        <v>0</v>
      </c>
      <c r="AM11" s="1">
        <f>[5]CzechRepublic!AM$17</f>
        <v>0</v>
      </c>
      <c r="AN11" s="1">
        <f>[5]CzechRepublic!AN$17</f>
        <v>0</v>
      </c>
      <c r="AO11" s="1">
        <f>[5]CzechRepublic!AO$17</f>
        <v>0</v>
      </c>
      <c r="AP11" s="1">
        <f>[5]CzechRepublic!AP$17</f>
        <v>0</v>
      </c>
      <c r="AQ11" s="1">
        <f>[5]CzechRepublic!AQ$17</f>
        <v>0</v>
      </c>
      <c r="AR11" s="1">
        <f>[5]CzechRepublic!AR$17</f>
        <v>0</v>
      </c>
      <c r="AS11" s="1">
        <f>[5]CzechRepublic!AS$17</f>
        <v>0</v>
      </c>
      <c r="AT11" s="1">
        <f>[5]CzechRepublic!AT$17</f>
        <v>0</v>
      </c>
      <c r="AU11" s="1">
        <f>[5]CzechRepublic!AU$17</f>
        <v>0</v>
      </c>
      <c r="AV11" s="1">
        <f>[5]CzechRepublic!AV$17</f>
        <v>0</v>
      </c>
      <c r="AW11" s="1">
        <f>[5]CzechRepublic!AW$17</f>
        <v>0</v>
      </c>
      <c r="AX11" s="1">
        <f>[5]CzechRepublic!AX$17</f>
        <v>0</v>
      </c>
      <c r="AY11" s="1">
        <f>[5]CzechRepublic!AY$17</f>
        <v>0</v>
      </c>
      <c r="AZ11" s="1">
        <f>[5]CzechRepublic!AZ$17</f>
        <v>0</v>
      </c>
      <c r="BA11" s="1">
        <f>[5]CzechRepublic!BA$17</f>
        <v>0</v>
      </c>
      <c r="BB11" s="1">
        <f>[5]CzechRepublic!BB$17</f>
        <v>0</v>
      </c>
      <c r="BC11" s="1">
        <f>[5]CzechRepublic!BC$17</f>
        <v>24</v>
      </c>
      <c r="BD11" s="1">
        <f>[5]CzechRepublic!BD$17</f>
        <v>0</v>
      </c>
      <c r="BE11" s="1">
        <f>[5]CzechRepublic!BE$17</f>
        <v>0</v>
      </c>
      <c r="BF11" s="1">
        <f>[5]CzechRepublic!BF$17</f>
        <v>0</v>
      </c>
      <c r="BG11" s="1">
        <f>[5]CzechRepublic!BG$17</f>
        <v>0</v>
      </c>
      <c r="BH11" s="1">
        <f>[5]CzechRepublic!BH$17</f>
        <v>23.8</v>
      </c>
      <c r="BI11" s="1">
        <f>[5]CzechRepublic!BI$17</f>
        <v>0</v>
      </c>
      <c r="BJ11" s="1">
        <f>[5]CzechRepublic!BJ$17</f>
        <v>0</v>
      </c>
      <c r="BK11" s="1">
        <f>[5]CzechRepublic!BK$17</f>
        <v>0</v>
      </c>
      <c r="BL11" s="1">
        <f>[5]CzechRepublic!BL$17</f>
        <v>0</v>
      </c>
      <c r="BM11" s="1">
        <f>[5]CzechRepublic!BM$17</f>
        <v>0</v>
      </c>
      <c r="BN11" s="1">
        <f>[5]CzechRepublic!BN$17</f>
        <v>0</v>
      </c>
      <c r="BO11" s="1">
        <f>[5]CzechRepublic!BO$17</f>
        <v>0</v>
      </c>
      <c r="BP11" s="1">
        <f>[5]CzechRepublic!BP$17</f>
        <v>0</v>
      </c>
      <c r="BQ11" s="1">
        <f>[5]CzechRepublic!BQ$17</f>
        <v>0</v>
      </c>
      <c r="BR11" s="1">
        <f>[5]CzechRepublic!BR$17</f>
        <v>0</v>
      </c>
      <c r="BS11" s="1">
        <f>[5]CzechRepublic!BS$17</f>
        <v>0</v>
      </c>
      <c r="BT11" s="1">
        <f>[5]CzechRepublic!BT$17</f>
        <v>0</v>
      </c>
      <c r="BU11" s="1">
        <f>[5]CzechRepublic!BU$17</f>
        <v>0</v>
      </c>
      <c r="BV11" s="1">
        <f>[5]CzechRepublic!BV$17</f>
        <v>0</v>
      </c>
      <c r="BW11" s="1">
        <f>[5]CzechRepublic!BW$17</f>
        <v>0</v>
      </c>
      <c r="BX11" s="1">
        <f>[5]CzechRepublic!BX$17</f>
        <v>0</v>
      </c>
      <c r="BY11" s="1">
        <f>[5]CzechRepublic!BY$17</f>
        <v>0</v>
      </c>
      <c r="BZ11" s="1">
        <f>[5]CzechRepublic!BZ$17</f>
        <v>0</v>
      </c>
      <c r="CA11" s="1">
        <f>[5]CzechRepublic!CA$17</f>
        <v>0</v>
      </c>
      <c r="CB11" s="1">
        <f>[5]CzechRepublic!CB$17</f>
        <v>0</v>
      </c>
      <c r="CC11" s="1">
        <f>[5]CzechRepublic!CC$17</f>
        <v>0</v>
      </c>
      <c r="CD11" s="1">
        <f>[5]CzechRepublic!CD$17</f>
        <v>0</v>
      </c>
      <c r="CE11" s="1">
        <f>[5]CzechRepublic!CE$17</f>
        <v>0</v>
      </c>
      <c r="CF11" s="1">
        <f>[5]CzechRepublic!CF$17</f>
        <v>0</v>
      </c>
      <c r="CG11" s="1">
        <f>[5]CzechRepublic!CG$17</f>
        <v>0</v>
      </c>
      <c r="CH11" s="1">
        <f>[5]CzechRepublic!CH$17</f>
        <v>0</v>
      </c>
      <c r="CI11" s="1">
        <f>[5]CzechRepublic!CI$17</f>
        <v>0</v>
      </c>
      <c r="CJ11" s="1">
        <f>[5]CzechRepublic!CJ$17</f>
        <v>1224</v>
      </c>
      <c r="CK11" s="1">
        <f>[5]CzechRepublic!CK$17</f>
        <v>0</v>
      </c>
      <c r="CL11" s="1">
        <f>[5]CzechRepublic!CL$17</f>
        <v>0</v>
      </c>
      <c r="CM11" s="1">
        <f>[5]CzechRepublic!CM$17</f>
        <v>0</v>
      </c>
      <c r="CN11" s="1">
        <f>[5]CzechRepublic!CN$17</f>
        <v>0</v>
      </c>
      <c r="CO11" s="1">
        <f>[5]CzechRepublic!CO$17</f>
        <v>0</v>
      </c>
      <c r="CP11" s="1">
        <f>[5]CzechRepublic!CP$17</f>
        <v>0</v>
      </c>
      <c r="CQ11" s="1">
        <f>[5]CzechRepublic!CQ$17</f>
        <v>0</v>
      </c>
      <c r="CR11" s="1">
        <f>[5]CzechRepublic!CR$17</f>
        <v>0</v>
      </c>
      <c r="CS11" s="1">
        <f>[5]CzechRepublic!CS$17</f>
        <v>0</v>
      </c>
      <c r="CT11" s="1">
        <f>[5]CzechRepublic!CT$17</f>
        <v>0</v>
      </c>
      <c r="CU11" s="1">
        <f>[5]CzechRepublic!CU$17</f>
        <v>1224</v>
      </c>
      <c r="CV11" s="1">
        <f>[5]CzechRepublic!CV$17</f>
        <v>0</v>
      </c>
      <c r="CW11" s="1">
        <f>[5]CzechRepublic!CW$17</f>
        <v>0</v>
      </c>
      <c r="CX11" s="1">
        <f>[5]CzechRepublic!CX$17</f>
        <v>0</v>
      </c>
      <c r="CY11" s="1">
        <f>[5]CzechRepublic!CY$17</f>
        <v>0</v>
      </c>
      <c r="CZ11" s="1">
        <f>[5]CzechRepublic!CZ$17</f>
        <v>0</v>
      </c>
      <c r="DA11" s="1">
        <f>[5]CzechRepublic!DA$17</f>
        <v>0</v>
      </c>
      <c r="DB11" s="1">
        <f>[5]CzechRepublic!DB$17</f>
        <v>0</v>
      </c>
      <c r="DC11" s="1">
        <f>[5]CzechRepublic!DC$17</f>
        <v>0</v>
      </c>
      <c r="DD11" s="1">
        <f>[5]CzechRepublic!DD$17</f>
        <v>0</v>
      </c>
      <c r="DE11" s="1">
        <f>[5]CzechRepublic!DE$17</f>
        <v>0</v>
      </c>
      <c r="DF11" s="1">
        <f>[5]CzechRepublic!DF$17</f>
        <v>0</v>
      </c>
      <c r="DG11" s="1">
        <f>[5]CzechRepublic!DG$17</f>
        <v>0</v>
      </c>
      <c r="DH11" s="1">
        <f>[5]CzechRepublic!DH$17</f>
        <v>0</v>
      </c>
      <c r="DI11" s="1">
        <f>[5]CzechRepublic!DI$17</f>
        <v>0</v>
      </c>
      <c r="DJ11" s="1">
        <f>[5]CzechRepublic!DJ$17</f>
        <v>0</v>
      </c>
      <c r="DK11" s="1">
        <f>[5]CzechRepublic!DK$17</f>
        <v>0</v>
      </c>
      <c r="DL11" s="1">
        <f>[5]CzechRepublic!DL$17</f>
        <v>0</v>
      </c>
      <c r="DM11" s="1">
        <f>[5]CzechRepublic!DM$17</f>
        <v>0</v>
      </c>
      <c r="DN11" s="1">
        <f>[5]CzechRepublic!DN$17</f>
        <v>0</v>
      </c>
      <c r="DO11" s="1">
        <f>[5]CzechRepublic!DO$17</f>
        <v>0</v>
      </c>
      <c r="DP11" s="1">
        <f>[5]CzechRepublic!DP$17</f>
        <v>0</v>
      </c>
      <c r="DQ11" s="1">
        <f>[5]CzechRepublic!DQ$17</f>
        <v>0</v>
      </c>
      <c r="DR11" s="1">
        <f>[5]CzechRepublic!DR$17</f>
        <v>0</v>
      </c>
      <c r="DS11" s="1">
        <f>[5]CzechRepublic!DS$17</f>
        <v>0</v>
      </c>
      <c r="DT11" s="1">
        <f>[5]CzechRepublic!DT$17</f>
        <v>0</v>
      </c>
      <c r="DU11" s="1">
        <f>[5]CzechRepublic!DU$17</f>
        <v>0</v>
      </c>
      <c r="DV11" s="1">
        <f>[5]CzechRepublic!DV$17</f>
        <v>0</v>
      </c>
      <c r="DW11" s="1">
        <f>[5]CzechRepublic!DW$17</f>
        <v>0</v>
      </c>
      <c r="DX11" s="1">
        <f>[5]CzechRepublic!DX$17</f>
        <v>0</v>
      </c>
      <c r="DY11" s="1">
        <f>[5]CzechRepublic!DY$17</f>
        <v>0</v>
      </c>
      <c r="DZ11" s="1">
        <f>[5]CzechRepublic!DZ$17</f>
        <v>0</v>
      </c>
      <c r="EA11" s="1">
        <f>[5]CzechRepublic!EA$17</f>
        <v>0</v>
      </c>
      <c r="EB11" s="1">
        <f>[5]CzechRepublic!EB$17</f>
        <v>0</v>
      </c>
      <c r="EC11" s="1">
        <f>[5]CzechRepublic!EC$17</f>
        <v>0</v>
      </c>
      <c r="ED11" s="1">
        <f>[5]CzechRepublic!ED$17</f>
        <v>0</v>
      </c>
      <c r="EE11" s="1">
        <f>[5]CzechRepublic!EE$17</f>
        <v>0</v>
      </c>
      <c r="EF11" s="1">
        <f>[5]CzechRepublic!EF$17</f>
        <v>0</v>
      </c>
      <c r="EG11" s="1">
        <f>[5]CzechRepublic!EG$17</f>
        <v>0</v>
      </c>
      <c r="EH11" s="1">
        <f>[5]CzechRepublic!EH$17</f>
        <v>0</v>
      </c>
      <c r="EI11" s="1">
        <f>[5]CzechRepublic!EI$17</f>
        <v>0</v>
      </c>
      <c r="EJ11" s="1">
        <f>[5]CzechRepublic!EJ$17</f>
        <v>0</v>
      </c>
      <c r="EK11" s="1">
        <f>[5]CzechRepublic!EK$17</f>
        <v>0</v>
      </c>
      <c r="EL11" s="1">
        <f>[5]CzechRepublic!EL$17</f>
        <v>0</v>
      </c>
      <c r="EM11" s="1">
        <f>[5]CzechRepublic!EM$17</f>
        <v>0</v>
      </c>
      <c r="EN11" s="1">
        <f>[5]CzechRepublic!EN$17</f>
        <v>0</v>
      </c>
      <c r="EO11" s="1">
        <f>[5]CzechRepublic!EO$17</f>
        <v>0</v>
      </c>
      <c r="EP11" s="1">
        <f>[5]CzechRepublic!EP$17</f>
        <v>0</v>
      </c>
      <c r="EQ11" s="1">
        <f>[5]CzechRepublic!EQ$17</f>
        <v>0</v>
      </c>
      <c r="ER11" s="1">
        <f>[5]CzechRepublic!ER$17</f>
        <v>0</v>
      </c>
      <c r="ES11" s="1">
        <f>[5]CzechRepublic!ES$17</f>
        <v>0</v>
      </c>
      <c r="ET11" s="1">
        <f>[5]CzechRepublic!ET$17</f>
        <v>0</v>
      </c>
      <c r="EU11" s="1">
        <f>[5]CzechRepublic!EU$17</f>
        <v>0</v>
      </c>
      <c r="EV11" s="1">
        <f>[5]CzechRepublic!EV$17</f>
        <v>0</v>
      </c>
      <c r="EW11" s="1">
        <f>[5]CzechRepublic!EW$17</f>
        <v>0</v>
      </c>
      <c r="EX11" s="1">
        <f>[5]CzechRepublic!EX$17</f>
        <v>0</v>
      </c>
      <c r="EY11" s="1">
        <f>[5]CzechRepublic!EY$17</f>
        <v>0</v>
      </c>
      <c r="EZ11" s="1">
        <f>[5]CzechRepublic!EZ$17</f>
        <v>0</v>
      </c>
      <c r="FA11" s="1">
        <f>[5]CzechRepublic!FA$17</f>
        <v>0</v>
      </c>
      <c r="FB11" s="1">
        <f>[5]CzechRepublic!FB$17</f>
        <v>0</v>
      </c>
      <c r="FC11" s="1">
        <f>[5]CzechRepublic!FC$17</f>
        <v>0</v>
      </c>
      <c r="FD11" s="1">
        <f>[5]CzechRepublic!FD$17</f>
        <v>0</v>
      </c>
      <c r="FE11" s="1">
        <f>[5]CzechRepublic!FE$17</f>
        <v>0</v>
      </c>
      <c r="FF11" s="1">
        <f>[5]CzechRepublic!FF$17</f>
        <v>0</v>
      </c>
      <c r="FG11" s="1">
        <f>[5]CzechRepublic!FG$17</f>
        <v>0</v>
      </c>
      <c r="FH11" s="1">
        <f>[5]CzechRepublic!FH$17</f>
        <v>0</v>
      </c>
      <c r="FI11" s="1">
        <f>[5]CzechRepublic!FI$17</f>
        <v>0</v>
      </c>
      <c r="FJ11" s="1">
        <f>[5]CzechRepublic!FJ$17</f>
        <v>0</v>
      </c>
      <c r="FK11" s="1">
        <f>[5]CzechRepublic!FK$17</f>
        <v>0</v>
      </c>
      <c r="FL11" s="1">
        <f>[5]CzechRepublic!FL$17</f>
        <v>0</v>
      </c>
      <c r="FM11" s="1">
        <f>[5]CzechRepublic!FM$17</f>
        <v>0</v>
      </c>
      <c r="FN11" s="1">
        <f>[5]CzechRepublic!FN$17</f>
        <v>0</v>
      </c>
      <c r="FO11" s="1">
        <f>[5]CzechRepublic!FO$17</f>
        <v>0</v>
      </c>
      <c r="FP11" s="1">
        <f>[5]CzechRepublic!FP$17</f>
        <v>0</v>
      </c>
      <c r="FQ11" s="1">
        <f>[5]CzechRepublic!FQ$17</f>
        <v>0</v>
      </c>
      <c r="FR11" s="1">
        <f>[5]CzechRepublic!FR$17</f>
        <v>0</v>
      </c>
      <c r="FS11" s="1">
        <f>[5]CzechRepublic!FS$17</f>
        <v>0</v>
      </c>
      <c r="FT11" s="1">
        <f>[5]CzechRepublic!FT$17</f>
        <v>0</v>
      </c>
      <c r="FU11" s="1">
        <f>[5]CzechRepublic!FU$17</f>
        <v>0</v>
      </c>
      <c r="FV11" s="1">
        <f>[5]CzechRepublic!FV$17</f>
        <v>0</v>
      </c>
      <c r="FW11" s="1">
        <f>[5]CzechRepublic!FW$17</f>
        <v>0.14400000000000002</v>
      </c>
      <c r="FX11" s="1">
        <f>[5]CzechRepublic!FX$17</f>
        <v>0</v>
      </c>
      <c r="FY11" s="1">
        <f>[5]CzechRepublic!FY$17</f>
        <v>0</v>
      </c>
      <c r="FZ11" s="1">
        <f>[5]CzechRepublic!FZ$17</f>
        <v>0</v>
      </c>
      <c r="GA11" s="1">
        <f>[5]CzechRepublic!GA$17</f>
        <v>0</v>
      </c>
      <c r="GB11" s="1">
        <f>[5]CzechRepublic!GB$17</f>
        <v>0</v>
      </c>
      <c r="GC11" s="1">
        <f>[5]CzechRepublic!GC$17</f>
        <v>0</v>
      </c>
      <c r="GD11" s="1">
        <f>[5]CzechRepublic!GD$17</f>
        <v>0</v>
      </c>
      <c r="GE11" s="1">
        <f>[5]CzechRepublic!GE$17</f>
        <v>0</v>
      </c>
      <c r="GF11" s="1">
        <f>[5]CzechRepublic!GF$17</f>
        <v>0</v>
      </c>
      <c r="GG11" s="1">
        <f>[5]CzechRepublic!GG$17</f>
        <v>0</v>
      </c>
      <c r="GH11" s="1">
        <f>[5]CzechRepublic!GH$17</f>
        <v>0</v>
      </c>
      <c r="GI11" s="1">
        <f>[5]CzechRepublic!GI$17</f>
        <v>0</v>
      </c>
      <c r="GJ11" s="1">
        <f>[5]CzechRepublic!GJ$17</f>
        <v>0</v>
      </c>
      <c r="GK11" s="1">
        <f>[5]CzechRepublic!GK$17</f>
        <v>0</v>
      </c>
      <c r="GL11" s="7">
        <f>1/1000*SUM($B11:GK11)</f>
        <v>2.5435439999999998</v>
      </c>
    </row>
    <row r="12" spans="1:194">
      <c r="A12" t="s">
        <v>16</v>
      </c>
      <c r="B12" s="1">
        <f>[5]Denmark!B$17</f>
        <v>1344.7</v>
      </c>
      <c r="C12" s="1">
        <f>[5]Denmark!C$17</f>
        <v>1319.2</v>
      </c>
      <c r="D12" s="1">
        <f>[5]Denmark!D$17</f>
        <v>358.70000000000005</v>
      </c>
      <c r="E12" s="1">
        <f>[5]Denmark!E$17</f>
        <v>118</v>
      </c>
      <c r="F12" s="1">
        <f>[5]Denmark!F$17</f>
        <v>167.20000000000002</v>
      </c>
      <c r="G12" s="1">
        <f>[5]Denmark!G$17</f>
        <v>179.9</v>
      </c>
      <c r="H12" s="1">
        <f>[5]Denmark!H$17</f>
        <v>215.9</v>
      </c>
      <c r="I12" s="1">
        <f>[5]Denmark!I$17</f>
        <v>384</v>
      </c>
      <c r="J12" s="1">
        <f>[5]Denmark!J$17</f>
        <v>965.1</v>
      </c>
      <c r="K12" s="1">
        <f>[5]Denmark!K$17</f>
        <v>926.40000000000009</v>
      </c>
      <c r="L12" s="1">
        <f>[5]Denmark!L$17</f>
        <v>1661.8000000000002</v>
      </c>
      <c r="M12" s="1">
        <f>[5]Denmark!M$17</f>
        <v>1284.6000000000001</v>
      </c>
      <c r="N12" s="1">
        <f>[5]Denmark!N$17</f>
        <v>959.40000000000009</v>
      </c>
      <c r="O12" s="1">
        <f>[5]Denmark!O$17</f>
        <v>957.30000000000007</v>
      </c>
      <c r="P12" s="1">
        <f>[5]Denmark!P$17</f>
        <v>371.1</v>
      </c>
      <c r="Q12" s="1">
        <f>[5]Denmark!Q$17</f>
        <v>163</v>
      </c>
      <c r="R12" s="1">
        <f>[5]Denmark!R$17</f>
        <v>359.1</v>
      </c>
      <c r="S12" s="1">
        <f>[5]Denmark!S$17</f>
        <v>446</v>
      </c>
      <c r="T12" s="1">
        <f>[5]Denmark!T$17</f>
        <v>538.1</v>
      </c>
      <c r="U12" s="1">
        <f>[5]Denmark!U$17</f>
        <v>768.6</v>
      </c>
      <c r="V12" s="1">
        <f>[5]Denmark!V$17</f>
        <v>1252</v>
      </c>
      <c r="W12" s="1">
        <f>[5]Denmark!W$17</f>
        <v>1039.8</v>
      </c>
      <c r="X12" s="1">
        <f>[5]Denmark!X$17</f>
        <v>1639.1000000000001</v>
      </c>
      <c r="Y12" s="1">
        <f>[5]Denmark!Y$17</f>
        <v>1115</v>
      </c>
      <c r="Z12" s="1">
        <f>[5]Denmark!Z$17</f>
        <v>243.8</v>
      </c>
      <c r="AA12" s="1">
        <f>[5]Denmark!AA$17</f>
        <v>139.5</v>
      </c>
      <c r="AB12" s="1">
        <f>[5]Denmark!AB$17</f>
        <v>134.4</v>
      </c>
      <c r="AC12" s="1">
        <f>[5]Denmark!AC$17</f>
        <v>49.2</v>
      </c>
      <c r="AD12" s="1">
        <f>[5]Denmark!AD$17</f>
        <v>120.9</v>
      </c>
      <c r="AE12" s="1">
        <f>[5]Denmark!AE$17</f>
        <v>279.8</v>
      </c>
      <c r="AF12" s="1">
        <f>[5]Denmark!AF$17</f>
        <v>1385.5</v>
      </c>
      <c r="AG12" s="1">
        <f>[5]Denmark!AG$17</f>
        <v>634</v>
      </c>
      <c r="AH12" s="1">
        <f>[5]Denmark!AH$17</f>
        <v>743</v>
      </c>
      <c r="AI12" s="1">
        <f>[5]Denmark!AI$17</f>
        <v>2013.5</v>
      </c>
      <c r="AJ12" s="1">
        <f>[5]Denmark!AJ$17</f>
        <v>1114.3</v>
      </c>
      <c r="AK12" s="1">
        <f>[5]Denmark!AK$17</f>
        <v>381.6</v>
      </c>
      <c r="AL12" s="1">
        <f>[5]Denmark!AL$17</f>
        <v>415</v>
      </c>
      <c r="AM12" s="1">
        <f>[5]Denmark!AM$17</f>
        <v>280.5</v>
      </c>
      <c r="AN12" s="1">
        <f>[5]Denmark!AN$17</f>
        <v>23.5</v>
      </c>
      <c r="AO12" s="1">
        <f>[5]Denmark!AO$17</f>
        <v>172.5</v>
      </c>
      <c r="AP12" s="1">
        <f>[5]Denmark!AP$17</f>
        <v>124</v>
      </c>
      <c r="AQ12" s="1">
        <f>[5]Denmark!AQ$17</f>
        <v>23.5</v>
      </c>
      <c r="AR12" s="1">
        <f>[5]Denmark!AR$17</f>
        <v>1371.5</v>
      </c>
      <c r="AS12" s="1">
        <f>[5]Denmark!AS$17</f>
        <v>1175</v>
      </c>
      <c r="AT12" s="1">
        <f>[5]Denmark!AT$17</f>
        <v>1198.5</v>
      </c>
      <c r="AU12" s="1">
        <f>[5]Denmark!AU$17</f>
        <v>1525</v>
      </c>
      <c r="AV12" s="1">
        <f>[5]Denmark!AV$17</f>
        <v>1478.5</v>
      </c>
      <c r="AW12" s="1">
        <f>[5]Denmark!AW$17</f>
        <v>400</v>
      </c>
      <c r="AX12" s="1">
        <f>[5]Denmark!AX$17</f>
        <v>611.5</v>
      </c>
      <c r="AY12" s="1">
        <f>[5]Denmark!AY$17</f>
        <v>212</v>
      </c>
      <c r="AZ12" s="1">
        <f>[5]Denmark!AZ$17</f>
        <v>70.5</v>
      </c>
      <c r="BA12" s="1">
        <f>[5]Denmark!BA$17</f>
        <v>71.900000000000006</v>
      </c>
      <c r="BB12" s="1">
        <f>[5]Denmark!BB$17</f>
        <v>423</v>
      </c>
      <c r="BC12" s="1">
        <f>[5]Denmark!BC$17</f>
        <v>893.5</v>
      </c>
      <c r="BD12" s="1">
        <f>[5]Denmark!BD$17</f>
        <v>871</v>
      </c>
      <c r="BE12" s="1">
        <f>[5]Denmark!BE$17</f>
        <v>1502</v>
      </c>
      <c r="BF12" s="1">
        <f>[5]Denmark!BF$17</f>
        <v>2152.1</v>
      </c>
      <c r="BG12" s="1">
        <f>[5]Denmark!BG$17</f>
        <v>1250.5</v>
      </c>
      <c r="BH12" s="1">
        <f>[5]Denmark!BH$17</f>
        <v>739.1</v>
      </c>
      <c r="BI12" s="1">
        <f>[5]Denmark!BI$17</f>
        <v>801.7</v>
      </c>
      <c r="BJ12" s="1">
        <f>[5]Denmark!BJ$17</f>
        <v>296</v>
      </c>
      <c r="BK12" s="1">
        <f>[5]Denmark!BK$17</f>
        <v>342.1</v>
      </c>
      <c r="BL12" s="1">
        <f>[5]Denmark!BL$17</f>
        <v>186.10000000000002</v>
      </c>
      <c r="BM12" s="1">
        <f>[5]Denmark!BM$17</f>
        <v>404.6</v>
      </c>
      <c r="BN12" s="1">
        <f>[5]Denmark!BN$17</f>
        <v>262.5</v>
      </c>
      <c r="BO12" s="1">
        <f>[5]Denmark!BO$17</f>
        <v>637.1</v>
      </c>
      <c r="BP12" s="1">
        <f>[5]Denmark!BP$17</f>
        <v>918.2</v>
      </c>
      <c r="BQ12" s="1">
        <f>[5]Denmark!BQ$17</f>
        <v>483.40000000000003</v>
      </c>
      <c r="BR12" s="1">
        <f>[5]Denmark!BR$17</f>
        <v>1022.5</v>
      </c>
      <c r="BS12" s="1">
        <f>[5]Denmark!BS$17</f>
        <v>582.80000000000007</v>
      </c>
      <c r="BT12" s="1">
        <f>[5]Denmark!BT$17</f>
        <v>654.20000000000005</v>
      </c>
      <c r="BU12" s="1">
        <f>[5]Denmark!BU$17</f>
        <v>233.10000000000002</v>
      </c>
      <c r="BV12" s="1">
        <f>[5]Denmark!BV$17</f>
        <v>266.7</v>
      </c>
      <c r="BW12" s="1">
        <f>[5]Denmark!BW$17</f>
        <v>138</v>
      </c>
      <c r="BX12" s="1">
        <f>[5]Denmark!BX$17</f>
        <v>23.700000000000003</v>
      </c>
      <c r="BY12" s="1">
        <f>[5]Denmark!BY$17</f>
        <v>0.1</v>
      </c>
      <c r="BZ12" s="1">
        <f>[5]Denmark!BZ$17</f>
        <v>61.300000000000004</v>
      </c>
      <c r="CA12" s="1">
        <f>[5]Denmark!CA$17</f>
        <v>80.400000000000006</v>
      </c>
      <c r="CB12" s="1">
        <f>[5]Denmark!CB$17</f>
        <v>208.5</v>
      </c>
      <c r="CC12" s="1">
        <f>[5]Denmark!CC$17</f>
        <v>259.10000000000002</v>
      </c>
      <c r="CD12" s="1">
        <f>[5]Denmark!CD$17</f>
        <v>280</v>
      </c>
      <c r="CE12" s="1">
        <f>[5]Denmark!CE$17</f>
        <v>208.8</v>
      </c>
      <c r="CF12" s="1">
        <f>[5]Denmark!CF$17</f>
        <v>228.70000000000002</v>
      </c>
      <c r="CG12" s="1">
        <f>[5]Denmark!CG$17</f>
        <v>230.9</v>
      </c>
      <c r="CH12" s="1">
        <f>[5]Denmark!CH$17</f>
        <v>72.900000000000006</v>
      </c>
      <c r="CI12" s="1">
        <f>[5]Denmark!CI$17</f>
        <v>47</v>
      </c>
      <c r="CJ12" s="1">
        <f>[5]Denmark!CJ$17</f>
        <v>94</v>
      </c>
      <c r="CK12" s="1">
        <f>[5]Denmark!CK$17</f>
        <v>23.5</v>
      </c>
      <c r="CL12" s="1">
        <f>[5]Denmark!CL$17</f>
        <v>23</v>
      </c>
      <c r="CM12" s="1">
        <f>[5]Denmark!CM$17</f>
        <v>140.5</v>
      </c>
      <c r="CN12" s="1">
        <f>[5]Denmark!CN$17</f>
        <v>0</v>
      </c>
      <c r="CO12" s="1">
        <f>[5]Denmark!CO$17</f>
        <v>22.5</v>
      </c>
      <c r="CP12" s="1">
        <f>[5]Denmark!CP$17</f>
        <v>85.7</v>
      </c>
      <c r="CQ12" s="1">
        <f>[5]Denmark!CQ$17</f>
        <v>37</v>
      </c>
      <c r="CR12" s="1">
        <f>[5]Denmark!CR$17</f>
        <v>18</v>
      </c>
      <c r="CS12" s="1">
        <f>[5]Denmark!CS$17</f>
        <v>22.1</v>
      </c>
      <c r="CT12" s="1">
        <f>[5]Denmark!CT$17</f>
        <v>113</v>
      </c>
      <c r="CU12" s="1">
        <f>[5]Denmark!CU$17</f>
        <v>45</v>
      </c>
      <c r="CV12" s="1">
        <f>[5]Denmark!CV$17</f>
        <v>22.5</v>
      </c>
      <c r="CW12" s="1">
        <f>[5]Denmark!CW$17</f>
        <v>114.4</v>
      </c>
      <c r="CX12" s="1">
        <f>[5]Denmark!CX$17</f>
        <v>42.6</v>
      </c>
      <c r="CY12" s="1">
        <f>[5]Denmark!CY$17</f>
        <v>184.9</v>
      </c>
      <c r="CZ12" s="1">
        <f>[5]Denmark!CZ$17</f>
        <v>595.20000000000005</v>
      </c>
      <c r="DA12" s="1">
        <f>[5]Denmark!DA$17</f>
        <v>758.40000000000009</v>
      </c>
      <c r="DB12" s="1">
        <f>[5]Denmark!DB$17</f>
        <v>876.90000000000009</v>
      </c>
      <c r="DC12" s="1">
        <f>[5]Denmark!DC$17</f>
        <v>338.6</v>
      </c>
      <c r="DD12" s="1">
        <f>[5]Denmark!DD$17</f>
        <v>756.7</v>
      </c>
      <c r="DE12" s="1">
        <f>[5]Denmark!DE$17</f>
        <v>48</v>
      </c>
      <c r="DF12" s="1">
        <f>[5]Denmark!DF$17</f>
        <v>360.20000000000005</v>
      </c>
      <c r="DG12" s="1">
        <f>[5]Denmark!DG$17</f>
        <v>24</v>
      </c>
      <c r="DH12" s="1">
        <f>[5]Denmark!DH$17</f>
        <v>0</v>
      </c>
      <c r="DI12" s="1">
        <f>[5]Denmark!DI$17</f>
        <v>134.5</v>
      </c>
      <c r="DJ12" s="1">
        <f>[5]Denmark!DJ$17</f>
        <v>182.4</v>
      </c>
      <c r="DK12" s="1">
        <f>[5]Denmark!DK$17</f>
        <v>231.70000000000002</v>
      </c>
      <c r="DL12" s="1">
        <f>[5]Denmark!DL$17</f>
        <v>251.20000000000002</v>
      </c>
      <c r="DM12" s="1">
        <f>[5]Denmark!DM$17</f>
        <v>1337.3000000000002</v>
      </c>
      <c r="DN12" s="1">
        <f>[5]Denmark!DN$17</f>
        <v>1204.8</v>
      </c>
      <c r="DO12" s="1">
        <f>[5]Denmark!DO$17</f>
        <v>1324</v>
      </c>
      <c r="DP12" s="1">
        <f>[5]Denmark!DP$17</f>
        <v>789.80000000000007</v>
      </c>
      <c r="DQ12" s="1">
        <f>[5]Denmark!DQ$17</f>
        <v>632.5</v>
      </c>
      <c r="DR12" s="1">
        <f>[5]Denmark!DR$17</f>
        <v>735.33</v>
      </c>
      <c r="DS12" s="1">
        <f>[5]Denmark!DS$17</f>
        <v>207.8</v>
      </c>
      <c r="DT12" s="1">
        <f>[5]Denmark!DT$17</f>
        <v>752.66300000000001</v>
      </c>
      <c r="DU12" s="1">
        <f>[5]Denmark!DU$17</f>
        <v>772.30000000000007</v>
      </c>
      <c r="DV12" s="1">
        <f>[5]Denmark!DV$17</f>
        <v>532.30000000000007</v>
      </c>
      <c r="DW12" s="1">
        <f>[5]Denmark!DW$17</f>
        <v>354</v>
      </c>
      <c r="DX12" s="1">
        <f>[5]Denmark!DX$17</f>
        <v>694.7</v>
      </c>
      <c r="DY12" s="1">
        <f>[5]Denmark!DY$17</f>
        <v>744</v>
      </c>
      <c r="DZ12" s="1">
        <f>[5]Denmark!DZ$17</f>
        <v>1293.5</v>
      </c>
      <c r="EA12" s="1">
        <f>[5]Denmark!EA$17</f>
        <v>1082</v>
      </c>
      <c r="EB12" s="1">
        <f>[5]Denmark!EB$17</f>
        <v>1122.3</v>
      </c>
      <c r="EC12" s="1">
        <f>[5]Denmark!EC$17</f>
        <v>1103</v>
      </c>
      <c r="ED12" s="1">
        <f>[5]Denmark!ED$17</f>
        <v>864</v>
      </c>
      <c r="EE12" s="1">
        <f>[5]Denmark!EE$17</f>
        <v>613.30000000000007</v>
      </c>
      <c r="EF12" s="1">
        <f>[5]Denmark!EF$17</f>
        <v>875.5</v>
      </c>
      <c r="EG12" s="1">
        <f>[5]Denmark!EG$17</f>
        <v>526</v>
      </c>
      <c r="EH12" s="1">
        <f>[5]Denmark!EH$17</f>
        <v>565.21199999999999</v>
      </c>
      <c r="EI12" s="1">
        <f>[5]Denmark!EI$17</f>
        <v>648.70000000000005</v>
      </c>
      <c r="EJ12" s="1">
        <f>[5]Denmark!EJ$17</f>
        <v>216.60000000000002</v>
      </c>
      <c r="EK12" s="1">
        <f>[5]Denmark!EK$17</f>
        <v>567</v>
      </c>
      <c r="EL12" s="1">
        <f>[5]Denmark!EL$17</f>
        <v>661.5</v>
      </c>
      <c r="EM12" s="1">
        <f>[5]Denmark!EM$17</f>
        <v>863.2</v>
      </c>
      <c r="EN12" s="1">
        <f>[5]Denmark!EN$17</f>
        <v>642.40000000000009</v>
      </c>
      <c r="EO12" s="1">
        <f>[5]Denmark!EO$17</f>
        <v>668.99</v>
      </c>
      <c r="EP12" s="1">
        <f>[5]Denmark!EP$17</f>
        <v>437.96000000000004</v>
      </c>
      <c r="EQ12" s="1">
        <f>[5]Denmark!EQ$17</f>
        <v>472.05900000000003</v>
      </c>
      <c r="ER12" s="1">
        <f>[5]Denmark!ER$17</f>
        <v>418.00500000000005</v>
      </c>
      <c r="ES12" s="1">
        <f>[5]Denmark!ES$17</f>
        <v>215.5</v>
      </c>
      <c r="ET12" s="1">
        <f>[5]Denmark!ET$17</f>
        <v>976.19799999999998</v>
      </c>
      <c r="EU12" s="1">
        <f>[5]Denmark!EU$17</f>
        <v>996.22400000000005</v>
      </c>
      <c r="EV12" s="1">
        <f>[5]Denmark!EV$17</f>
        <v>1026.78</v>
      </c>
      <c r="EW12" s="1">
        <f>[5]Denmark!EW$17</f>
        <v>1103.481</v>
      </c>
      <c r="EX12" s="1">
        <f>[5]Denmark!EX$17</f>
        <v>2089.317</v>
      </c>
      <c r="EY12" s="1">
        <f>[5]Denmark!EY$17</f>
        <v>1245.7350000000001</v>
      </c>
      <c r="EZ12" s="1">
        <f>[5]Denmark!EZ$17</f>
        <v>278.65000000000003</v>
      </c>
      <c r="FA12" s="1">
        <f>[5]Denmark!FA$17</f>
        <v>304.07799999999997</v>
      </c>
      <c r="FB12" s="1">
        <f>[5]Denmark!FB$17</f>
        <v>523.93000000000006</v>
      </c>
      <c r="FC12" s="1">
        <f>[5]Denmark!FC$17</f>
        <v>410.53300000000002</v>
      </c>
      <c r="FD12" s="1">
        <f>[5]Denmark!FD$17</f>
        <v>1166.8799999999999</v>
      </c>
      <c r="FE12" s="1">
        <f>[5]Denmark!FE$17</f>
        <v>1037.875</v>
      </c>
      <c r="FF12" s="1">
        <f>[5]Denmark!FF$17</f>
        <v>627.03000000000009</v>
      </c>
      <c r="FG12" s="1">
        <f>[5]Denmark!FG$17</f>
        <v>948.81399999999996</v>
      </c>
      <c r="FH12" s="1">
        <f>[5]Denmark!FH$17</f>
        <v>1220</v>
      </c>
      <c r="FI12" s="1">
        <f>[5]Denmark!FI$17</f>
        <v>1624.4470000000001</v>
      </c>
      <c r="FJ12" s="1">
        <f>[5]Denmark!FJ$17</f>
        <v>1150.972</v>
      </c>
      <c r="FK12" s="1">
        <f>[5]Denmark!FK$17</f>
        <v>1159.356</v>
      </c>
      <c r="FL12" s="1">
        <f>[5]Denmark!FL$17</f>
        <v>1723.7919999999999</v>
      </c>
      <c r="FM12" s="1">
        <f>[5]Denmark!FM$17</f>
        <v>1789.43</v>
      </c>
      <c r="FN12" s="1">
        <f>[5]Denmark!FN$17</f>
        <v>1729.9829999999999</v>
      </c>
      <c r="FO12" s="1">
        <f>[5]Denmark!FO$17</f>
        <v>1370.548</v>
      </c>
      <c r="FP12" s="1">
        <f>[5]Denmark!FP$17</f>
        <v>1613.569</v>
      </c>
      <c r="FQ12" s="1">
        <f>[5]Denmark!FQ$17</f>
        <v>1480.691</v>
      </c>
      <c r="FR12" s="1">
        <f>[5]Denmark!FR$17</f>
        <v>1505.7170000000001</v>
      </c>
      <c r="FS12" s="1">
        <f>[5]Denmark!FS$17</f>
        <v>2212.1129999999998</v>
      </c>
      <c r="FT12" s="1">
        <f>[5]Denmark!FT$17</f>
        <v>1254.0260000000001</v>
      </c>
      <c r="FU12" s="1">
        <f>[5]Denmark!FU$17</f>
        <v>711.41</v>
      </c>
      <c r="FV12" s="1">
        <f>[5]Denmark!FV$17</f>
        <v>1110.3630000000001</v>
      </c>
      <c r="FW12" s="1">
        <f>[5]Denmark!FW$17</f>
        <v>1750.3410000000001</v>
      </c>
      <c r="FX12" s="1">
        <f>[5]Denmark!FX$17</f>
        <v>867.72500000000002</v>
      </c>
      <c r="FY12" s="1">
        <f>[5]Denmark!FY$17</f>
        <v>645.68200000000002</v>
      </c>
      <c r="FZ12" s="1">
        <f>[5]Denmark!FZ$17</f>
        <v>916.22699999999998</v>
      </c>
      <c r="GA12" s="1">
        <f>[5]Denmark!GA$17</f>
        <v>0</v>
      </c>
      <c r="GB12" s="1">
        <f>[5]Denmark!GB$17</f>
        <v>0</v>
      </c>
      <c r="GC12" s="1">
        <f>[5]Denmark!GC$17</f>
        <v>0</v>
      </c>
      <c r="GD12" s="1">
        <f>[5]Denmark!GD$17</f>
        <v>0</v>
      </c>
      <c r="GE12" s="1">
        <f>[5]Denmark!GE$17</f>
        <v>0</v>
      </c>
      <c r="GF12" s="1">
        <f>[5]Denmark!GF$17</f>
        <v>0</v>
      </c>
      <c r="GG12" s="1">
        <f>[5]Denmark!GG$17</f>
        <v>0</v>
      </c>
      <c r="GH12" s="1">
        <f>[5]Denmark!GH$17</f>
        <v>0</v>
      </c>
      <c r="GI12" s="1">
        <f>[5]Denmark!GI$17</f>
        <v>0</v>
      </c>
      <c r="GJ12" s="1">
        <f>[5]Denmark!GJ$17</f>
        <v>0</v>
      </c>
      <c r="GK12" s="1">
        <f>[5]Denmark!GK$17</f>
        <v>0</v>
      </c>
      <c r="GL12" s="7">
        <f>1/1000*SUM($B12:GK12)</f>
        <v>119.74513599999997</v>
      </c>
    </row>
    <row r="13" spans="1:194">
      <c r="A13" t="s">
        <v>17</v>
      </c>
      <c r="B13" s="1">
        <f>[5]Estonia!B$17</f>
        <v>25.6</v>
      </c>
      <c r="C13" s="1">
        <f>[5]Estonia!C$17</f>
        <v>0.1</v>
      </c>
      <c r="D13" s="1">
        <f>[5]Estonia!D$17</f>
        <v>0.5</v>
      </c>
      <c r="E13" s="1">
        <f>[5]Estonia!E$17</f>
        <v>0.30000000000000004</v>
      </c>
      <c r="F13" s="1">
        <f>[5]Estonia!F$17</f>
        <v>0.5</v>
      </c>
      <c r="G13" s="1">
        <f>[5]Estonia!G$17</f>
        <v>0.2</v>
      </c>
      <c r="H13" s="1">
        <f>[5]Estonia!H$17</f>
        <v>0.30000000000000004</v>
      </c>
      <c r="I13" s="1">
        <f>[5]Estonia!I$17</f>
        <v>0.2</v>
      </c>
      <c r="J13" s="1">
        <f>[5]Estonia!J$17</f>
        <v>0.70000000000000007</v>
      </c>
      <c r="K13" s="1">
        <f>[5]Estonia!K$17</f>
        <v>0</v>
      </c>
      <c r="L13" s="1">
        <f>[5]Estonia!L$17</f>
        <v>0</v>
      </c>
      <c r="M13" s="1">
        <f>[5]Estonia!M$17</f>
        <v>1.3</v>
      </c>
      <c r="N13" s="1">
        <f>[5]Estonia!N$17</f>
        <v>18.400000000000002</v>
      </c>
      <c r="O13" s="1">
        <f>[5]Estonia!O$17</f>
        <v>25</v>
      </c>
      <c r="P13" s="1">
        <f>[5]Estonia!P$17</f>
        <v>0.70000000000000007</v>
      </c>
      <c r="Q13" s="1">
        <f>[5]Estonia!Q$17</f>
        <v>0.2</v>
      </c>
      <c r="R13" s="1">
        <f>[5]Estonia!R$17</f>
        <v>0.60000000000000009</v>
      </c>
      <c r="S13" s="1">
        <f>[5]Estonia!S$17</f>
        <v>0.1</v>
      </c>
      <c r="T13" s="1">
        <f>[5]Estonia!T$17</f>
        <v>0.1</v>
      </c>
      <c r="U13" s="1">
        <f>[5]Estonia!U$17</f>
        <v>0.2</v>
      </c>
      <c r="V13" s="1">
        <f>[5]Estonia!V$17</f>
        <v>0.4</v>
      </c>
      <c r="W13" s="1">
        <f>[5]Estonia!W$17</f>
        <v>0.2</v>
      </c>
      <c r="X13" s="1">
        <f>[5]Estonia!X$17</f>
        <v>0.1</v>
      </c>
      <c r="Y13" s="1">
        <f>[5]Estonia!Y$17</f>
        <v>0.4</v>
      </c>
      <c r="Z13" s="1">
        <f>[5]Estonia!Z$17</f>
        <v>0.30000000000000004</v>
      </c>
      <c r="AA13" s="1">
        <f>[5]Estonia!AA$17</f>
        <v>0.60000000000000009</v>
      </c>
      <c r="AB13" s="1">
        <f>[5]Estonia!AB$17</f>
        <v>0.4</v>
      </c>
      <c r="AC13" s="1">
        <f>[5]Estonia!AC$17</f>
        <v>0.8</v>
      </c>
      <c r="AD13" s="1">
        <f>[5]Estonia!AD$17</f>
        <v>0.2</v>
      </c>
      <c r="AE13" s="1">
        <f>[5]Estonia!AE$17</f>
        <v>0.5</v>
      </c>
      <c r="AF13" s="1">
        <f>[5]Estonia!AF$17</f>
        <v>0.60000000000000009</v>
      </c>
      <c r="AG13" s="1">
        <f>[5]Estonia!AG$17</f>
        <v>0.30000000000000004</v>
      </c>
      <c r="AH13" s="1">
        <f>[5]Estonia!AH$17</f>
        <v>24</v>
      </c>
      <c r="AI13" s="1">
        <f>[5]Estonia!AI$17</f>
        <v>164.70000000000002</v>
      </c>
      <c r="AJ13" s="1">
        <f>[5]Estonia!AJ$17</f>
        <v>24.1</v>
      </c>
      <c r="AK13" s="1">
        <f>[5]Estonia!AK$17</f>
        <v>71.5</v>
      </c>
      <c r="AL13" s="1">
        <f>[5]Estonia!AL$17</f>
        <v>95</v>
      </c>
      <c r="AM13" s="1">
        <f>[5]Estonia!AM$17</f>
        <v>0.4</v>
      </c>
      <c r="AN13" s="1">
        <f>[5]Estonia!AN$17</f>
        <v>23.5</v>
      </c>
      <c r="AO13" s="1">
        <f>[5]Estonia!AO$17</f>
        <v>45.6</v>
      </c>
      <c r="AP13" s="1">
        <f>[5]Estonia!AP$17</f>
        <v>0</v>
      </c>
      <c r="AQ13" s="1">
        <f>[5]Estonia!AQ$17</f>
        <v>117.5</v>
      </c>
      <c r="AR13" s="1">
        <f>[5]Estonia!AR$17</f>
        <v>84.2</v>
      </c>
      <c r="AS13" s="1">
        <f>[5]Estonia!AS$17</f>
        <v>22</v>
      </c>
      <c r="AT13" s="1">
        <f>[5]Estonia!AT$17</f>
        <v>22</v>
      </c>
      <c r="AU13" s="1">
        <f>[5]Estonia!AU$17</f>
        <v>22.8</v>
      </c>
      <c r="AV13" s="1">
        <f>[5]Estonia!AV$17</f>
        <v>107.10000000000001</v>
      </c>
      <c r="AW13" s="1">
        <f>[5]Estonia!AW$17</f>
        <v>94.100000000000009</v>
      </c>
      <c r="AX13" s="1">
        <f>[5]Estonia!AX$17</f>
        <v>95</v>
      </c>
      <c r="AY13" s="1">
        <f>[5]Estonia!AY$17</f>
        <v>92</v>
      </c>
      <c r="AZ13" s="1">
        <f>[5]Estonia!AZ$17</f>
        <v>32</v>
      </c>
      <c r="BA13" s="1">
        <f>[5]Estonia!BA$17</f>
        <v>0.2</v>
      </c>
      <c r="BB13" s="1">
        <f>[5]Estonia!BB$17</f>
        <v>0</v>
      </c>
      <c r="BC13" s="1">
        <f>[5]Estonia!BC$17</f>
        <v>120</v>
      </c>
      <c r="BD13" s="1">
        <f>[5]Estonia!BD$17</f>
        <v>72</v>
      </c>
      <c r="BE13" s="1">
        <f>[5]Estonia!BE$17</f>
        <v>24.3</v>
      </c>
      <c r="BF13" s="1">
        <f>[5]Estonia!BF$17</f>
        <v>48.1</v>
      </c>
      <c r="BG13" s="1">
        <f>[5]Estonia!BG$17</f>
        <v>24.700000000000003</v>
      </c>
      <c r="BH13" s="1">
        <f>[5]Estonia!BH$17</f>
        <v>5.3000000000000007</v>
      </c>
      <c r="BI13" s="1">
        <f>[5]Estonia!BI$17</f>
        <v>0.1</v>
      </c>
      <c r="BJ13" s="1">
        <f>[5]Estonia!BJ$17</f>
        <v>0.1</v>
      </c>
      <c r="BK13" s="1">
        <f>[5]Estonia!BK$17</f>
        <v>0.2</v>
      </c>
      <c r="BL13" s="1">
        <f>[5]Estonia!BL$17</f>
        <v>0.30000000000000004</v>
      </c>
      <c r="BM13" s="1">
        <f>[5]Estonia!BM$17</f>
        <v>1.3</v>
      </c>
      <c r="BN13" s="1">
        <f>[5]Estonia!BN$17</f>
        <v>1.1000000000000001</v>
      </c>
      <c r="BO13" s="1">
        <f>[5]Estonia!BO$17</f>
        <v>1.4000000000000001</v>
      </c>
      <c r="BP13" s="1">
        <f>[5]Estonia!BP$17</f>
        <v>0.30000000000000004</v>
      </c>
      <c r="BQ13" s="1">
        <f>[5]Estonia!BQ$17</f>
        <v>0.30000000000000004</v>
      </c>
      <c r="BR13" s="1">
        <f>[5]Estonia!BR$17</f>
        <v>0.1</v>
      </c>
      <c r="BS13" s="1">
        <f>[5]Estonia!BS$17</f>
        <v>0</v>
      </c>
      <c r="BT13" s="1">
        <f>[5]Estonia!BT$17</f>
        <v>0</v>
      </c>
      <c r="BU13" s="1">
        <f>[5]Estonia!BU$17</f>
        <v>0</v>
      </c>
      <c r="BV13" s="1">
        <f>[5]Estonia!BV$17</f>
        <v>0</v>
      </c>
      <c r="BW13" s="1">
        <f>[5]Estonia!BW$17</f>
        <v>24.1</v>
      </c>
      <c r="BX13" s="1">
        <f>[5]Estonia!BX$17</f>
        <v>0</v>
      </c>
      <c r="BY13" s="1">
        <f>[5]Estonia!BY$17</f>
        <v>0</v>
      </c>
      <c r="BZ13" s="1">
        <f>[5]Estonia!BZ$17</f>
        <v>0</v>
      </c>
      <c r="CA13" s="1">
        <f>[5]Estonia!CA$17</f>
        <v>0</v>
      </c>
      <c r="CB13" s="1">
        <f>[5]Estonia!CB$17</f>
        <v>0</v>
      </c>
      <c r="CC13" s="1">
        <f>[5]Estonia!CC$17</f>
        <v>0</v>
      </c>
      <c r="CD13" s="1">
        <f>[5]Estonia!CD$17</f>
        <v>0</v>
      </c>
      <c r="CE13" s="1">
        <f>[5]Estonia!CE$17</f>
        <v>0</v>
      </c>
      <c r="CF13" s="1">
        <f>[5]Estonia!CF$17</f>
        <v>45.5</v>
      </c>
      <c r="CG13" s="1">
        <f>[5]Estonia!CG$17</f>
        <v>0</v>
      </c>
      <c r="CH13" s="1">
        <f>[5]Estonia!CH$17</f>
        <v>0</v>
      </c>
      <c r="CI13" s="1">
        <f>[5]Estonia!CI$17</f>
        <v>0</v>
      </c>
      <c r="CJ13" s="1">
        <f>[5]Estonia!CJ$17</f>
        <v>0</v>
      </c>
      <c r="CK13" s="1">
        <f>[5]Estonia!CK$17</f>
        <v>0</v>
      </c>
      <c r="CL13" s="1">
        <f>[5]Estonia!CL$17</f>
        <v>0</v>
      </c>
      <c r="CM13" s="1">
        <f>[5]Estonia!CM$17</f>
        <v>0</v>
      </c>
      <c r="CN13" s="1">
        <f>[5]Estonia!CN$17</f>
        <v>0</v>
      </c>
      <c r="CO13" s="1">
        <f>[5]Estonia!CO$17</f>
        <v>0</v>
      </c>
      <c r="CP13" s="1">
        <f>[5]Estonia!CP$17</f>
        <v>0</v>
      </c>
      <c r="CQ13" s="1">
        <f>[5]Estonia!CQ$17</f>
        <v>0</v>
      </c>
      <c r="CR13" s="1">
        <f>[5]Estonia!CR$17</f>
        <v>0</v>
      </c>
      <c r="CS13" s="1">
        <f>[5]Estonia!CS$17</f>
        <v>0</v>
      </c>
      <c r="CT13" s="1">
        <f>[5]Estonia!CT$17</f>
        <v>0</v>
      </c>
      <c r="CU13" s="1">
        <f>[5]Estonia!CU$17</f>
        <v>0</v>
      </c>
      <c r="CV13" s="1">
        <f>[5]Estonia!CV$17</f>
        <v>0</v>
      </c>
      <c r="CW13" s="1">
        <f>[5]Estonia!CW$17</f>
        <v>0</v>
      </c>
      <c r="CX13" s="1">
        <f>[5]Estonia!CX$17</f>
        <v>0</v>
      </c>
      <c r="CY13" s="1">
        <f>[5]Estonia!CY$17</f>
        <v>0</v>
      </c>
      <c r="CZ13" s="1">
        <f>[5]Estonia!CZ$17</f>
        <v>0</v>
      </c>
      <c r="DA13" s="1">
        <f>[5]Estonia!DA$17</f>
        <v>0</v>
      </c>
      <c r="DB13" s="1">
        <f>[5]Estonia!DB$17</f>
        <v>0</v>
      </c>
      <c r="DC13" s="1">
        <f>[5]Estonia!DC$17</f>
        <v>0</v>
      </c>
      <c r="DD13" s="1">
        <f>[5]Estonia!DD$17</f>
        <v>0</v>
      </c>
      <c r="DE13" s="1">
        <f>[5]Estonia!DE$17</f>
        <v>0</v>
      </c>
      <c r="DF13" s="1">
        <f>[5]Estonia!DF$17</f>
        <v>48</v>
      </c>
      <c r="DG13" s="1">
        <f>[5]Estonia!DG$17</f>
        <v>0</v>
      </c>
      <c r="DH13" s="1">
        <f>[5]Estonia!DH$17</f>
        <v>0</v>
      </c>
      <c r="DI13" s="1">
        <f>[5]Estonia!DI$17</f>
        <v>0</v>
      </c>
      <c r="DJ13" s="1">
        <f>[5]Estonia!DJ$17</f>
        <v>0</v>
      </c>
      <c r="DK13" s="1">
        <f>[5]Estonia!DK$17</f>
        <v>0</v>
      </c>
      <c r="DL13" s="1">
        <f>[5]Estonia!DL$17</f>
        <v>0</v>
      </c>
      <c r="DM13" s="1">
        <f>[5]Estonia!DM$17</f>
        <v>0</v>
      </c>
      <c r="DN13" s="1">
        <f>[5]Estonia!DN$17</f>
        <v>0</v>
      </c>
      <c r="DO13" s="1">
        <f>[5]Estonia!DO$17</f>
        <v>32.4</v>
      </c>
      <c r="DP13" s="1">
        <f>[5]Estonia!DP$17</f>
        <v>116.2</v>
      </c>
      <c r="DQ13" s="1">
        <f>[5]Estonia!DQ$17</f>
        <v>0</v>
      </c>
      <c r="DR13" s="1">
        <f>[5]Estonia!DR$17</f>
        <v>0</v>
      </c>
      <c r="DS13" s="1">
        <f>[5]Estonia!DS$17</f>
        <v>0</v>
      </c>
      <c r="DT13" s="1">
        <f>[5]Estonia!DT$17</f>
        <v>0</v>
      </c>
      <c r="DU13" s="1">
        <f>[5]Estonia!DU$17</f>
        <v>0</v>
      </c>
      <c r="DV13" s="1">
        <f>[5]Estonia!DV$17</f>
        <v>0</v>
      </c>
      <c r="DW13" s="1">
        <f>[5]Estonia!DW$17</f>
        <v>0</v>
      </c>
      <c r="DX13" s="1">
        <f>[5]Estonia!DX$17</f>
        <v>0</v>
      </c>
      <c r="DY13" s="1">
        <f>[5]Estonia!DY$17</f>
        <v>0</v>
      </c>
      <c r="DZ13" s="1">
        <f>[5]Estonia!DZ$17</f>
        <v>0</v>
      </c>
      <c r="EA13" s="1">
        <f>[5]Estonia!EA$17</f>
        <v>0</v>
      </c>
      <c r="EB13" s="1">
        <f>[5]Estonia!EB$17</f>
        <v>0</v>
      </c>
      <c r="EC13" s="1">
        <f>[5]Estonia!EC$17</f>
        <v>0</v>
      </c>
      <c r="ED13" s="1">
        <f>[5]Estonia!ED$17</f>
        <v>24.004000000000001</v>
      </c>
      <c r="EE13" s="1">
        <f>[5]Estonia!EE$17</f>
        <v>32.688000000000002</v>
      </c>
      <c r="EF13" s="1">
        <f>[5]Estonia!EF$17</f>
        <v>2.59</v>
      </c>
      <c r="EG13" s="1">
        <f>[5]Estonia!EG$17</f>
        <v>53.054000000000002</v>
      </c>
      <c r="EH13" s="1">
        <f>[5]Estonia!EH$17</f>
        <v>3.024</v>
      </c>
      <c r="EI13" s="1">
        <f>[5]Estonia!EI$17</f>
        <v>6.7080000000000002</v>
      </c>
      <c r="EJ13" s="1">
        <f>[5]Estonia!EJ$17</f>
        <v>1.2240000000000002</v>
      </c>
      <c r="EK13" s="1">
        <f>[5]Estonia!EK$17</f>
        <v>2.6320000000000001</v>
      </c>
      <c r="EL13" s="1">
        <f>[5]Estonia!EL$17</f>
        <v>17.252000000000002</v>
      </c>
      <c r="EM13" s="1">
        <f>[5]Estonia!EM$17</f>
        <v>45.187000000000005</v>
      </c>
      <c r="EN13" s="1">
        <f>[5]Estonia!EN$17</f>
        <v>94.5</v>
      </c>
      <c r="EO13" s="1">
        <f>[5]Estonia!EO$17</f>
        <v>203.44400000000002</v>
      </c>
      <c r="EP13" s="1">
        <f>[5]Estonia!EP$17</f>
        <v>163.96</v>
      </c>
      <c r="EQ13" s="1">
        <f>[5]Estonia!EQ$17</f>
        <v>68.86</v>
      </c>
      <c r="ER13" s="1">
        <f>[5]Estonia!ER$17</f>
        <v>8.3370000000000015</v>
      </c>
      <c r="ES13" s="1">
        <f>[5]Estonia!ES$17</f>
        <v>94.441000000000003</v>
      </c>
      <c r="ET13" s="1">
        <f>[5]Estonia!ET$17</f>
        <v>95.38</v>
      </c>
      <c r="EU13" s="1">
        <f>[5]Estonia!EU$17</f>
        <v>0.32100000000000001</v>
      </c>
      <c r="EV13" s="1">
        <f>[5]Estonia!EV$17</f>
        <v>1.3480000000000001</v>
      </c>
      <c r="EW13" s="1">
        <f>[5]Estonia!EW$17</f>
        <v>13.083000000000002</v>
      </c>
      <c r="EX13" s="1">
        <f>[5]Estonia!EX$17</f>
        <v>76.544000000000011</v>
      </c>
      <c r="EY13" s="1">
        <f>[5]Estonia!EY$17</f>
        <v>50.185000000000002</v>
      </c>
      <c r="EZ13" s="1">
        <f>[5]Estonia!EZ$17</f>
        <v>25.866000000000003</v>
      </c>
      <c r="FA13" s="1">
        <f>[5]Estonia!FA$17</f>
        <v>2.85</v>
      </c>
      <c r="FB13" s="1">
        <f>[5]Estonia!FB$17</f>
        <v>2.4570000000000003</v>
      </c>
      <c r="FC13" s="1">
        <f>[5]Estonia!FC$17</f>
        <v>3.8600000000000003</v>
      </c>
      <c r="FD13" s="1">
        <f>[5]Estonia!FD$17</f>
        <v>0</v>
      </c>
      <c r="FE13" s="1">
        <f>[5]Estonia!FE$17</f>
        <v>0</v>
      </c>
      <c r="FF13" s="1">
        <f>[5]Estonia!FF$17</f>
        <v>0</v>
      </c>
      <c r="FG13" s="1">
        <f>[5]Estonia!FG$17</f>
        <v>2.2000000000000002E-2</v>
      </c>
      <c r="FH13" s="1">
        <f>[5]Estonia!FH$17</f>
        <v>56</v>
      </c>
      <c r="FI13" s="1">
        <f>[5]Estonia!FI$17</f>
        <v>0.35400000000000004</v>
      </c>
      <c r="FJ13" s="1">
        <f>[5]Estonia!FJ$17</f>
        <v>0</v>
      </c>
      <c r="FK13" s="1">
        <f>[5]Estonia!FK$17</f>
        <v>23.975999999999999</v>
      </c>
      <c r="FL13" s="1">
        <f>[5]Estonia!FL$17</f>
        <v>0</v>
      </c>
      <c r="FM13" s="1">
        <f>[5]Estonia!FM$17</f>
        <v>348.28899999999999</v>
      </c>
      <c r="FN13" s="1">
        <f>[5]Estonia!FN$17</f>
        <v>1.5680000000000001</v>
      </c>
      <c r="FO13" s="1">
        <f>[5]Estonia!FO$17</f>
        <v>0</v>
      </c>
      <c r="FP13" s="1">
        <f>[5]Estonia!FP$17</f>
        <v>0</v>
      </c>
      <c r="FQ13" s="1">
        <f>[5]Estonia!FQ$17</f>
        <v>0</v>
      </c>
      <c r="FR13" s="1">
        <f>[5]Estonia!FR$17</f>
        <v>0</v>
      </c>
      <c r="FS13" s="1">
        <f>[5]Estonia!FS$17</f>
        <v>0</v>
      </c>
      <c r="FT13" s="1">
        <f>[5]Estonia!FT$17</f>
        <v>0</v>
      </c>
      <c r="FU13" s="1">
        <f>[5]Estonia!FU$17</f>
        <v>0</v>
      </c>
      <c r="FV13" s="1">
        <f>[5]Estonia!FV$17</f>
        <v>0</v>
      </c>
      <c r="FW13" s="1">
        <f>[5]Estonia!FW$17</f>
        <v>24</v>
      </c>
      <c r="FX13" s="1">
        <f>[5]Estonia!FX$17</f>
        <v>47.811</v>
      </c>
      <c r="FY13" s="1">
        <f>[5]Estonia!FY$17</f>
        <v>23.778000000000002</v>
      </c>
      <c r="FZ13" s="1">
        <f>[5]Estonia!FZ$17</f>
        <v>23.324999999999999</v>
      </c>
      <c r="GA13" s="1">
        <f>[5]Estonia!GA$17</f>
        <v>0</v>
      </c>
      <c r="GB13" s="1">
        <f>[5]Estonia!GB$17</f>
        <v>0</v>
      </c>
      <c r="GC13" s="1">
        <f>[5]Estonia!GC$17</f>
        <v>0</v>
      </c>
      <c r="GD13" s="1">
        <f>[5]Estonia!GD$17</f>
        <v>0</v>
      </c>
      <c r="GE13" s="1">
        <f>[5]Estonia!GE$17</f>
        <v>0</v>
      </c>
      <c r="GF13" s="1">
        <f>[5]Estonia!GF$17</f>
        <v>0</v>
      </c>
      <c r="GG13" s="1">
        <f>[5]Estonia!GG$17</f>
        <v>0</v>
      </c>
      <c r="GH13" s="1">
        <f>[5]Estonia!GH$17</f>
        <v>0</v>
      </c>
      <c r="GI13" s="1">
        <f>[5]Estonia!GI$17</f>
        <v>0</v>
      </c>
      <c r="GJ13" s="1">
        <f>[5]Estonia!GJ$17</f>
        <v>0</v>
      </c>
      <c r="GK13" s="1">
        <f>[5]Estonia!GK$17</f>
        <v>0</v>
      </c>
      <c r="GL13" s="7">
        <f>1/1000*SUM($B13:GK13)</f>
        <v>3.4262219999999988</v>
      </c>
    </row>
    <row r="14" spans="1:194">
      <c r="A14" t="s">
        <v>18</v>
      </c>
      <c r="B14" s="1">
        <f>[5]Finland!B$17</f>
        <v>0</v>
      </c>
      <c r="C14" s="1">
        <f>[5]Finland!C$17</f>
        <v>0</v>
      </c>
      <c r="D14" s="1">
        <f>[5]Finland!D$17</f>
        <v>0</v>
      </c>
      <c r="E14" s="1">
        <f>[5]Finland!E$17</f>
        <v>0</v>
      </c>
      <c r="F14" s="1">
        <f>[5]Finland!F$17</f>
        <v>0</v>
      </c>
      <c r="G14" s="1">
        <f>[5]Finland!G$17</f>
        <v>0</v>
      </c>
      <c r="H14" s="1">
        <f>[5]Finland!H$17</f>
        <v>0</v>
      </c>
      <c r="I14" s="1">
        <f>[5]Finland!I$17</f>
        <v>0</v>
      </c>
      <c r="J14" s="1">
        <f>[5]Finland!J$17</f>
        <v>0</v>
      </c>
      <c r="K14" s="1">
        <f>[5]Finland!K$17</f>
        <v>0</v>
      </c>
      <c r="L14" s="1">
        <f>[5]Finland!L$17</f>
        <v>0</v>
      </c>
      <c r="M14" s="1">
        <f>[5]Finland!M$17</f>
        <v>0</v>
      </c>
      <c r="N14" s="1">
        <f>[5]Finland!N$17</f>
        <v>0</v>
      </c>
      <c r="O14" s="1">
        <f>[5]Finland!O$17</f>
        <v>0</v>
      </c>
      <c r="P14" s="1">
        <f>[5]Finland!P$17</f>
        <v>0</v>
      </c>
      <c r="Q14" s="1">
        <f>[5]Finland!Q$17</f>
        <v>0</v>
      </c>
      <c r="R14" s="1">
        <f>[5]Finland!R$17</f>
        <v>0</v>
      </c>
      <c r="S14" s="1">
        <f>[5]Finland!S$17</f>
        <v>0</v>
      </c>
      <c r="T14" s="1">
        <f>[5]Finland!T$17</f>
        <v>0</v>
      </c>
      <c r="U14" s="1">
        <f>[5]Finland!U$17</f>
        <v>0</v>
      </c>
      <c r="V14" s="1">
        <f>[5]Finland!V$17</f>
        <v>0</v>
      </c>
      <c r="W14" s="1">
        <f>[5]Finland!W$17</f>
        <v>0</v>
      </c>
      <c r="X14" s="1">
        <f>[5]Finland!X$17</f>
        <v>0</v>
      </c>
      <c r="Y14" s="1">
        <f>[5]Finland!Y$17</f>
        <v>0</v>
      </c>
      <c r="Z14" s="1">
        <f>[5]Finland!Z$17</f>
        <v>0</v>
      </c>
      <c r="AA14" s="1">
        <f>[5]Finland!AA$17</f>
        <v>0</v>
      </c>
      <c r="AB14" s="1">
        <f>[5]Finland!AB$17</f>
        <v>0</v>
      </c>
      <c r="AC14" s="1">
        <f>[5]Finland!AC$17</f>
        <v>0</v>
      </c>
      <c r="AD14" s="1">
        <f>[5]Finland!AD$17</f>
        <v>0</v>
      </c>
      <c r="AE14" s="1">
        <f>[5]Finland!AE$17</f>
        <v>0</v>
      </c>
      <c r="AF14" s="1">
        <f>[5]Finland!AF$17</f>
        <v>0</v>
      </c>
      <c r="AG14" s="1">
        <f>[5]Finland!AG$17</f>
        <v>0</v>
      </c>
      <c r="AH14" s="1">
        <f>[5]Finland!AH$17</f>
        <v>0</v>
      </c>
      <c r="AI14" s="1">
        <f>[5]Finland!AI$17</f>
        <v>0</v>
      </c>
      <c r="AJ14" s="1">
        <f>[5]Finland!AJ$17</f>
        <v>0</v>
      </c>
      <c r="AK14" s="1">
        <f>[5]Finland!AK$17</f>
        <v>0</v>
      </c>
      <c r="AL14" s="1">
        <f>[5]Finland!AL$17</f>
        <v>0</v>
      </c>
      <c r="AM14" s="1">
        <f>[5]Finland!AM$17</f>
        <v>0</v>
      </c>
      <c r="AN14" s="1">
        <f>[5]Finland!AN$17</f>
        <v>0</v>
      </c>
      <c r="AO14" s="1">
        <f>[5]Finland!AO$17</f>
        <v>0</v>
      </c>
      <c r="AP14" s="1">
        <f>[5]Finland!AP$17</f>
        <v>0</v>
      </c>
      <c r="AQ14" s="1">
        <f>[5]Finland!AQ$17</f>
        <v>0</v>
      </c>
      <c r="AR14" s="1">
        <f>[5]Finland!AR$17</f>
        <v>0</v>
      </c>
      <c r="AS14" s="1">
        <f>[5]Finland!AS$17</f>
        <v>0</v>
      </c>
      <c r="AT14" s="1">
        <f>[5]Finland!AT$17</f>
        <v>0</v>
      </c>
      <c r="AU14" s="1">
        <f>[5]Finland!AU$17</f>
        <v>0</v>
      </c>
      <c r="AV14" s="1">
        <f>[5]Finland!AV$17</f>
        <v>0</v>
      </c>
      <c r="AW14" s="1">
        <f>[5]Finland!AW$17</f>
        <v>0</v>
      </c>
      <c r="AX14" s="1">
        <f>[5]Finland!AX$17</f>
        <v>0</v>
      </c>
      <c r="AY14" s="1">
        <f>[5]Finland!AY$17</f>
        <v>0</v>
      </c>
      <c r="AZ14" s="1">
        <f>[5]Finland!AZ$17</f>
        <v>0</v>
      </c>
      <c r="BA14" s="1">
        <f>[5]Finland!BA$17</f>
        <v>0</v>
      </c>
      <c r="BB14" s="1">
        <f>[5]Finland!BB$17</f>
        <v>0</v>
      </c>
      <c r="BC14" s="1">
        <f>[5]Finland!BC$17</f>
        <v>0</v>
      </c>
      <c r="BD14" s="1">
        <f>[5]Finland!BD$17</f>
        <v>0</v>
      </c>
      <c r="BE14" s="1">
        <f>[5]Finland!BE$17</f>
        <v>0</v>
      </c>
      <c r="BF14" s="1">
        <f>[5]Finland!BF$17</f>
        <v>0</v>
      </c>
      <c r="BG14" s="1">
        <f>[5]Finland!BG$17</f>
        <v>0</v>
      </c>
      <c r="BH14" s="1">
        <f>[5]Finland!BH$17</f>
        <v>0</v>
      </c>
      <c r="BI14" s="1">
        <f>[5]Finland!BI$17</f>
        <v>0</v>
      </c>
      <c r="BJ14" s="1">
        <f>[5]Finland!BJ$17</f>
        <v>0</v>
      </c>
      <c r="BK14" s="1">
        <f>[5]Finland!BK$17</f>
        <v>0</v>
      </c>
      <c r="BL14" s="1">
        <f>[5]Finland!BL$17</f>
        <v>0</v>
      </c>
      <c r="BM14" s="1">
        <f>[5]Finland!BM$17</f>
        <v>0</v>
      </c>
      <c r="BN14" s="1">
        <f>[5]Finland!BN$17</f>
        <v>0</v>
      </c>
      <c r="BO14" s="1">
        <f>[5]Finland!BO$17</f>
        <v>0</v>
      </c>
      <c r="BP14" s="1">
        <f>[5]Finland!BP$17</f>
        <v>0</v>
      </c>
      <c r="BQ14" s="1">
        <f>[5]Finland!BQ$17</f>
        <v>0</v>
      </c>
      <c r="BR14" s="1">
        <f>[5]Finland!BR$17</f>
        <v>0</v>
      </c>
      <c r="BS14" s="1">
        <f>[5]Finland!BS$17</f>
        <v>0</v>
      </c>
      <c r="BT14" s="1">
        <f>[5]Finland!BT$17</f>
        <v>0</v>
      </c>
      <c r="BU14" s="1">
        <f>[5]Finland!BU$17</f>
        <v>0</v>
      </c>
      <c r="BV14" s="1">
        <f>[5]Finland!BV$17</f>
        <v>0</v>
      </c>
      <c r="BW14" s="1">
        <f>[5]Finland!BW$17</f>
        <v>0</v>
      </c>
      <c r="BX14" s="1">
        <f>[5]Finland!BX$17</f>
        <v>0</v>
      </c>
      <c r="BY14" s="1">
        <f>[5]Finland!BY$17</f>
        <v>0</v>
      </c>
      <c r="BZ14" s="1">
        <f>[5]Finland!BZ$17</f>
        <v>0</v>
      </c>
      <c r="CA14" s="1">
        <f>[5]Finland!CA$17</f>
        <v>0</v>
      </c>
      <c r="CB14" s="1">
        <f>[5]Finland!CB$17</f>
        <v>9.2000000000000011</v>
      </c>
      <c r="CC14" s="1">
        <f>[5]Finland!CC$17</f>
        <v>0</v>
      </c>
      <c r="CD14" s="1">
        <f>[5]Finland!CD$17</f>
        <v>0</v>
      </c>
      <c r="CE14" s="1">
        <f>[5]Finland!CE$17</f>
        <v>0</v>
      </c>
      <c r="CF14" s="1">
        <f>[5]Finland!CF$17</f>
        <v>0</v>
      </c>
      <c r="CG14" s="1">
        <f>[5]Finland!CG$17</f>
        <v>0</v>
      </c>
      <c r="CH14" s="1">
        <f>[5]Finland!CH$17</f>
        <v>0</v>
      </c>
      <c r="CI14" s="1">
        <f>[5]Finland!CI$17</f>
        <v>0</v>
      </c>
      <c r="CJ14" s="1">
        <f>[5]Finland!CJ$17</f>
        <v>0</v>
      </c>
      <c r="CK14" s="1">
        <f>[5]Finland!CK$17</f>
        <v>0</v>
      </c>
      <c r="CL14" s="1">
        <f>[5]Finland!CL$17</f>
        <v>0</v>
      </c>
      <c r="CM14" s="1">
        <f>[5]Finland!CM$17</f>
        <v>0</v>
      </c>
      <c r="CN14" s="1">
        <f>[5]Finland!CN$17</f>
        <v>0</v>
      </c>
      <c r="CO14" s="1">
        <f>[5]Finland!CO$17</f>
        <v>18.900000000000002</v>
      </c>
      <c r="CP14" s="1">
        <f>[5]Finland!CP$17</f>
        <v>0</v>
      </c>
      <c r="CQ14" s="1">
        <f>[5]Finland!CQ$17</f>
        <v>0</v>
      </c>
      <c r="CR14" s="1">
        <f>[5]Finland!CR$17</f>
        <v>0</v>
      </c>
      <c r="CS14" s="1">
        <f>[5]Finland!CS$17</f>
        <v>0</v>
      </c>
      <c r="CT14" s="1">
        <f>[5]Finland!CT$17</f>
        <v>0</v>
      </c>
      <c r="CU14" s="1">
        <f>[5]Finland!CU$17</f>
        <v>0</v>
      </c>
      <c r="CV14" s="1">
        <f>[5]Finland!CV$17</f>
        <v>0</v>
      </c>
      <c r="CW14" s="1">
        <f>[5]Finland!CW$17</f>
        <v>0</v>
      </c>
      <c r="CX14" s="1">
        <f>[5]Finland!CX$17</f>
        <v>0</v>
      </c>
      <c r="CY14" s="1">
        <f>[5]Finland!CY$17</f>
        <v>0</v>
      </c>
      <c r="CZ14" s="1">
        <f>[5]Finland!CZ$17</f>
        <v>0</v>
      </c>
      <c r="DA14" s="1">
        <f>[5]Finland!DA$17</f>
        <v>0</v>
      </c>
      <c r="DB14" s="1">
        <f>[5]Finland!DB$17</f>
        <v>0</v>
      </c>
      <c r="DC14" s="1">
        <f>[5]Finland!DC$17</f>
        <v>0</v>
      </c>
      <c r="DD14" s="1">
        <f>[5]Finland!DD$17</f>
        <v>0</v>
      </c>
      <c r="DE14" s="1">
        <f>[5]Finland!DE$17</f>
        <v>0</v>
      </c>
      <c r="DF14" s="1">
        <f>[5]Finland!DF$17</f>
        <v>0</v>
      </c>
      <c r="DG14" s="1">
        <f>[5]Finland!DG$17</f>
        <v>0</v>
      </c>
      <c r="DH14" s="1">
        <f>[5]Finland!DH$17</f>
        <v>0</v>
      </c>
      <c r="DI14" s="1">
        <f>[5]Finland!DI$17</f>
        <v>0</v>
      </c>
      <c r="DJ14" s="1">
        <f>[5]Finland!DJ$17</f>
        <v>0</v>
      </c>
      <c r="DK14" s="1">
        <f>[5]Finland!DK$17</f>
        <v>0</v>
      </c>
      <c r="DL14" s="1">
        <f>[5]Finland!DL$17</f>
        <v>0</v>
      </c>
      <c r="DM14" s="1">
        <f>[5]Finland!DM$17</f>
        <v>0</v>
      </c>
      <c r="DN14" s="1">
        <f>[5]Finland!DN$17</f>
        <v>0</v>
      </c>
      <c r="DO14" s="1">
        <f>[5]Finland!DO$17</f>
        <v>0</v>
      </c>
      <c r="DP14" s="1">
        <f>[5]Finland!DP$17</f>
        <v>0</v>
      </c>
      <c r="DQ14" s="1">
        <f>[5]Finland!DQ$17</f>
        <v>0</v>
      </c>
      <c r="DR14" s="1">
        <f>[5]Finland!DR$17</f>
        <v>0</v>
      </c>
      <c r="DS14" s="1">
        <f>[5]Finland!DS$17</f>
        <v>0</v>
      </c>
      <c r="DT14" s="1">
        <f>[5]Finland!DT$17</f>
        <v>0</v>
      </c>
      <c r="DU14" s="1">
        <f>[5]Finland!DU$17</f>
        <v>0</v>
      </c>
      <c r="DV14" s="1">
        <f>[5]Finland!DV$17</f>
        <v>0</v>
      </c>
      <c r="DW14" s="1">
        <f>[5]Finland!DW$17</f>
        <v>0</v>
      </c>
      <c r="DX14" s="1">
        <f>[5]Finland!DX$17</f>
        <v>0</v>
      </c>
      <c r="DY14" s="1">
        <f>[5]Finland!DY$17</f>
        <v>0</v>
      </c>
      <c r="DZ14" s="1">
        <f>[5]Finland!DZ$17</f>
        <v>0</v>
      </c>
      <c r="EA14" s="1">
        <f>[5]Finland!EA$17</f>
        <v>0</v>
      </c>
      <c r="EB14" s="1">
        <f>[5]Finland!EB$17</f>
        <v>0</v>
      </c>
      <c r="EC14" s="1">
        <f>[5]Finland!EC$17</f>
        <v>0</v>
      </c>
      <c r="ED14" s="1">
        <f>[5]Finland!ED$17</f>
        <v>0</v>
      </c>
      <c r="EE14" s="1">
        <f>[5]Finland!EE$17</f>
        <v>0</v>
      </c>
      <c r="EF14" s="1">
        <f>[5]Finland!EF$17</f>
        <v>0</v>
      </c>
      <c r="EG14" s="1">
        <f>[5]Finland!EG$17</f>
        <v>0</v>
      </c>
      <c r="EH14" s="1">
        <f>[5]Finland!EH$17</f>
        <v>0</v>
      </c>
      <c r="EI14" s="1">
        <f>[5]Finland!EI$17</f>
        <v>0</v>
      </c>
      <c r="EJ14" s="1">
        <f>[5]Finland!EJ$17</f>
        <v>0</v>
      </c>
      <c r="EK14" s="1">
        <f>[5]Finland!EK$17</f>
        <v>0</v>
      </c>
      <c r="EL14" s="1">
        <f>[5]Finland!EL$17</f>
        <v>0</v>
      </c>
      <c r="EM14" s="1">
        <f>[5]Finland!EM$17</f>
        <v>0</v>
      </c>
      <c r="EN14" s="1">
        <f>[5]Finland!EN$17</f>
        <v>0</v>
      </c>
      <c r="EO14" s="1">
        <f>[5]Finland!EO$17</f>
        <v>0</v>
      </c>
      <c r="EP14" s="1">
        <f>[5]Finland!EP$17</f>
        <v>0</v>
      </c>
      <c r="EQ14" s="1">
        <f>[5]Finland!EQ$17</f>
        <v>0</v>
      </c>
      <c r="ER14" s="1">
        <f>[5]Finland!ER$17</f>
        <v>0</v>
      </c>
      <c r="ES14" s="1">
        <f>[5]Finland!ES$17</f>
        <v>0</v>
      </c>
      <c r="ET14" s="1">
        <f>[5]Finland!ET$17</f>
        <v>0</v>
      </c>
      <c r="EU14" s="1">
        <f>[5]Finland!EU$17</f>
        <v>0</v>
      </c>
      <c r="EV14" s="1">
        <f>[5]Finland!EV$17</f>
        <v>0</v>
      </c>
      <c r="EW14" s="1">
        <f>[5]Finland!EW$17</f>
        <v>0</v>
      </c>
      <c r="EX14" s="1">
        <f>[5]Finland!EX$17</f>
        <v>0</v>
      </c>
      <c r="EY14" s="1">
        <f>[5]Finland!EY$17</f>
        <v>0</v>
      </c>
      <c r="EZ14" s="1">
        <f>[5]Finland!EZ$17</f>
        <v>0</v>
      </c>
      <c r="FA14" s="1">
        <f>[5]Finland!FA$17</f>
        <v>0</v>
      </c>
      <c r="FB14" s="1">
        <f>[5]Finland!FB$17</f>
        <v>0</v>
      </c>
      <c r="FC14" s="1">
        <f>[5]Finland!FC$17</f>
        <v>0</v>
      </c>
      <c r="FD14" s="1">
        <f>[5]Finland!FD$17</f>
        <v>0</v>
      </c>
      <c r="FE14" s="1">
        <f>[5]Finland!FE$17</f>
        <v>0</v>
      </c>
      <c r="FF14" s="1">
        <f>[5]Finland!FF$17</f>
        <v>0</v>
      </c>
      <c r="FG14" s="1">
        <f>[5]Finland!FG$17</f>
        <v>0</v>
      </c>
      <c r="FH14" s="1">
        <f>[5]Finland!FH$17</f>
        <v>0</v>
      </c>
      <c r="FI14" s="1">
        <f>[5]Finland!FI$17</f>
        <v>0</v>
      </c>
      <c r="FJ14" s="1">
        <f>[5]Finland!FJ$17</f>
        <v>0</v>
      </c>
      <c r="FK14" s="1">
        <f>[5]Finland!FK$17</f>
        <v>7287.8620000000001</v>
      </c>
      <c r="FL14" s="1">
        <f>[5]Finland!FL$17</f>
        <v>3202.65</v>
      </c>
      <c r="FM14" s="1">
        <f>[5]Finland!FM$17</f>
        <v>4527.2</v>
      </c>
      <c r="FN14" s="1">
        <f>[5]Finland!FN$17</f>
        <v>0</v>
      </c>
      <c r="FO14" s="1">
        <f>[5]Finland!FO$17</f>
        <v>0</v>
      </c>
      <c r="FP14" s="1">
        <f>[5]Finland!FP$17</f>
        <v>0</v>
      </c>
      <c r="FQ14" s="1">
        <f>[5]Finland!FQ$17</f>
        <v>0</v>
      </c>
      <c r="FR14" s="1">
        <f>[5]Finland!FR$17</f>
        <v>0</v>
      </c>
      <c r="FS14" s="1">
        <f>[5]Finland!FS$17</f>
        <v>0</v>
      </c>
      <c r="FT14" s="1">
        <f>[5]Finland!FT$17</f>
        <v>0</v>
      </c>
      <c r="FU14" s="1">
        <f>[5]Finland!FU$17</f>
        <v>0</v>
      </c>
      <c r="FV14" s="1">
        <f>[5]Finland!FV$17</f>
        <v>0</v>
      </c>
      <c r="FW14" s="1">
        <f>[5]Finland!FW$17</f>
        <v>0</v>
      </c>
      <c r="FX14" s="1">
        <f>[5]Finland!FX$17</f>
        <v>0</v>
      </c>
      <c r="FY14" s="1">
        <f>[5]Finland!FY$17</f>
        <v>0</v>
      </c>
      <c r="FZ14" s="1">
        <f>[5]Finland!FZ$17</f>
        <v>0</v>
      </c>
      <c r="GA14" s="1">
        <f>[5]Finland!GA$17</f>
        <v>0</v>
      </c>
      <c r="GB14" s="1">
        <f>[5]Finland!GB$17</f>
        <v>0</v>
      </c>
      <c r="GC14" s="1">
        <f>[5]Finland!GC$17</f>
        <v>0</v>
      </c>
      <c r="GD14" s="1">
        <f>[5]Finland!GD$17</f>
        <v>0</v>
      </c>
      <c r="GE14" s="1">
        <f>[5]Finland!GE$17</f>
        <v>0</v>
      </c>
      <c r="GF14" s="1">
        <f>[5]Finland!GF$17</f>
        <v>0</v>
      </c>
      <c r="GG14" s="1">
        <f>[5]Finland!GG$17</f>
        <v>0</v>
      </c>
      <c r="GH14" s="1">
        <f>[5]Finland!GH$17</f>
        <v>0</v>
      </c>
      <c r="GI14" s="1">
        <f>[5]Finland!GI$17</f>
        <v>0</v>
      </c>
      <c r="GJ14" s="1">
        <f>[5]Finland!GJ$17</f>
        <v>0</v>
      </c>
      <c r="GK14" s="1">
        <f>[5]Finland!GK$17</f>
        <v>0</v>
      </c>
      <c r="GL14" s="7">
        <f>1/1000*SUM($B14:GK14)</f>
        <v>15.045812000000002</v>
      </c>
    </row>
    <row r="15" spans="1:194">
      <c r="A15" t="s">
        <v>19</v>
      </c>
      <c r="B15" s="1">
        <f>[5]France!B$17</f>
        <v>994.90000000000009</v>
      </c>
      <c r="C15" s="1">
        <f>[5]France!C$17</f>
        <v>695.80000000000007</v>
      </c>
      <c r="D15" s="1">
        <f>[5]France!D$17</f>
        <v>103</v>
      </c>
      <c r="E15" s="1">
        <f>[5]France!E$17</f>
        <v>210.60000000000002</v>
      </c>
      <c r="F15" s="1">
        <f>[5]France!F$17</f>
        <v>120.4</v>
      </c>
      <c r="G15" s="1">
        <f>[5]France!G$17</f>
        <v>356.5</v>
      </c>
      <c r="H15" s="1">
        <f>[5]France!H$17</f>
        <v>515.9</v>
      </c>
      <c r="I15" s="1">
        <f>[5]France!I$17</f>
        <v>394.8</v>
      </c>
      <c r="J15" s="1">
        <f>[5]France!J$17</f>
        <v>873.90000000000009</v>
      </c>
      <c r="K15" s="1">
        <f>[5]France!K$17</f>
        <v>739</v>
      </c>
      <c r="L15" s="1">
        <f>[5]France!L$17</f>
        <v>478.3</v>
      </c>
      <c r="M15" s="1">
        <f>[5]France!M$17</f>
        <v>485.90000000000003</v>
      </c>
      <c r="N15" s="1">
        <f>[5]France!N$17</f>
        <v>742.2</v>
      </c>
      <c r="O15" s="1">
        <f>[5]France!O$17</f>
        <v>365.8</v>
      </c>
      <c r="P15" s="1">
        <f>[5]France!P$17</f>
        <v>416.8</v>
      </c>
      <c r="Q15" s="1">
        <f>[5]France!Q$17</f>
        <v>1183.1000000000001</v>
      </c>
      <c r="R15" s="1">
        <f>[5]France!R$17</f>
        <v>1129.2</v>
      </c>
      <c r="S15" s="1">
        <f>[5]France!S$17</f>
        <v>749.7</v>
      </c>
      <c r="T15" s="1">
        <f>[5]France!T$17</f>
        <v>650.30000000000007</v>
      </c>
      <c r="U15" s="1">
        <f>[5]France!U$17</f>
        <v>591.20000000000005</v>
      </c>
      <c r="V15" s="1">
        <f>[5]France!V$17</f>
        <v>885.1</v>
      </c>
      <c r="W15" s="1">
        <f>[5]France!W$17</f>
        <v>322.5</v>
      </c>
      <c r="X15" s="1">
        <f>[5]France!X$17</f>
        <v>828.6</v>
      </c>
      <c r="Y15" s="1">
        <f>[5]France!Y$17</f>
        <v>215.70000000000002</v>
      </c>
      <c r="Z15" s="1">
        <f>[5]France!Z$17</f>
        <v>127.4</v>
      </c>
      <c r="AA15" s="1">
        <f>[5]France!AA$17</f>
        <v>374.40000000000003</v>
      </c>
      <c r="AB15" s="1">
        <f>[5]France!AB$17</f>
        <v>42.7</v>
      </c>
      <c r="AC15" s="1">
        <f>[5]France!AC$17</f>
        <v>103.2</v>
      </c>
      <c r="AD15" s="1">
        <f>[5]France!AD$17</f>
        <v>279.10000000000002</v>
      </c>
      <c r="AE15" s="1">
        <f>[5]France!AE$17</f>
        <v>763.6</v>
      </c>
      <c r="AF15" s="1">
        <f>[5]France!AF$17</f>
        <v>607.80000000000007</v>
      </c>
      <c r="AG15" s="1">
        <f>[5]France!AG$17</f>
        <v>425.5</v>
      </c>
      <c r="AH15" s="1">
        <f>[5]France!AH$17</f>
        <v>603.20000000000005</v>
      </c>
      <c r="AI15" s="1">
        <f>[5]France!AI$17</f>
        <v>1006.7</v>
      </c>
      <c r="AJ15" s="1">
        <f>[5]France!AJ$17</f>
        <v>1022.9000000000001</v>
      </c>
      <c r="AK15" s="1">
        <f>[5]France!AK$17</f>
        <v>944</v>
      </c>
      <c r="AL15" s="1">
        <f>[5]France!AL$17</f>
        <v>1343.6000000000001</v>
      </c>
      <c r="AM15" s="1">
        <f>[5]France!AM$17</f>
        <v>256.2</v>
      </c>
      <c r="AN15" s="1">
        <f>[5]France!AN$17</f>
        <v>465.70000000000005</v>
      </c>
      <c r="AO15" s="1">
        <f>[5]France!AO$17</f>
        <v>370.1</v>
      </c>
      <c r="AP15" s="1">
        <f>[5]France!AP$17</f>
        <v>634.70000000000005</v>
      </c>
      <c r="AQ15" s="1">
        <f>[5]France!AQ$17</f>
        <v>667.2</v>
      </c>
      <c r="AR15" s="1">
        <f>[5]France!AR$17</f>
        <v>879.80000000000007</v>
      </c>
      <c r="AS15" s="1">
        <f>[5]France!AS$17</f>
        <v>1176.3</v>
      </c>
      <c r="AT15" s="1">
        <f>[5]France!AT$17</f>
        <v>805.7</v>
      </c>
      <c r="AU15" s="1">
        <f>[5]France!AU$17</f>
        <v>1169.5</v>
      </c>
      <c r="AV15" s="1">
        <f>[5]France!AV$17</f>
        <v>1241</v>
      </c>
      <c r="AW15" s="1">
        <f>[5]France!AW$17</f>
        <v>949.40000000000009</v>
      </c>
      <c r="AX15" s="1">
        <f>[5]France!AX$17</f>
        <v>1241.7</v>
      </c>
      <c r="AY15" s="1">
        <f>[5]France!AY$17</f>
        <v>237.8</v>
      </c>
      <c r="AZ15" s="1">
        <f>[5]France!AZ$17</f>
        <v>245.4</v>
      </c>
      <c r="BA15" s="1">
        <f>[5]France!BA$17</f>
        <v>68.5</v>
      </c>
      <c r="BB15" s="1">
        <f>[5]France!BB$17</f>
        <v>829.40000000000009</v>
      </c>
      <c r="BC15" s="1">
        <f>[5]France!BC$17</f>
        <v>1255.5</v>
      </c>
      <c r="BD15" s="1">
        <f>[5]France!BD$17</f>
        <v>1754.3000000000002</v>
      </c>
      <c r="BE15" s="1">
        <f>[5]France!BE$17</f>
        <v>1291.7</v>
      </c>
      <c r="BF15" s="1">
        <f>[5]France!BF$17</f>
        <v>1175.4000000000001</v>
      </c>
      <c r="BG15" s="1">
        <f>[5]France!BG$17</f>
        <v>1242.5</v>
      </c>
      <c r="BH15" s="1">
        <f>[5]France!BH$17</f>
        <v>665.6</v>
      </c>
      <c r="BI15" s="1">
        <f>[5]France!BI$17</f>
        <v>704.30000000000007</v>
      </c>
      <c r="BJ15" s="1">
        <f>[5]France!BJ$17</f>
        <v>555.1</v>
      </c>
      <c r="BK15" s="1">
        <f>[5]France!BK$17</f>
        <v>376.20000000000005</v>
      </c>
      <c r="BL15" s="1">
        <f>[5]France!BL$17</f>
        <v>47.400000000000006</v>
      </c>
      <c r="BM15" s="1">
        <f>[5]France!BM$17</f>
        <v>64.7</v>
      </c>
      <c r="BN15" s="1">
        <f>[5]France!BN$17</f>
        <v>131.1</v>
      </c>
      <c r="BO15" s="1">
        <f>[5]France!BO$17</f>
        <v>403.40000000000003</v>
      </c>
      <c r="BP15" s="1">
        <f>[5]France!BP$17</f>
        <v>917</v>
      </c>
      <c r="BQ15" s="1">
        <f>[5]France!BQ$17</f>
        <v>1746.6000000000001</v>
      </c>
      <c r="BR15" s="1">
        <f>[5]France!BR$17</f>
        <v>1781.7</v>
      </c>
      <c r="BS15" s="1">
        <f>[5]France!BS$17</f>
        <v>2837.8</v>
      </c>
      <c r="BT15" s="1">
        <f>[5]France!BT$17</f>
        <v>1177</v>
      </c>
      <c r="BU15" s="1">
        <f>[5]France!BU$17</f>
        <v>634.70000000000005</v>
      </c>
      <c r="BV15" s="1">
        <f>[5]France!BV$17</f>
        <v>658.80000000000007</v>
      </c>
      <c r="BW15" s="1">
        <f>[5]France!BW$17</f>
        <v>352</v>
      </c>
      <c r="BX15" s="1">
        <f>[5]France!BX$17</f>
        <v>79.600000000000009</v>
      </c>
      <c r="BY15" s="1">
        <f>[5]France!BY$17</f>
        <v>30</v>
      </c>
      <c r="BZ15" s="1">
        <f>[5]France!BZ$17</f>
        <v>336.90000000000003</v>
      </c>
      <c r="CA15" s="1">
        <f>[5]France!CA$17</f>
        <v>405.8</v>
      </c>
      <c r="CB15" s="1">
        <f>[5]France!CB$17</f>
        <v>704.5</v>
      </c>
      <c r="CC15" s="1">
        <f>[5]France!CC$17</f>
        <v>1235</v>
      </c>
      <c r="CD15" s="1">
        <f>[5]France!CD$17</f>
        <v>1264.3000000000002</v>
      </c>
      <c r="CE15" s="1">
        <f>[5]France!CE$17</f>
        <v>1845.6000000000001</v>
      </c>
      <c r="CF15" s="1">
        <f>[5]France!CF$17</f>
        <v>884.1</v>
      </c>
      <c r="CG15" s="1">
        <f>[5]France!CG$17</f>
        <v>757.80000000000007</v>
      </c>
      <c r="CH15" s="1">
        <f>[5]France!CH$17</f>
        <v>691.1</v>
      </c>
      <c r="CI15" s="1">
        <f>[5]France!CI$17</f>
        <v>523.70000000000005</v>
      </c>
      <c r="CJ15" s="1">
        <f>[5]France!CJ$17</f>
        <v>143.6</v>
      </c>
      <c r="CK15" s="1">
        <f>[5]France!CK$17</f>
        <v>154.4</v>
      </c>
      <c r="CL15" s="1">
        <f>[5]France!CL$17</f>
        <v>64.900000000000006</v>
      </c>
      <c r="CM15" s="1">
        <f>[5]France!CM$17</f>
        <v>420.6</v>
      </c>
      <c r="CN15" s="1">
        <f>[5]France!CN$17</f>
        <v>357.5</v>
      </c>
      <c r="CO15" s="1">
        <f>[5]France!CO$17</f>
        <v>846.90000000000009</v>
      </c>
      <c r="CP15" s="1">
        <f>[5]France!CP$17</f>
        <v>882.80000000000007</v>
      </c>
      <c r="CQ15" s="1">
        <f>[5]France!CQ$17</f>
        <v>397.8</v>
      </c>
      <c r="CR15" s="1">
        <f>[5]France!CR$17</f>
        <v>327.20000000000005</v>
      </c>
      <c r="CS15" s="1">
        <f>[5]France!CS$17</f>
        <v>454.70000000000005</v>
      </c>
      <c r="CT15" s="1">
        <f>[5]France!CT$17</f>
        <v>300.2</v>
      </c>
      <c r="CU15" s="1">
        <f>[5]France!CU$17</f>
        <v>357.1</v>
      </c>
      <c r="CV15" s="1">
        <f>[5]France!CV$17</f>
        <v>93.2</v>
      </c>
      <c r="CW15" s="1">
        <f>[5]France!CW$17</f>
        <v>66.8</v>
      </c>
      <c r="CX15" s="1">
        <f>[5]France!CX$17</f>
        <v>46.400000000000006</v>
      </c>
      <c r="CY15" s="1">
        <f>[5]France!CY$17</f>
        <v>289.8</v>
      </c>
      <c r="CZ15" s="1">
        <f>[5]France!CZ$17</f>
        <v>384.1</v>
      </c>
      <c r="DA15" s="1">
        <f>[5]France!DA$17</f>
        <v>546</v>
      </c>
      <c r="DB15" s="1">
        <f>[5]France!DB$17</f>
        <v>263.5</v>
      </c>
      <c r="DC15" s="1">
        <f>[5]France!DC$17</f>
        <v>539.4</v>
      </c>
      <c r="DD15" s="1">
        <f>[5]France!DD$17</f>
        <v>383.90000000000003</v>
      </c>
      <c r="DE15" s="1">
        <f>[5]France!DE$17</f>
        <v>278</v>
      </c>
      <c r="DF15" s="1">
        <f>[5]France!DF$17</f>
        <v>287.40000000000003</v>
      </c>
      <c r="DG15" s="1">
        <f>[5]France!DG$17</f>
        <v>223.5</v>
      </c>
      <c r="DH15" s="1">
        <f>[5]France!DH$17</f>
        <v>29</v>
      </c>
      <c r="DI15" s="1">
        <f>[5]France!DI$17</f>
        <v>179.20000000000002</v>
      </c>
      <c r="DJ15" s="1">
        <f>[5]France!DJ$17</f>
        <v>44.5</v>
      </c>
      <c r="DK15" s="1">
        <f>[5]France!DK$17</f>
        <v>169.10000000000002</v>
      </c>
      <c r="DL15" s="1">
        <f>[5]France!DL$17</f>
        <v>605.20000000000005</v>
      </c>
      <c r="DM15" s="1">
        <f>[5]France!DM$17</f>
        <v>81.300000000000011</v>
      </c>
      <c r="DN15" s="1">
        <f>[5]France!DN$17</f>
        <v>330.5</v>
      </c>
      <c r="DO15" s="1">
        <f>[5]France!DO$17</f>
        <v>317.3</v>
      </c>
      <c r="DP15" s="1">
        <f>[5]France!DP$17</f>
        <v>660.40000000000009</v>
      </c>
      <c r="DQ15" s="1">
        <f>[5]France!DQ$17</f>
        <v>397.20000000000005</v>
      </c>
      <c r="DR15" s="1">
        <f>[5]France!DR$17</f>
        <v>249.87</v>
      </c>
      <c r="DS15" s="1">
        <f>[5]France!DS$17</f>
        <v>180.26500000000001</v>
      </c>
      <c r="DT15" s="1">
        <f>[5]France!DT$17</f>
        <v>46.35</v>
      </c>
      <c r="DU15" s="1">
        <f>[5]France!DU$17</f>
        <v>304.52</v>
      </c>
      <c r="DV15" s="1">
        <f>[5]France!DV$17</f>
        <v>207.971</v>
      </c>
      <c r="DW15" s="1">
        <f>[5]France!DW$17</f>
        <v>422.92</v>
      </c>
      <c r="DX15" s="1">
        <f>[5]France!DX$17</f>
        <v>559.48300000000006</v>
      </c>
      <c r="DY15" s="1">
        <f>[5]France!DY$17</f>
        <v>428.00900000000001</v>
      </c>
      <c r="DZ15" s="1">
        <f>[5]France!DZ$17</f>
        <v>272.48200000000003</v>
      </c>
      <c r="EA15" s="1">
        <f>[5]France!EA$17</f>
        <v>463.26900000000001</v>
      </c>
      <c r="EB15" s="1">
        <f>[5]France!EB$17</f>
        <v>431.13100000000009</v>
      </c>
      <c r="EC15" s="1">
        <f>[5]France!EC$17</f>
        <v>1805.96</v>
      </c>
      <c r="ED15" s="1">
        <f>[5]France!ED$17</f>
        <v>393.28300000000002</v>
      </c>
      <c r="EE15" s="1">
        <f>[5]France!EE$17</f>
        <v>133.096</v>
      </c>
      <c r="EF15" s="1">
        <f>[5]France!EF$17</f>
        <v>308.77</v>
      </c>
      <c r="EG15" s="1">
        <f>[5]France!EG$17</f>
        <v>24</v>
      </c>
      <c r="EH15" s="1">
        <f>[5]France!EH$17</f>
        <v>136.35999999999999</v>
      </c>
      <c r="EI15" s="1">
        <f>[5]France!EI$17</f>
        <v>48</v>
      </c>
      <c r="EJ15" s="1">
        <f>[5]France!EJ$17</f>
        <v>204.845</v>
      </c>
      <c r="EK15" s="1">
        <f>[5]France!EK$17</f>
        <v>811.52200000000005</v>
      </c>
      <c r="EL15" s="1">
        <f>[5]France!EL$17</f>
        <v>810.28300000000002</v>
      </c>
      <c r="EM15" s="1">
        <f>[5]France!EM$17</f>
        <v>426.01900000000001</v>
      </c>
      <c r="EN15" s="1">
        <f>[5]France!EN$17</f>
        <v>434.16400000000004</v>
      </c>
      <c r="EO15" s="1">
        <f>[5]France!EO$17</f>
        <v>377.61</v>
      </c>
      <c r="EP15" s="1">
        <f>[5]France!EP$17</f>
        <v>314.05100000000004</v>
      </c>
      <c r="EQ15" s="1">
        <f>[5]France!EQ$17</f>
        <v>246.89200000000002</v>
      </c>
      <c r="ER15" s="1">
        <f>[5]France!ER$17</f>
        <v>159.88300000000001</v>
      </c>
      <c r="ES15" s="1">
        <f>[5]France!ES$17</f>
        <v>46.703000000000003</v>
      </c>
      <c r="ET15" s="1">
        <f>[5]France!ET$17</f>
        <v>99.204000000000008</v>
      </c>
      <c r="EU15" s="1">
        <f>[5]France!EU$17</f>
        <v>88.374000000000009</v>
      </c>
      <c r="EV15" s="1">
        <f>[5]France!EV$17</f>
        <v>264</v>
      </c>
      <c r="EW15" s="1">
        <f>[5]France!EW$17</f>
        <v>206.72</v>
      </c>
      <c r="EX15" s="1">
        <f>[5]France!EX$17</f>
        <v>215.36500000000001</v>
      </c>
      <c r="EY15" s="1">
        <f>[5]France!EY$17</f>
        <v>254.85400000000001</v>
      </c>
      <c r="EZ15" s="1">
        <f>[5]France!EZ$17</f>
        <v>107.51400000000001</v>
      </c>
      <c r="FA15" s="1">
        <f>[5]France!FA$17</f>
        <v>0</v>
      </c>
      <c r="FB15" s="1">
        <f>[5]France!FB$17</f>
        <v>78.025000000000006</v>
      </c>
      <c r="FC15" s="1">
        <f>[5]France!FC$17</f>
        <v>84.497000000000014</v>
      </c>
      <c r="FD15" s="1">
        <f>[5]France!FD$17</f>
        <v>63.917999999999999</v>
      </c>
      <c r="FE15" s="1">
        <f>[5]France!FE$17</f>
        <v>70.100000000000009</v>
      </c>
      <c r="FF15" s="1">
        <f>[5]France!FF$17</f>
        <v>236.90900000000002</v>
      </c>
      <c r="FG15" s="1">
        <f>[5]France!FG$17</f>
        <v>180.56</v>
      </c>
      <c r="FH15" s="1">
        <f>[5]France!FH$17</f>
        <v>326</v>
      </c>
      <c r="FI15" s="1">
        <f>[5]France!FI$17</f>
        <v>255</v>
      </c>
      <c r="FJ15" s="1">
        <f>[5]France!FJ$17</f>
        <v>764.10900000000004</v>
      </c>
      <c r="FK15" s="1">
        <f>[5]France!FK$17</f>
        <v>349</v>
      </c>
      <c r="FL15" s="1">
        <f>[5]France!FL$17</f>
        <v>234.9</v>
      </c>
      <c r="FM15" s="1">
        <f>[5]France!FM$17</f>
        <v>150.44000000000003</v>
      </c>
      <c r="FN15" s="1">
        <f>[5]France!FN$17</f>
        <v>199</v>
      </c>
      <c r="FO15" s="1">
        <f>[5]France!FO$17</f>
        <v>62</v>
      </c>
      <c r="FP15" s="1">
        <f>[5]France!FP$17</f>
        <v>23</v>
      </c>
      <c r="FQ15" s="1">
        <f>[5]France!FQ$17</f>
        <v>48</v>
      </c>
      <c r="FR15" s="1">
        <f>[5]France!FR$17</f>
        <v>62</v>
      </c>
      <c r="FS15" s="1">
        <f>[5]France!FS$17</f>
        <v>42.65</v>
      </c>
      <c r="FT15" s="1">
        <f>[5]France!FT$17</f>
        <v>119</v>
      </c>
      <c r="FU15" s="1">
        <f>[5]France!FU$17</f>
        <v>189.02799999999999</v>
      </c>
      <c r="FV15" s="1">
        <f>[5]France!FV$17</f>
        <v>462.82499999999999</v>
      </c>
      <c r="FW15" s="1">
        <f>[5]France!FW$17</f>
        <v>468.6</v>
      </c>
      <c r="FX15" s="1">
        <f>[5]France!FX$17</f>
        <v>134.30000000000001</v>
      </c>
      <c r="FY15" s="1">
        <f>[5]France!FY$17</f>
        <v>77.399000000000001</v>
      </c>
      <c r="FZ15" s="1">
        <f>[5]France!FZ$17</f>
        <v>216</v>
      </c>
      <c r="GA15" s="1">
        <f>[5]France!GA$17</f>
        <v>0</v>
      </c>
      <c r="GB15" s="1">
        <f>[5]France!GB$17</f>
        <v>0</v>
      </c>
      <c r="GC15" s="1">
        <f>[5]France!GC$17</f>
        <v>0</v>
      </c>
      <c r="GD15" s="1">
        <f>[5]France!GD$17</f>
        <v>0</v>
      </c>
      <c r="GE15" s="1">
        <f>[5]France!GE$17</f>
        <v>0</v>
      </c>
      <c r="GF15" s="1">
        <f>[5]France!GF$17</f>
        <v>0</v>
      </c>
      <c r="GG15" s="1">
        <f>[5]France!GG$17</f>
        <v>0</v>
      </c>
      <c r="GH15" s="1">
        <f>[5]France!GH$17</f>
        <v>0</v>
      </c>
      <c r="GI15" s="1">
        <f>[5]France!GI$17</f>
        <v>0</v>
      </c>
      <c r="GJ15" s="1">
        <f>[5]France!GJ$17</f>
        <v>0</v>
      </c>
      <c r="GK15" s="1">
        <f>[5]France!GK$17</f>
        <v>0</v>
      </c>
      <c r="GL15" s="7">
        <f>1/1000*SUM($B15:GK15)</f>
        <v>88.767302000000043</v>
      </c>
    </row>
    <row r="16" spans="1:194">
      <c r="A16" t="s">
        <v>20</v>
      </c>
      <c r="B16" s="1">
        <f>[5]Germany!B$17</f>
        <v>2649.9</v>
      </c>
      <c r="C16" s="1">
        <f>[5]Germany!C$17</f>
        <v>1106.2</v>
      </c>
      <c r="D16" s="1">
        <f>[5]Germany!D$17</f>
        <v>1048.9000000000001</v>
      </c>
      <c r="E16" s="1">
        <f>[5]Germany!E$17</f>
        <v>789.30000000000007</v>
      </c>
      <c r="F16" s="1">
        <f>[5]Germany!F$17</f>
        <v>679.1</v>
      </c>
      <c r="G16" s="1">
        <f>[5]Germany!G$17</f>
        <v>1060.9000000000001</v>
      </c>
      <c r="H16" s="1">
        <f>[5]Germany!H$17</f>
        <v>684.30000000000007</v>
      </c>
      <c r="I16" s="1">
        <f>[5]Germany!I$17</f>
        <v>2207.9</v>
      </c>
      <c r="J16" s="1">
        <f>[5]Germany!J$17</f>
        <v>2377.4</v>
      </c>
      <c r="K16" s="1">
        <f>[5]Germany!K$17</f>
        <v>1789</v>
      </c>
      <c r="L16" s="1">
        <f>[5]Germany!L$17</f>
        <v>1476.9</v>
      </c>
      <c r="M16" s="1">
        <f>[5]Germany!M$17</f>
        <v>926.2</v>
      </c>
      <c r="N16" s="1">
        <f>[5]Germany!N$17</f>
        <v>1892.5</v>
      </c>
      <c r="O16" s="1">
        <f>[5]Germany!O$17</f>
        <v>1232.1000000000001</v>
      </c>
      <c r="P16" s="1">
        <f>[5]Germany!P$17</f>
        <v>1066.9000000000001</v>
      </c>
      <c r="Q16" s="1">
        <f>[5]Germany!Q$17</f>
        <v>512.30000000000007</v>
      </c>
      <c r="R16" s="1">
        <f>[5]Germany!R$17</f>
        <v>373</v>
      </c>
      <c r="S16" s="1">
        <f>[5]Germany!S$17</f>
        <v>427</v>
      </c>
      <c r="T16" s="1">
        <f>[5]Germany!T$17</f>
        <v>2892.7000000000003</v>
      </c>
      <c r="U16" s="1">
        <f>[5]Germany!U$17</f>
        <v>3664.9</v>
      </c>
      <c r="V16" s="1">
        <f>[5]Germany!V$17</f>
        <v>3323.9</v>
      </c>
      <c r="W16" s="1">
        <f>[5]Germany!W$17</f>
        <v>4190.6000000000004</v>
      </c>
      <c r="X16" s="1">
        <f>[5]Germany!X$17</f>
        <v>3814</v>
      </c>
      <c r="Y16" s="1">
        <f>[5]Germany!Y$17</f>
        <v>2637.1000000000004</v>
      </c>
      <c r="Z16" s="1">
        <f>[5]Germany!Z$17</f>
        <v>611.9</v>
      </c>
      <c r="AA16" s="1">
        <f>[5]Germany!AA$17</f>
        <v>747.2</v>
      </c>
      <c r="AB16" s="1">
        <f>[5]Germany!AB$17</f>
        <v>488.20000000000005</v>
      </c>
      <c r="AC16" s="1">
        <f>[5]Germany!AC$17</f>
        <v>473.6</v>
      </c>
      <c r="AD16" s="1">
        <f>[5]Germany!AD$17</f>
        <v>606.70000000000005</v>
      </c>
      <c r="AE16" s="1">
        <f>[5]Germany!AE$17</f>
        <v>735.6</v>
      </c>
      <c r="AF16" s="1">
        <f>[5]Germany!AF$17</f>
        <v>3059</v>
      </c>
      <c r="AG16" s="1">
        <f>[5]Germany!AG$17</f>
        <v>2358.4</v>
      </c>
      <c r="AH16" s="1">
        <f>[5]Germany!AH$17</f>
        <v>2824.4</v>
      </c>
      <c r="AI16" s="1">
        <f>[5]Germany!AI$17</f>
        <v>4840.3</v>
      </c>
      <c r="AJ16" s="1">
        <f>[5]Germany!AJ$17</f>
        <v>4094.9</v>
      </c>
      <c r="AK16" s="1">
        <f>[5]Germany!AK$17</f>
        <v>2470.1000000000004</v>
      </c>
      <c r="AL16" s="1">
        <f>[5]Germany!AL$17</f>
        <v>2931.5</v>
      </c>
      <c r="AM16" s="1">
        <f>[5]Germany!AM$17</f>
        <v>1254.6000000000001</v>
      </c>
      <c r="AN16" s="1">
        <f>[5]Germany!AN$17</f>
        <v>1289.5</v>
      </c>
      <c r="AO16" s="1">
        <f>[5]Germany!AO$17</f>
        <v>2318.2000000000003</v>
      </c>
      <c r="AP16" s="1">
        <f>[5]Germany!AP$17</f>
        <v>2522.8000000000002</v>
      </c>
      <c r="AQ16" s="1">
        <f>[5]Germany!AQ$17</f>
        <v>2896.6000000000004</v>
      </c>
      <c r="AR16" s="1">
        <f>[5]Germany!AR$17</f>
        <v>4343.9000000000005</v>
      </c>
      <c r="AS16" s="1">
        <f>[5]Germany!AS$17</f>
        <v>4290.5</v>
      </c>
      <c r="AT16" s="1">
        <f>[5]Germany!AT$17</f>
        <v>5233.2000000000007</v>
      </c>
      <c r="AU16" s="1">
        <f>[5]Germany!AU$17</f>
        <v>6623.3</v>
      </c>
      <c r="AV16" s="1">
        <f>[5]Germany!AV$17</f>
        <v>5314.1</v>
      </c>
      <c r="AW16" s="1">
        <f>[5]Germany!AW$17</f>
        <v>3773.8</v>
      </c>
      <c r="AX16" s="1">
        <f>[5]Germany!AX$17</f>
        <v>3126</v>
      </c>
      <c r="AY16" s="1">
        <f>[5]Germany!AY$17</f>
        <v>1361.6000000000001</v>
      </c>
      <c r="AZ16" s="1">
        <f>[5]Germany!AZ$17</f>
        <v>1106.4000000000001</v>
      </c>
      <c r="BA16" s="1">
        <f>[5]Germany!BA$17</f>
        <v>719.90000000000009</v>
      </c>
      <c r="BB16" s="1">
        <f>[5]Germany!BB$17</f>
        <v>742.90000000000009</v>
      </c>
      <c r="BC16" s="1">
        <f>[5]Germany!BC$17</f>
        <v>1008.2</v>
      </c>
      <c r="BD16" s="1">
        <f>[5]Germany!BD$17</f>
        <v>1813</v>
      </c>
      <c r="BE16" s="1">
        <f>[5]Germany!BE$17</f>
        <v>2730.8</v>
      </c>
      <c r="BF16" s="1">
        <f>[5]Germany!BF$17</f>
        <v>3178.9</v>
      </c>
      <c r="BG16" s="1">
        <f>[5]Germany!BG$17</f>
        <v>3408.1000000000004</v>
      </c>
      <c r="BH16" s="1">
        <f>[5]Germany!BH$17</f>
        <v>2465.7000000000003</v>
      </c>
      <c r="BI16" s="1">
        <f>[5]Germany!BI$17</f>
        <v>1930</v>
      </c>
      <c r="BJ16" s="1">
        <f>[5]Germany!BJ$17</f>
        <v>2240.8000000000002</v>
      </c>
      <c r="BK16" s="1">
        <f>[5]Germany!BK$17</f>
        <v>1157.4000000000001</v>
      </c>
      <c r="BL16" s="1">
        <f>[5]Germany!BL$17</f>
        <v>1016</v>
      </c>
      <c r="BM16" s="1">
        <f>[5]Germany!BM$17</f>
        <v>894.1</v>
      </c>
      <c r="BN16" s="1">
        <f>[5]Germany!BN$17</f>
        <v>421.90000000000003</v>
      </c>
      <c r="BO16" s="1">
        <f>[5]Germany!BO$17</f>
        <v>586.1</v>
      </c>
      <c r="BP16" s="1">
        <f>[5]Germany!BP$17</f>
        <v>1708.8000000000002</v>
      </c>
      <c r="BQ16" s="1">
        <f>[5]Germany!BQ$17</f>
        <v>1958.6000000000001</v>
      </c>
      <c r="BR16" s="1">
        <f>[5]Germany!BR$17</f>
        <v>3071.1000000000004</v>
      </c>
      <c r="BS16" s="1">
        <f>[5]Germany!BS$17</f>
        <v>4420.3</v>
      </c>
      <c r="BT16" s="1">
        <f>[5]Germany!BT$17</f>
        <v>3075.6000000000004</v>
      </c>
      <c r="BU16" s="1">
        <f>[5]Germany!BU$17</f>
        <v>2937.9</v>
      </c>
      <c r="BV16" s="1">
        <f>[5]Germany!BV$17</f>
        <v>1316.3000000000002</v>
      </c>
      <c r="BW16" s="1">
        <f>[5]Germany!BW$17</f>
        <v>606.1</v>
      </c>
      <c r="BX16" s="1">
        <f>[5]Germany!BX$17</f>
        <v>554.9</v>
      </c>
      <c r="BY16" s="1">
        <f>[5]Germany!BY$17</f>
        <v>407</v>
      </c>
      <c r="BZ16" s="1">
        <f>[5]Germany!BZ$17</f>
        <v>594.20000000000005</v>
      </c>
      <c r="CA16" s="1">
        <f>[5]Germany!CA$17</f>
        <v>291.60000000000002</v>
      </c>
      <c r="CB16" s="1">
        <f>[5]Germany!CB$17</f>
        <v>1177.9000000000001</v>
      </c>
      <c r="CC16" s="1">
        <f>[5]Germany!CC$17</f>
        <v>1202.8</v>
      </c>
      <c r="CD16" s="1">
        <f>[5]Germany!CD$17</f>
        <v>2065.8000000000002</v>
      </c>
      <c r="CE16" s="1">
        <f>[5]Germany!CE$17</f>
        <v>3411.2000000000003</v>
      </c>
      <c r="CF16" s="1">
        <f>[5]Germany!CF$17</f>
        <v>3077.6000000000004</v>
      </c>
      <c r="CG16" s="1">
        <f>[5]Germany!CG$17</f>
        <v>3127.9</v>
      </c>
      <c r="CH16" s="1">
        <f>[5]Germany!CH$17</f>
        <v>575.30000000000007</v>
      </c>
      <c r="CI16" s="1">
        <f>[5]Germany!CI$17</f>
        <v>292.40000000000003</v>
      </c>
      <c r="CJ16" s="1">
        <f>[5]Germany!CJ$17</f>
        <v>1532.1000000000001</v>
      </c>
      <c r="CK16" s="1">
        <f>[5]Germany!CK$17</f>
        <v>1544.3000000000002</v>
      </c>
      <c r="CL16" s="1">
        <f>[5]Germany!CL$17</f>
        <v>1658.3000000000002</v>
      </c>
      <c r="CM16" s="1">
        <f>[5]Germany!CM$17</f>
        <v>465.6</v>
      </c>
      <c r="CN16" s="1">
        <f>[5]Germany!CN$17</f>
        <v>564.4</v>
      </c>
      <c r="CO16" s="1">
        <f>[5]Germany!CO$17</f>
        <v>973.90000000000009</v>
      </c>
      <c r="CP16" s="1">
        <f>[5]Germany!CP$17</f>
        <v>1214.8</v>
      </c>
      <c r="CQ16" s="1">
        <f>[5]Germany!CQ$17</f>
        <v>1552.2</v>
      </c>
      <c r="CR16" s="1">
        <f>[5]Germany!CR$17</f>
        <v>1871.1000000000001</v>
      </c>
      <c r="CS16" s="1">
        <f>[5]Germany!CS$17</f>
        <v>1271.8000000000002</v>
      </c>
      <c r="CT16" s="1">
        <f>[5]Germany!CT$17</f>
        <v>1173.4000000000001</v>
      </c>
      <c r="CU16" s="1">
        <f>[5]Germany!CU$17</f>
        <v>544.9</v>
      </c>
      <c r="CV16" s="1">
        <f>[5]Germany!CV$17</f>
        <v>818.7</v>
      </c>
      <c r="CW16" s="1">
        <f>[5]Germany!CW$17</f>
        <v>361.5</v>
      </c>
      <c r="CX16" s="1">
        <f>[5]Germany!CX$17</f>
        <v>580.70000000000005</v>
      </c>
      <c r="CY16" s="1">
        <f>[5]Germany!CY$17</f>
        <v>616.40000000000009</v>
      </c>
      <c r="CZ16" s="1">
        <f>[5]Germany!CZ$17</f>
        <v>1800.7</v>
      </c>
      <c r="DA16" s="1">
        <f>[5]Germany!DA$17</f>
        <v>2844.2000000000003</v>
      </c>
      <c r="DB16" s="1">
        <f>[5]Germany!DB$17</f>
        <v>2397.3000000000002</v>
      </c>
      <c r="DC16" s="1">
        <f>[5]Germany!DC$17</f>
        <v>3934.9</v>
      </c>
      <c r="DD16" s="1">
        <f>[5]Germany!DD$17</f>
        <v>2587.3000000000002</v>
      </c>
      <c r="DE16" s="1">
        <f>[5]Germany!DE$17</f>
        <v>1615</v>
      </c>
      <c r="DF16" s="1">
        <f>[5]Germany!DF$17</f>
        <v>2073.9</v>
      </c>
      <c r="DG16" s="1">
        <f>[5]Germany!DG$17</f>
        <v>546.9</v>
      </c>
      <c r="DH16" s="1">
        <f>[5]Germany!DH$17</f>
        <v>157.80000000000001</v>
      </c>
      <c r="DI16" s="1">
        <f>[5]Germany!DI$17</f>
        <v>285.60000000000002</v>
      </c>
      <c r="DJ16" s="1">
        <f>[5]Germany!DJ$17</f>
        <v>429.20000000000005</v>
      </c>
      <c r="DK16" s="1">
        <f>[5]Germany!DK$17</f>
        <v>645.6</v>
      </c>
      <c r="DL16" s="1">
        <f>[5]Germany!DL$17</f>
        <v>985.5</v>
      </c>
      <c r="DM16" s="1">
        <f>[5]Germany!DM$17</f>
        <v>1063</v>
      </c>
      <c r="DN16" s="1">
        <f>[5]Germany!DN$17</f>
        <v>1901.3000000000002</v>
      </c>
      <c r="DO16" s="1">
        <f>[5]Germany!DO$17</f>
        <v>2638.9</v>
      </c>
      <c r="DP16" s="1">
        <f>[5]Germany!DP$17</f>
        <v>2327.4</v>
      </c>
      <c r="DQ16" s="1">
        <f>[5]Germany!DQ$17</f>
        <v>1459.6000000000001</v>
      </c>
      <c r="DR16" s="1">
        <f>[5]Germany!DR$17</f>
        <v>1225.8780000000002</v>
      </c>
      <c r="DS16" s="1">
        <f>[5]Germany!DS$17</f>
        <v>573.6</v>
      </c>
      <c r="DT16" s="1">
        <f>[5]Germany!DT$17</f>
        <v>664.40000000000009</v>
      </c>
      <c r="DU16" s="1">
        <f>[5]Germany!DU$17</f>
        <v>310.25</v>
      </c>
      <c r="DV16" s="1">
        <f>[5]Germany!DV$17</f>
        <v>254.01</v>
      </c>
      <c r="DW16" s="1">
        <f>[5]Germany!DW$17</f>
        <v>264.36</v>
      </c>
      <c r="DX16" s="1">
        <f>[5]Germany!DX$17</f>
        <v>1754.6470000000002</v>
      </c>
      <c r="DY16" s="1">
        <f>[5]Germany!DY$17</f>
        <v>2006.846</v>
      </c>
      <c r="DZ16" s="1">
        <f>[5]Germany!DZ$17</f>
        <v>2306.616</v>
      </c>
      <c r="EA16" s="1">
        <f>[5]Germany!EA$17</f>
        <v>3644.1849999999999</v>
      </c>
      <c r="EB16" s="1">
        <f>[5]Germany!EB$17</f>
        <v>2940.4570000000003</v>
      </c>
      <c r="EC16" s="1">
        <f>[5]Germany!EC$17</f>
        <v>2011.048</v>
      </c>
      <c r="ED16" s="1">
        <f>[5]Germany!ED$17</f>
        <v>2023.5160000000001</v>
      </c>
      <c r="EE16" s="1">
        <f>[5]Germany!EE$17</f>
        <v>759.88700000000006</v>
      </c>
      <c r="EF16" s="1">
        <f>[5]Germany!EF$17</f>
        <v>388.42800000000005</v>
      </c>
      <c r="EG16" s="1">
        <f>[5]Germany!EG$17</f>
        <v>185.42000000000002</v>
      </c>
      <c r="EH16" s="1">
        <f>[5]Germany!EH$17</f>
        <v>207.58000000000004</v>
      </c>
      <c r="EI16" s="1">
        <f>[5]Germany!EI$17</f>
        <v>436.44</v>
      </c>
      <c r="EJ16" s="1">
        <f>[5]Germany!EJ$17</f>
        <v>705.87600000000009</v>
      </c>
      <c r="EK16" s="1">
        <f>[5]Germany!EK$17</f>
        <v>1772.26</v>
      </c>
      <c r="EL16" s="1">
        <f>[5]Germany!EL$17</f>
        <v>2701.1400000000003</v>
      </c>
      <c r="EM16" s="1">
        <f>[5]Germany!EM$17</f>
        <v>2474.4940000000001</v>
      </c>
      <c r="EN16" s="1">
        <f>[5]Germany!EN$17</f>
        <v>2440.8240000000001</v>
      </c>
      <c r="EO16" s="1">
        <f>[5]Germany!EO$17</f>
        <v>1567.7020000000002</v>
      </c>
      <c r="EP16" s="1">
        <f>[5]Germany!EP$17</f>
        <v>1131.4599999999998</v>
      </c>
      <c r="EQ16" s="1">
        <f>[5]Germany!EQ$17</f>
        <v>1021.273</v>
      </c>
      <c r="ER16" s="1">
        <f>[5]Germany!ER$17</f>
        <v>1096.8010000000002</v>
      </c>
      <c r="ES16" s="1">
        <f>[5]Germany!ES$17</f>
        <v>1384.1690000000001</v>
      </c>
      <c r="ET16" s="1">
        <f>[5]Germany!ET$17</f>
        <v>1621.8010000000002</v>
      </c>
      <c r="EU16" s="1">
        <f>[5]Germany!EU$17</f>
        <v>1864.5730000000001</v>
      </c>
      <c r="EV16" s="1">
        <f>[5]Germany!EV$17</f>
        <v>3656.4990000000007</v>
      </c>
      <c r="EW16" s="1">
        <f>[5]Germany!EW$17</f>
        <v>4364.085</v>
      </c>
      <c r="EX16" s="1">
        <f>[5]Germany!EX$17</f>
        <v>3956.4470000000001</v>
      </c>
      <c r="EY16" s="1">
        <f>[5]Germany!EY$17</f>
        <v>3442.0790000000002</v>
      </c>
      <c r="EZ16" s="1">
        <f>[5]Germany!EZ$17</f>
        <v>2199.3530000000001</v>
      </c>
      <c r="FA16" s="1">
        <f>[5]Germany!FA$17</f>
        <v>1061.93</v>
      </c>
      <c r="FB16" s="1">
        <f>[5]Germany!FB$17</f>
        <v>1140.9009999999998</v>
      </c>
      <c r="FC16" s="1">
        <f>[5]Germany!FC$17</f>
        <v>510.35600000000005</v>
      </c>
      <c r="FD16" s="1">
        <f>[5]Germany!FD$17</f>
        <v>664.38400000000001</v>
      </c>
      <c r="FE16" s="1">
        <f>[5]Germany!FE$17</f>
        <v>699.11200000000008</v>
      </c>
      <c r="FF16" s="1">
        <f>[5]Germany!FF$17</f>
        <v>914.2700000000001</v>
      </c>
      <c r="FG16" s="1">
        <f>[5]Germany!FG$17</f>
        <v>661.30099999999993</v>
      </c>
      <c r="FH16" s="1">
        <f>[5]Germany!FH$17</f>
        <v>1834.5840000000001</v>
      </c>
      <c r="FI16" s="1">
        <f>[5]Germany!FI$17</f>
        <v>1735.9040000000002</v>
      </c>
      <c r="FJ16" s="1">
        <f>[5]Germany!FJ$17</f>
        <v>1146.22</v>
      </c>
      <c r="FK16" s="1">
        <f>[5]Germany!FK$17</f>
        <v>1001.5560000000002</v>
      </c>
      <c r="FL16" s="1">
        <f>[5]Germany!FL$17</f>
        <v>1584.9880000000003</v>
      </c>
      <c r="FM16" s="1">
        <f>[5]Germany!FM$17</f>
        <v>1598.826</v>
      </c>
      <c r="FN16" s="1">
        <f>[5]Germany!FN$17</f>
        <v>1067.441</v>
      </c>
      <c r="FO16" s="1">
        <f>[5]Germany!FO$17</f>
        <v>524.69899999999996</v>
      </c>
      <c r="FP16" s="1">
        <f>[5]Germany!FP$17</f>
        <v>234.66400000000002</v>
      </c>
      <c r="FQ16" s="1">
        <f>[5]Germany!FQ$17</f>
        <v>333.36</v>
      </c>
      <c r="FR16" s="1">
        <f>[5]Germany!FR$17</f>
        <v>329.32299999999998</v>
      </c>
      <c r="FS16" s="1">
        <f>[5]Germany!FS$17</f>
        <v>213.43899999999999</v>
      </c>
      <c r="FT16" s="1">
        <f>[5]Germany!FT$17</f>
        <v>1120.6220000000001</v>
      </c>
      <c r="FU16" s="1">
        <f>[5]Germany!FU$17</f>
        <v>858.1</v>
      </c>
      <c r="FV16" s="1">
        <f>[5]Germany!FV$17</f>
        <v>1222.885</v>
      </c>
      <c r="FW16" s="1">
        <f>[5]Germany!FW$17</f>
        <v>1640.9349999999999</v>
      </c>
      <c r="FX16" s="1">
        <f>[5]Germany!FX$17</f>
        <v>1432.143</v>
      </c>
      <c r="FY16" s="1">
        <f>[5]Germany!FY$17</f>
        <v>1074.42</v>
      </c>
      <c r="FZ16" s="1">
        <f>[5]Germany!FZ$17</f>
        <v>2273.86</v>
      </c>
      <c r="GA16" s="1">
        <f>[5]Germany!GA$17</f>
        <v>0</v>
      </c>
      <c r="GB16" s="1">
        <f>[5]Germany!GB$17</f>
        <v>0</v>
      </c>
      <c r="GC16" s="1">
        <f>[5]Germany!GC$17</f>
        <v>0</v>
      </c>
      <c r="GD16" s="1">
        <f>[5]Germany!GD$17</f>
        <v>0</v>
      </c>
      <c r="GE16" s="1">
        <f>[5]Germany!GE$17</f>
        <v>0</v>
      </c>
      <c r="GF16" s="1">
        <f>[5]Germany!GF$17</f>
        <v>0</v>
      </c>
      <c r="GG16" s="1">
        <f>[5]Germany!GG$17</f>
        <v>0</v>
      </c>
      <c r="GH16" s="1">
        <f>[5]Germany!GH$17</f>
        <v>0</v>
      </c>
      <c r="GI16" s="1">
        <f>[5]Germany!GI$17</f>
        <v>0</v>
      </c>
      <c r="GJ16" s="1">
        <f>[5]Germany!GJ$17</f>
        <v>0</v>
      </c>
      <c r="GK16" s="1">
        <f>[5]Germany!GK$17</f>
        <v>0</v>
      </c>
      <c r="GL16" s="7">
        <f>1/1000*SUM($B16:GK16)</f>
        <v>307.38322699999981</v>
      </c>
    </row>
    <row r="17" spans="1:194">
      <c r="A17" t="s">
        <v>35</v>
      </c>
      <c r="B17" s="1">
        <f>[5]Greece!B$17</f>
        <v>0</v>
      </c>
      <c r="C17" s="1">
        <f>[5]Greece!C$17</f>
        <v>0</v>
      </c>
      <c r="D17" s="1">
        <f>[5]Greece!D$17</f>
        <v>0</v>
      </c>
      <c r="E17" s="1">
        <f>[5]Greece!E$17</f>
        <v>0</v>
      </c>
      <c r="F17" s="1">
        <f>[5]Greece!F$17</f>
        <v>0</v>
      </c>
      <c r="G17" s="1">
        <f>[5]Greece!G$17</f>
        <v>0</v>
      </c>
      <c r="H17" s="1">
        <f>[5]Greece!H$17</f>
        <v>0</v>
      </c>
      <c r="I17" s="1">
        <f>[5]Greece!I$17</f>
        <v>0</v>
      </c>
      <c r="J17" s="1">
        <f>[5]Greece!J$17</f>
        <v>0</v>
      </c>
      <c r="K17" s="1">
        <f>[5]Greece!K$17</f>
        <v>0</v>
      </c>
      <c r="L17" s="1">
        <f>[5]Greece!L$17</f>
        <v>0</v>
      </c>
      <c r="M17" s="1">
        <f>[5]Greece!M$17</f>
        <v>0</v>
      </c>
      <c r="N17" s="1">
        <f>[5]Greece!N$17</f>
        <v>0</v>
      </c>
      <c r="O17" s="1">
        <f>[5]Greece!O$17</f>
        <v>0</v>
      </c>
      <c r="P17" s="1">
        <f>[5]Greece!P$17</f>
        <v>0</v>
      </c>
      <c r="Q17" s="1">
        <f>[5]Greece!Q$17</f>
        <v>0</v>
      </c>
      <c r="R17" s="1">
        <f>[5]Greece!R$17</f>
        <v>0</v>
      </c>
      <c r="S17" s="1">
        <f>[5]Greece!S$17</f>
        <v>0</v>
      </c>
      <c r="T17" s="1">
        <f>[5]Greece!T$17</f>
        <v>0</v>
      </c>
      <c r="U17" s="1">
        <f>[5]Greece!U$17</f>
        <v>0</v>
      </c>
      <c r="V17" s="1">
        <f>[5]Greece!V$17</f>
        <v>0</v>
      </c>
      <c r="W17" s="1">
        <f>[5]Greece!W$17</f>
        <v>0</v>
      </c>
      <c r="X17" s="1">
        <f>[5]Greece!X$17</f>
        <v>0</v>
      </c>
      <c r="Y17" s="1">
        <f>[5]Greece!Y$17</f>
        <v>0</v>
      </c>
      <c r="Z17" s="1">
        <f>[5]Greece!Z$17</f>
        <v>0</v>
      </c>
      <c r="AA17" s="1">
        <f>[5]Greece!AA$17</f>
        <v>0</v>
      </c>
      <c r="AB17" s="1">
        <f>[5]Greece!AB$17</f>
        <v>0</v>
      </c>
      <c r="AC17" s="1">
        <f>[5]Greece!AC$17</f>
        <v>0</v>
      </c>
      <c r="AD17" s="1">
        <f>[5]Greece!AD$17</f>
        <v>0</v>
      </c>
      <c r="AE17" s="1">
        <f>[5]Greece!AE$17</f>
        <v>0</v>
      </c>
      <c r="AF17" s="1">
        <f>[5]Greece!AF$17</f>
        <v>0</v>
      </c>
      <c r="AG17" s="1">
        <f>[5]Greece!AG$17</f>
        <v>0</v>
      </c>
      <c r="AH17" s="1">
        <f>[5]Greece!AH$17</f>
        <v>0</v>
      </c>
      <c r="AI17" s="1">
        <f>[5]Greece!AI$17</f>
        <v>0</v>
      </c>
      <c r="AJ17" s="1">
        <f>[5]Greece!AJ$17</f>
        <v>0</v>
      </c>
      <c r="AK17" s="1">
        <f>[5]Greece!AK$17</f>
        <v>0</v>
      </c>
      <c r="AL17" s="1">
        <f>[5]Greece!AL$17</f>
        <v>0</v>
      </c>
      <c r="AM17" s="1">
        <f>[5]Greece!AM$17</f>
        <v>0</v>
      </c>
      <c r="AN17" s="1">
        <f>[5]Greece!AN$17</f>
        <v>0</v>
      </c>
      <c r="AO17" s="1">
        <f>[5]Greece!AO$17</f>
        <v>0</v>
      </c>
      <c r="AP17" s="1">
        <f>[5]Greece!AP$17</f>
        <v>0</v>
      </c>
      <c r="AQ17" s="1">
        <f>[5]Greece!AQ$17</f>
        <v>0</v>
      </c>
      <c r="AR17" s="1">
        <f>[5]Greece!AR$17</f>
        <v>0</v>
      </c>
      <c r="AS17" s="1">
        <f>[5]Greece!AS$17</f>
        <v>0</v>
      </c>
      <c r="AT17" s="1">
        <f>[5]Greece!AT$17</f>
        <v>0</v>
      </c>
      <c r="AU17" s="1">
        <f>[5]Greece!AU$17</f>
        <v>0</v>
      </c>
      <c r="AV17" s="1">
        <f>[5]Greece!AV$17</f>
        <v>0</v>
      </c>
      <c r="AW17" s="1">
        <f>[5]Greece!AW$17</f>
        <v>0</v>
      </c>
      <c r="AX17" s="1">
        <f>[5]Greece!AX$17</f>
        <v>0</v>
      </c>
      <c r="AY17" s="1">
        <f>[5]Greece!AY$17</f>
        <v>0</v>
      </c>
      <c r="AZ17" s="1">
        <f>[5]Greece!AZ$17</f>
        <v>0</v>
      </c>
      <c r="BA17" s="1">
        <f>[5]Greece!BA$17</f>
        <v>0</v>
      </c>
      <c r="BB17" s="1">
        <f>[5]Greece!BB$17</f>
        <v>0</v>
      </c>
      <c r="BC17" s="1">
        <f>[5]Greece!BC$17</f>
        <v>0</v>
      </c>
      <c r="BD17" s="1">
        <f>[5]Greece!BD$17</f>
        <v>0</v>
      </c>
      <c r="BE17" s="1">
        <f>[5]Greece!BE$17</f>
        <v>0</v>
      </c>
      <c r="BF17" s="1">
        <f>[5]Greece!BF$17</f>
        <v>0</v>
      </c>
      <c r="BG17" s="1">
        <f>[5]Greece!BG$17</f>
        <v>0</v>
      </c>
      <c r="BH17" s="1">
        <f>[5]Greece!BH$17</f>
        <v>0</v>
      </c>
      <c r="BI17" s="1">
        <f>[5]Greece!BI$17</f>
        <v>0</v>
      </c>
      <c r="BJ17" s="1">
        <f>[5]Greece!BJ$17</f>
        <v>0</v>
      </c>
      <c r="BK17" s="1">
        <f>[5]Greece!BK$17</f>
        <v>0</v>
      </c>
      <c r="BL17" s="1">
        <f>[5]Greece!BL$17</f>
        <v>0</v>
      </c>
      <c r="BM17" s="1">
        <f>[5]Greece!BM$17</f>
        <v>0</v>
      </c>
      <c r="BN17" s="1">
        <f>[5]Greece!BN$17</f>
        <v>0</v>
      </c>
      <c r="BO17" s="1">
        <f>[5]Greece!BO$17</f>
        <v>0</v>
      </c>
      <c r="BP17" s="1">
        <f>[5]Greece!BP$17</f>
        <v>0</v>
      </c>
      <c r="BQ17" s="1">
        <f>[5]Greece!BQ$17</f>
        <v>0</v>
      </c>
      <c r="BR17" s="1">
        <f>[5]Greece!BR$17</f>
        <v>0</v>
      </c>
      <c r="BS17" s="1">
        <f>[5]Greece!BS$17</f>
        <v>0</v>
      </c>
      <c r="BT17" s="1">
        <f>[5]Greece!BT$17</f>
        <v>0</v>
      </c>
      <c r="BU17" s="1">
        <f>[5]Greece!BU$17</f>
        <v>0</v>
      </c>
      <c r="BV17" s="1">
        <f>[5]Greece!BV$17</f>
        <v>0</v>
      </c>
      <c r="BW17" s="1">
        <f>[5]Greece!BW$17</f>
        <v>0</v>
      </c>
      <c r="BX17" s="1">
        <f>[5]Greece!BX$17</f>
        <v>0</v>
      </c>
      <c r="BY17" s="1">
        <f>[5]Greece!BY$17</f>
        <v>0</v>
      </c>
      <c r="BZ17" s="1">
        <f>[5]Greece!BZ$17</f>
        <v>0</v>
      </c>
      <c r="CA17" s="1">
        <f>[5]Greece!CA$17</f>
        <v>0</v>
      </c>
      <c r="CB17" s="1">
        <f>[5]Greece!CB$17</f>
        <v>0</v>
      </c>
      <c r="CC17" s="1">
        <f>[5]Greece!CC$17</f>
        <v>0</v>
      </c>
      <c r="CD17" s="1">
        <f>[5]Greece!CD$17</f>
        <v>0</v>
      </c>
      <c r="CE17" s="1">
        <f>[5]Greece!CE$17</f>
        <v>0</v>
      </c>
      <c r="CF17" s="1">
        <f>[5]Greece!CF$17</f>
        <v>0</v>
      </c>
      <c r="CG17" s="1">
        <f>[5]Greece!CG$17</f>
        <v>0</v>
      </c>
      <c r="CH17" s="1">
        <f>[5]Greece!CH$17</f>
        <v>0</v>
      </c>
      <c r="CI17" s="1">
        <f>[5]Greece!CI$17</f>
        <v>0</v>
      </c>
      <c r="CJ17" s="1">
        <f>[5]Greece!CJ$17</f>
        <v>0</v>
      </c>
      <c r="CK17" s="1">
        <f>[5]Greece!CK$17</f>
        <v>0</v>
      </c>
      <c r="CL17" s="1">
        <f>[5]Greece!CL$17</f>
        <v>0</v>
      </c>
      <c r="CM17" s="1">
        <f>[5]Greece!CM$17</f>
        <v>0</v>
      </c>
      <c r="CN17" s="1">
        <f>[5]Greece!CN$17</f>
        <v>0</v>
      </c>
      <c r="CO17" s="1">
        <f>[5]Greece!CO$17</f>
        <v>0</v>
      </c>
      <c r="CP17" s="1">
        <f>[5]Greece!CP$17</f>
        <v>0</v>
      </c>
      <c r="CQ17" s="1">
        <f>[5]Greece!CQ$17</f>
        <v>0</v>
      </c>
      <c r="CR17" s="1">
        <f>[5]Greece!CR$17</f>
        <v>0</v>
      </c>
      <c r="CS17" s="1">
        <f>[5]Greece!CS$17</f>
        <v>0</v>
      </c>
      <c r="CT17" s="1">
        <f>[5]Greece!CT$17</f>
        <v>0</v>
      </c>
      <c r="CU17" s="1">
        <f>[5]Greece!CU$17</f>
        <v>0</v>
      </c>
      <c r="CV17" s="1">
        <f>[5]Greece!CV$17</f>
        <v>0</v>
      </c>
      <c r="CW17" s="1">
        <f>[5]Greece!CW$17</f>
        <v>21.5</v>
      </c>
      <c r="CX17" s="1">
        <f>[5]Greece!CX$17</f>
        <v>0</v>
      </c>
      <c r="CY17" s="1">
        <f>[5]Greece!CY$17</f>
        <v>0</v>
      </c>
      <c r="CZ17" s="1">
        <f>[5]Greece!CZ$17</f>
        <v>0</v>
      </c>
      <c r="DA17" s="1">
        <f>[5]Greece!DA$17</f>
        <v>0</v>
      </c>
      <c r="DB17" s="1">
        <f>[5]Greece!DB$17</f>
        <v>0</v>
      </c>
      <c r="DC17" s="1">
        <f>[5]Greece!DC$17</f>
        <v>0</v>
      </c>
      <c r="DD17" s="1">
        <f>[5]Greece!DD$17</f>
        <v>0</v>
      </c>
      <c r="DE17" s="1">
        <f>[5]Greece!DE$17</f>
        <v>0</v>
      </c>
      <c r="DF17" s="1">
        <f>[5]Greece!DF$17</f>
        <v>19.700000000000003</v>
      </c>
      <c r="DG17" s="1">
        <f>[5]Greece!DG$17</f>
        <v>0</v>
      </c>
      <c r="DH17" s="1">
        <f>[5]Greece!DH$17</f>
        <v>0</v>
      </c>
      <c r="DI17" s="1">
        <f>[5]Greece!DI$17</f>
        <v>0</v>
      </c>
      <c r="DJ17" s="1">
        <f>[5]Greece!DJ$17</f>
        <v>0</v>
      </c>
      <c r="DK17" s="1">
        <f>[5]Greece!DK$17</f>
        <v>0</v>
      </c>
      <c r="DL17" s="1">
        <f>[5]Greece!DL$17</f>
        <v>0</v>
      </c>
      <c r="DM17" s="1">
        <f>[5]Greece!DM$17</f>
        <v>0</v>
      </c>
      <c r="DN17" s="1">
        <f>[5]Greece!DN$17</f>
        <v>0</v>
      </c>
      <c r="DO17" s="1">
        <f>[5]Greece!DO$17</f>
        <v>0</v>
      </c>
      <c r="DP17" s="1">
        <f>[5]Greece!DP$17</f>
        <v>0</v>
      </c>
      <c r="DQ17" s="1">
        <f>[5]Greece!DQ$17</f>
        <v>0</v>
      </c>
      <c r="DR17" s="1">
        <f>[5]Greece!DR$17</f>
        <v>0</v>
      </c>
      <c r="DS17" s="1">
        <f>[5]Greece!DS$17</f>
        <v>0</v>
      </c>
      <c r="DT17" s="1">
        <f>[5]Greece!DT$17</f>
        <v>0</v>
      </c>
      <c r="DU17" s="1">
        <f>[5]Greece!DU$17</f>
        <v>0</v>
      </c>
      <c r="DV17" s="1">
        <f>[5]Greece!DV$17</f>
        <v>0</v>
      </c>
      <c r="DW17" s="1">
        <f>[5]Greece!DW$17</f>
        <v>0</v>
      </c>
      <c r="DX17" s="1">
        <f>[5]Greece!DX$17</f>
        <v>0</v>
      </c>
      <c r="DY17" s="1">
        <f>[5]Greece!DY$17</f>
        <v>0</v>
      </c>
      <c r="DZ17" s="1">
        <f>[5]Greece!DZ$17</f>
        <v>0</v>
      </c>
      <c r="EA17" s="1">
        <f>[5]Greece!EA$17</f>
        <v>0</v>
      </c>
      <c r="EB17" s="1">
        <f>[5]Greece!EB$17</f>
        <v>0</v>
      </c>
      <c r="EC17" s="1">
        <f>[5]Greece!EC$17</f>
        <v>0</v>
      </c>
      <c r="ED17" s="1">
        <f>[5]Greece!ED$17</f>
        <v>0</v>
      </c>
      <c r="EE17" s="1">
        <f>[5]Greece!EE$17</f>
        <v>0</v>
      </c>
      <c r="EF17" s="1">
        <f>[5]Greece!EF$17</f>
        <v>0</v>
      </c>
      <c r="EG17" s="1">
        <f>[5]Greece!EG$17</f>
        <v>0</v>
      </c>
      <c r="EH17" s="1">
        <f>[5]Greece!EH$17</f>
        <v>0</v>
      </c>
      <c r="EI17" s="1">
        <f>[5]Greece!EI$17</f>
        <v>0</v>
      </c>
      <c r="EJ17" s="1">
        <f>[5]Greece!EJ$17</f>
        <v>0</v>
      </c>
      <c r="EK17" s="1">
        <f>[5]Greece!EK$17</f>
        <v>0</v>
      </c>
      <c r="EL17" s="1">
        <f>[5]Greece!EL$17</f>
        <v>0</v>
      </c>
      <c r="EM17" s="1">
        <f>[5]Greece!EM$17</f>
        <v>0</v>
      </c>
      <c r="EN17" s="1">
        <f>[5]Greece!EN$17</f>
        <v>0</v>
      </c>
      <c r="EO17" s="1">
        <f>[5]Greece!EO$17</f>
        <v>0</v>
      </c>
      <c r="EP17" s="1">
        <f>[5]Greece!EP$17</f>
        <v>0</v>
      </c>
      <c r="EQ17" s="1">
        <f>[5]Greece!EQ$17</f>
        <v>0</v>
      </c>
      <c r="ER17" s="1">
        <f>[5]Greece!ER$17</f>
        <v>0</v>
      </c>
      <c r="ES17" s="1">
        <f>[5]Greece!ES$17</f>
        <v>0</v>
      </c>
      <c r="ET17" s="1">
        <f>[5]Greece!ET$17</f>
        <v>0</v>
      </c>
      <c r="EU17" s="1">
        <f>[5]Greece!EU$17</f>
        <v>0</v>
      </c>
      <c r="EV17" s="1">
        <f>[5]Greece!EV$17</f>
        <v>0</v>
      </c>
      <c r="EW17" s="1">
        <f>[5]Greece!EW$17</f>
        <v>0</v>
      </c>
      <c r="EX17" s="1">
        <f>[5]Greece!EX$17</f>
        <v>0</v>
      </c>
      <c r="EY17" s="1">
        <f>[5]Greece!EY$17</f>
        <v>0</v>
      </c>
      <c r="EZ17" s="1">
        <f>[5]Greece!EZ$17</f>
        <v>0</v>
      </c>
      <c r="FA17" s="1">
        <f>[5]Greece!FA$17</f>
        <v>0</v>
      </c>
      <c r="FB17" s="1">
        <f>[5]Greece!FB$17</f>
        <v>0</v>
      </c>
      <c r="FC17" s="1">
        <f>[5]Greece!FC$17</f>
        <v>0</v>
      </c>
      <c r="FD17" s="1">
        <f>[5]Greece!FD$17</f>
        <v>0</v>
      </c>
      <c r="FE17" s="1">
        <f>[5]Greece!FE$17</f>
        <v>0</v>
      </c>
      <c r="FF17" s="1">
        <f>[5]Greece!FF$17</f>
        <v>0</v>
      </c>
      <c r="FG17" s="1">
        <f>[5]Greece!FG$17</f>
        <v>0</v>
      </c>
      <c r="FH17" s="1">
        <f>[5]Greece!FH$17</f>
        <v>0</v>
      </c>
      <c r="FI17" s="1">
        <f>[5]Greece!FI$17</f>
        <v>0</v>
      </c>
      <c r="FJ17" s="1">
        <f>[5]Greece!FJ$17</f>
        <v>0</v>
      </c>
      <c r="FK17" s="1">
        <f>[5]Greece!FK$17</f>
        <v>0</v>
      </c>
      <c r="FL17" s="1">
        <f>[5]Greece!FL$17</f>
        <v>0</v>
      </c>
      <c r="FM17" s="1">
        <f>[5]Greece!FM$17</f>
        <v>0</v>
      </c>
      <c r="FN17" s="1">
        <f>[5]Greece!FN$17</f>
        <v>0</v>
      </c>
      <c r="FO17" s="1">
        <f>[5]Greece!FO$17</f>
        <v>0</v>
      </c>
      <c r="FP17" s="1">
        <f>[5]Greece!FP$17</f>
        <v>0</v>
      </c>
      <c r="FQ17" s="1">
        <f>[5]Greece!FQ$17</f>
        <v>0</v>
      </c>
      <c r="FR17" s="1">
        <f>[5]Greece!FR$17</f>
        <v>0</v>
      </c>
      <c r="FS17" s="1">
        <f>[5]Greece!FS$17</f>
        <v>0</v>
      </c>
      <c r="FT17" s="1">
        <f>[5]Greece!FT$17</f>
        <v>0</v>
      </c>
      <c r="FU17" s="1">
        <f>[5]Greece!FU$17</f>
        <v>0</v>
      </c>
      <c r="FV17" s="1">
        <f>[5]Greece!FV$17</f>
        <v>0</v>
      </c>
      <c r="FW17" s="1">
        <f>[5]Greece!FW$17</f>
        <v>0</v>
      </c>
      <c r="FX17" s="1">
        <f>[5]Greece!FX$17</f>
        <v>0</v>
      </c>
      <c r="FY17" s="1">
        <f>[5]Greece!FY$17</f>
        <v>0</v>
      </c>
      <c r="FZ17" s="1">
        <f>[5]Greece!FZ$17</f>
        <v>0</v>
      </c>
      <c r="GA17" s="1">
        <f>[5]Greece!GA$17</f>
        <v>0</v>
      </c>
      <c r="GB17" s="1">
        <f>[5]Greece!GB$17</f>
        <v>0</v>
      </c>
      <c r="GC17" s="1">
        <f>[5]Greece!GC$17</f>
        <v>0</v>
      </c>
      <c r="GD17" s="1">
        <f>[5]Greece!GD$17</f>
        <v>0</v>
      </c>
      <c r="GE17" s="1">
        <f>[5]Greece!GE$17</f>
        <v>0</v>
      </c>
      <c r="GF17" s="1">
        <f>[5]Greece!GF$17</f>
        <v>0</v>
      </c>
      <c r="GG17" s="1">
        <f>[5]Greece!GG$17</f>
        <v>0</v>
      </c>
      <c r="GH17" s="1">
        <f>[5]Greece!GH$17</f>
        <v>0</v>
      </c>
      <c r="GI17" s="1">
        <f>[5]Greece!GI$17</f>
        <v>0</v>
      </c>
      <c r="GJ17" s="1">
        <f>[5]Greece!GJ$17</f>
        <v>0</v>
      </c>
      <c r="GK17" s="1">
        <f>[5]Greece!GK$17</f>
        <v>0</v>
      </c>
      <c r="GL17" s="7">
        <f>1/1000*SUM($B17:GK17)</f>
        <v>4.1200000000000001E-2</v>
      </c>
    </row>
    <row r="18" spans="1:194">
      <c r="A18" t="s">
        <v>33</v>
      </c>
      <c r="B18" s="1">
        <f>[5]Hungary!B$17</f>
        <v>0</v>
      </c>
      <c r="C18" s="1">
        <f>[5]Hungary!C$17</f>
        <v>0</v>
      </c>
      <c r="D18" s="1">
        <f>[5]Hungary!D$17</f>
        <v>0</v>
      </c>
      <c r="E18" s="1">
        <f>[5]Hungary!E$17</f>
        <v>0</v>
      </c>
      <c r="F18" s="1">
        <f>[5]Hungary!F$17</f>
        <v>0</v>
      </c>
      <c r="G18" s="1">
        <f>[5]Hungary!G$17</f>
        <v>0</v>
      </c>
      <c r="H18" s="1">
        <f>[5]Hungary!H$17</f>
        <v>0</v>
      </c>
      <c r="I18" s="1">
        <f>[5]Hungary!I$17</f>
        <v>0</v>
      </c>
      <c r="J18" s="1">
        <f>[5]Hungary!J$17</f>
        <v>0</v>
      </c>
      <c r="K18" s="1">
        <f>[5]Hungary!K$17</f>
        <v>0</v>
      </c>
      <c r="L18" s="1">
        <f>[5]Hungary!L$17</f>
        <v>0</v>
      </c>
      <c r="M18" s="1">
        <f>[5]Hungary!M$17</f>
        <v>0</v>
      </c>
      <c r="N18" s="1">
        <f>[5]Hungary!N$17</f>
        <v>0</v>
      </c>
      <c r="O18" s="1">
        <f>[5]Hungary!O$17</f>
        <v>0</v>
      </c>
      <c r="P18" s="1">
        <f>[5]Hungary!P$17</f>
        <v>0</v>
      </c>
      <c r="Q18" s="1">
        <f>[5]Hungary!Q$17</f>
        <v>0</v>
      </c>
      <c r="R18" s="1">
        <f>[5]Hungary!R$17</f>
        <v>0</v>
      </c>
      <c r="S18" s="1">
        <f>[5]Hungary!S$17</f>
        <v>0</v>
      </c>
      <c r="T18" s="1">
        <f>[5]Hungary!T$17</f>
        <v>0</v>
      </c>
      <c r="U18" s="1">
        <f>[5]Hungary!U$17</f>
        <v>0</v>
      </c>
      <c r="V18" s="1">
        <f>[5]Hungary!V$17</f>
        <v>0</v>
      </c>
      <c r="W18" s="1">
        <f>[5]Hungary!W$17</f>
        <v>0</v>
      </c>
      <c r="X18" s="1">
        <f>[5]Hungary!X$17</f>
        <v>0</v>
      </c>
      <c r="Y18" s="1">
        <f>[5]Hungary!Y$17</f>
        <v>0</v>
      </c>
      <c r="Z18" s="1">
        <f>[5]Hungary!Z$17</f>
        <v>0</v>
      </c>
      <c r="AA18" s="1">
        <f>[5]Hungary!AA$17</f>
        <v>0</v>
      </c>
      <c r="AB18" s="1">
        <f>[5]Hungary!AB$17</f>
        <v>0</v>
      </c>
      <c r="AC18" s="1">
        <f>[5]Hungary!AC$17</f>
        <v>0</v>
      </c>
      <c r="AD18" s="1">
        <f>[5]Hungary!AD$17</f>
        <v>0</v>
      </c>
      <c r="AE18" s="1">
        <f>[5]Hungary!AE$17</f>
        <v>0</v>
      </c>
      <c r="AF18" s="1">
        <f>[5]Hungary!AF$17</f>
        <v>0</v>
      </c>
      <c r="AG18" s="1">
        <f>[5]Hungary!AG$17</f>
        <v>0</v>
      </c>
      <c r="AH18" s="1">
        <f>[5]Hungary!AH$17</f>
        <v>0</v>
      </c>
      <c r="AI18" s="1">
        <f>[5]Hungary!AI$17</f>
        <v>0</v>
      </c>
      <c r="AJ18" s="1">
        <f>[5]Hungary!AJ$17</f>
        <v>0</v>
      </c>
      <c r="AK18" s="1">
        <f>[5]Hungary!AK$17</f>
        <v>0</v>
      </c>
      <c r="AL18" s="1">
        <f>[5]Hungary!AL$17</f>
        <v>0</v>
      </c>
      <c r="AM18" s="1">
        <f>[5]Hungary!AM$17</f>
        <v>0</v>
      </c>
      <c r="AN18" s="1">
        <f>[5]Hungary!AN$17</f>
        <v>0</v>
      </c>
      <c r="AO18" s="1">
        <f>[5]Hungary!AO$17</f>
        <v>0</v>
      </c>
      <c r="AP18" s="1">
        <f>[5]Hungary!AP$17</f>
        <v>0</v>
      </c>
      <c r="AQ18" s="1">
        <f>[5]Hungary!AQ$17</f>
        <v>0</v>
      </c>
      <c r="AR18" s="1">
        <f>[5]Hungary!AR$17</f>
        <v>0</v>
      </c>
      <c r="AS18" s="1">
        <f>[5]Hungary!AS$17</f>
        <v>0</v>
      </c>
      <c r="AT18" s="1">
        <f>[5]Hungary!AT$17</f>
        <v>0</v>
      </c>
      <c r="AU18" s="1">
        <f>[5]Hungary!AU$17</f>
        <v>0</v>
      </c>
      <c r="AV18" s="1">
        <f>[5]Hungary!AV$17</f>
        <v>0</v>
      </c>
      <c r="AW18" s="1">
        <f>[5]Hungary!AW$17</f>
        <v>0</v>
      </c>
      <c r="AX18" s="1">
        <f>[5]Hungary!AX$17</f>
        <v>0</v>
      </c>
      <c r="AY18" s="1">
        <f>[5]Hungary!AY$17</f>
        <v>0</v>
      </c>
      <c r="AZ18" s="1">
        <f>[5]Hungary!AZ$17</f>
        <v>0</v>
      </c>
      <c r="BA18" s="1">
        <f>[5]Hungary!BA$17</f>
        <v>0</v>
      </c>
      <c r="BB18" s="1">
        <f>[5]Hungary!BB$17</f>
        <v>0</v>
      </c>
      <c r="BC18" s="1">
        <f>[5]Hungary!BC$17</f>
        <v>0</v>
      </c>
      <c r="BD18" s="1">
        <f>[5]Hungary!BD$17</f>
        <v>0</v>
      </c>
      <c r="BE18" s="1">
        <f>[5]Hungary!BE$17</f>
        <v>0</v>
      </c>
      <c r="BF18" s="1">
        <f>[5]Hungary!BF$17</f>
        <v>0</v>
      </c>
      <c r="BG18" s="1">
        <f>[5]Hungary!BG$17</f>
        <v>0</v>
      </c>
      <c r="BH18" s="1">
        <f>[5]Hungary!BH$17</f>
        <v>0</v>
      </c>
      <c r="BI18" s="1">
        <f>[5]Hungary!BI$17</f>
        <v>0</v>
      </c>
      <c r="BJ18" s="1">
        <f>[5]Hungary!BJ$17</f>
        <v>0.8</v>
      </c>
      <c r="BK18" s="1">
        <f>[5]Hungary!BK$17</f>
        <v>0.8</v>
      </c>
      <c r="BL18" s="1">
        <f>[5]Hungary!BL$17</f>
        <v>0.8</v>
      </c>
      <c r="BM18" s="1">
        <f>[5]Hungary!BM$17</f>
        <v>0.8</v>
      </c>
      <c r="BN18" s="1">
        <f>[5]Hungary!BN$17</f>
        <v>0.8</v>
      </c>
      <c r="BO18" s="1">
        <f>[5]Hungary!BO$17</f>
        <v>0.8</v>
      </c>
      <c r="BP18" s="1">
        <f>[5]Hungary!BP$17</f>
        <v>0.8</v>
      </c>
      <c r="BQ18" s="1">
        <f>[5]Hungary!BQ$17</f>
        <v>1.5</v>
      </c>
      <c r="BR18" s="1">
        <f>[5]Hungary!BR$17</f>
        <v>0.8</v>
      </c>
      <c r="BS18" s="1">
        <f>[5]Hungary!BS$17</f>
        <v>1.5</v>
      </c>
      <c r="BT18" s="1">
        <f>[5]Hungary!BT$17</f>
        <v>0.9</v>
      </c>
      <c r="BU18" s="1">
        <f>[5]Hungary!BU$17</f>
        <v>0</v>
      </c>
      <c r="BV18" s="1">
        <f>[5]Hungary!BV$17</f>
        <v>0</v>
      </c>
      <c r="BW18" s="1">
        <f>[5]Hungary!BW$17</f>
        <v>0</v>
      </c>
      <c r="BX18" s="1">
        <f>[5]Hungary!BX$17</f>
        <v>0</v>
      </c>
      <c r="BY18" s="1">
        <f>[5]Hungary!BY$17</f>
        <v>0</v>
      </c>
      <c r="BZ18" s="1">
        <f>[5]Hungary!BZ$17</f>
        <v>0</v>
      </c>
      <c r="CA18" s="1">
        <f>[5]Hungary!CA$17</f>
        <v>0</v>
      </c>
      <c r="CB18" s="1">
        <f>[5]Hungary!CB$17</f>
        <v>0</v>
      </c>
      <c r="CC18" s="1">
        <f>[5]Hungary!CC$17</f>
        <v>0</v>
      </c>
      <c r="CD18" s="1">
        <f>[5]Hungary!CD$17</f>
        <v>0</v>
      </c>
      <c r="CE18" s="1">
        <f>[5]Hungary!CE$17</f>
        <v>0</v>
      </c>
      <c r="CF18" s="1">
        <f>[5]Hungary!CF$17</f>
        <v>0</v>
      </c>
      <c r="CG18" s="1">
        <f>[5]Hungary!CG$17</f>
        <v>0</v>
      </c>
      <c r="CH18" s="1">
        <f>[5]Hungary!CH$17</f>
        <v>0</v>
      </c>
      <c r="CI18" s="1">
        <f>[5]Hungary!CI$17</f>
        <v>0</v>
      </c>
      <c r="CJ18" s="1">
        <f>[5]Hungary!CJ$17</f>
        <v>0</v>
      </c>
      <c r="CK18" s="1">
        <f>[5]Hungary!CK$17</f>
        <v>0</v>
      </c>
      <c r="CL18" s="1">
        <f>[5]Hungary!CL$17</f>
        <v>0</v>
      </c>
      <c r="CM18" s="1">
        <f>[5]Hungary!CM$17</f>
        <v>0</v>
      </c>
      <c r="CN18" s="1">
        <f>[5]Hungary!CN$17</f>
        <v>0</v>
      </c>
      <c r="CO18" s="1">
        <f>[5]Hungary!CO$17</f>
        <v>0</v>
      </c>
      <c r="CP18" s="1">
        <f>[5]Hungary!CP$17</f>
        <v>0</v>
      </c>
      <c r="CQ18" s="1">
        <f>[5]Hungary!CQ$17</f>
        <v>0</v>
      </c>
      <c r="CR18" s="1">
        <f>[5]Hungary!CR$17</f>
        <v>0</v>
      </c>
      <c r="CS18" s="1">
        <f>[5]Hungary!CS$17</f>
        <v>0</v>
      </c>
      <c r="CT18" s="1">
        <f>[5]Hungary!CT$17</f>
        <v>0</v>
      </c>
      <c r="CU18" s="1">
        <f>[5]Hungary!CU$17</f>
        <v>0</v>
      </c>
      <c r="CV18" s="1">
        <f>[5]Hungary!CV$17</f>
        <v>0</v>
      </c>
      <c r="CW18" s="1">
        <f>[5]Hungary!CW$17</f>
        <v>0</v>
      </c>
      <c r="CX18" s="1">
        <f>[5]Hungary!CX$17</f>
        <v>0</v>
      </c>
      <c r="CY18" s="1">
        <f>[5]Hungary!CY$17</f>
        <v>0</v>
      </c>
      <c r="CZ18" s="1">
        <f>[5]Hungary!CZ$17</f>
        <v>0</v>
      </c>
      <c r="DA18" s="1">
        <f>[5]Hungary!DA$17</f>
        <v>0</v>
      </c>
      <c r="DB18" s="1">
        <f>[5]Hungary!DB$17</f>
        <v>0</v>
      </c>
      <c r="DC18" s="1">
        <f>[5]Hungary!DC$17</f>
        <v>0</v>
      </c>
      <c r="DD18" s="1">
        <f>[5]Hungary!DD$17</f>
        <v>0</v>
      </c>
      <c r="DE18" s="1">
        <f>[5]Hungary!DE$17</f>
        <v>0</v>
      </c>
      <c r="DF18" s="1">
        <f>[5]Hungary!DF$17</f>
        <v>0</v>
      </c>
      <c r="DG18" s="1">
        <f>[5]Hungary!DG$17</f>
        <v>0</v>
      </c>
      <c r="DH18" s="1">
        <f>[5]Hungary!DH$17</f>
        <v>0</v>
      </c>
      <c r="DI18" s="1">
        <f>[5]Hungary!DI$17</f>
        <v>0</v>
      </c>
      <c r="DJ18" s="1">
        <f>[5]Hungary!DJ$17</f>
        <v>0</v>
      </c>
      <c r="DK18" s="1">
        <f>[5]Hungary!DK$17</f>
        <v>0</v>
      </c>
      <c r="DL18" s="1">
        <f>[5]Hungary!DL$17</f>
        <v>0</v>
      </c>
      <c r="DM18" s="1">
        <f>[5]Hungary!DM$17</f>
        <v>450.20000000000005</v>
      </c>
      <c r="DN18" s="1">
        <f>[5]Hungary!DN$17</f>
        <v>0</v>
      </c>
      <c r="DO18" s="1">
        <f>[5]Hungary!DO$17</f>
        <v>0</v>
      </c>
      <c r="DP18" s="1">
        <f>[5]Hungary!DP$17</f>
        <v>0</v>
      </c>
      <c r="DQ18" s="1">
        <f>[5]Hungary!DQ$17</f>
        <v>0</v>
      </c>
      <c r="DR18" s="1">
        <f>[5]Hungary!DR$17</f>
        <v>0</v>
      </c>
      <c r="DS18" s="1">
        <f>[5]Hungary!DS$17</f>
        <v>0</v>
      </c>
      <c r="DT18" s="1">
        <f>[5]Hungary!DT$17</f>
        <v>0</v>
      </c>
      <c r="DU18" s="1">
        <f>[5]Hungary!DU$17</f>
        <v>0</v>
      </c>
      <c r="DV18" s="1">
        <f>[5]Hungary!DV$17</f>
        <v>0</v>
      </c>
      <c r="DW18" s="1">
        <f>[5]Hungary!DW$17</f>
        <v>0</v>
      </c>
      <c r="DX18" s="1">
        <f>[5]Hungary!DX$17</f>
        <v>0</v>
      </c>
      <c r="DY18" s="1">
        <f>[5]Hungary!DY$17</f>
        <v>0</v>
      </c>
      <c r="DZ18" s="1">
        <f>[5]Hungary!DZ$17</f>
        <v>0</v>
      </c>
      <c r="EA18" s="1">
        <f>[5]Hungary!EA$17</f>
        <v>0</v>
      </c>
      <c r="EB18" s="1">
        <f>[5]Hungary!EB$17</f>
        <v>0</v>
      </c>
      <c r="EC18" s="1">
        <f>[5]Hungary!EC$17</f>
        <v>0</v>
      </c>
      <c r="ED18" s="1">
        <f>[5]Hungary!ED$17</f>
        <v>0</v>
      </c>
      <c r="EE18" s="1">
        <f>[5]Hungary!EE$17</f>
        <v>0</v>
      </c>
      <c r="EF18" s="1">
        <f>[5]Hungary!EF$17</f>
        <v>0</v>
      </c>
      <c r="EG18" s="1">
        <f>[5]Hungary!EG$17</f>
        <v>0</v>
      </c>
      <c r="EH18" s="1">
        <f>[5]Hungary!EH$17</f>
        <v>0</v>
      </c>
      <c r="EI18" s="1">
        <f>[5]Hungary!EI$17</f>
        <v>0</v>
      </c>
      <c r="EJ18" s="1">
        <f>[5]Hungary!EJ$17</f>
        <v>0</v>
      </c>
      <c r="EK18" s="1">
        <f>[5]Hungary!EK$17</f>
        <v>0</v>
      </c>
      <c r="EL18" s="1">
        <f>[5]Hungary!EL$17</f>
        <v>0</v>
      </c>
      <c r="EM18" s="1">
        <f>[5]Hungary!EM$17</f>
        <v>0</v>
      </c>
      <c r="EN18" s="1">
        <f>[5]Hungary!EN$17</f>
        <v>0</v>
      </c>
      <c r="EO18" s="1">
        <f>[5]Hungary!EO$17</f>
        <v>0</v>
      </c>
      <c r="EP18" s="1">
        <f>[5]Hungary!EP$17</f>
        <v>0</v>
      </c>
      <c r="EQ18" s="1">
        <f>[5]Hungary!EQ$17</f>
        <v>0</v>
      </c>
      <c r="ER18" s="1">
        <f>[5]Hungary!ER$17</f>
        <v>0</v>
      </c>
      <c r="ES18" s="1">
        <f>[5]Hungary!ES$17</f>
        <v>0</v>
      </c>
      <c r="ET18" s="1">
        <f>[5]Hungary!ET$17</f>
        <v>0</v>
      </c>
      <c r="EU18" s="1">
        <f>[5]Hungary!EU$17</f>
        <v>0</v>
      </c>
      <c r="EV18" s="1">
        <f>[5]Hungary!EV$17</f>
        <v>0</v>
      </c>
      <c r="EW18" s="1">
        <f>[5]Hungary!EW$17</f>
        <v>0</v>
      </c>
      <c r="EX18" s="1">
        <f>[5]Hungary!EX$17</f>
        <v>0</v>
      </c>
      <c r="EY18" s="1">
        <f>[5]Hungary!EY$17</f>
        <v>0</v>
      </c>
      <c r="EZ18" s="1">
        <f>[5]Hungary!EZ$17</f>
        <v>0</v>
      </c>
      <c r="FA18" s="1">
        <f>[5]Hungary!FA$17</f>
        <v>0</v>
      </c>
      <c r="FB18" s="1">
        <f>[5]Hungary!FB$17</f>
        <v>0</v>
      </c>
      <c r="FC18" s="1">
        <f>[5]Hungary!FC$17</f>
        <v>0</v>
      </c>
      <c r="FD18" s="1">
        <f>[5]Hungary!FD$17</f>
        <v>0</v>
      </c>
      <c r="FE18" s="1">
        <f>[5]Hungary!FE$17</f>
        <v>0</v>
      </c>
      <c r="FF18" s="1">
        <f>[5]Hungary!FF$17</f>
        <v>0</v>
      </c>
      <c r="FG18" s="1">
        <f>[5]Hungary!FG$17</f>
        <v>0</v>
      </c>
      <c r="FH18" s="1">
        <f>[5]Hungary!FH$17</f>
        <v>0</v>
      </c>
      <c r="FI18" s="1">
        <f>[5]Hungary!FI$17</f>
        <v>0</v>
      </c>
      <c r="FJ18" s="1">
        <f>[5]Hungary!FJ$17</f>
        <v>0</v>
      </c>
      <c r="FK18" s="1">
        <f>[5]Hungary!FK$17</f>
        <v>0</v>
      </c>
      <c r="FL18" s="1">
        <f>[5]Hungary!FL$17</f>
        <v>0</v>
      </c>
      <c r="FM18" s="1">
        <f>[5]Hungary!FM$17</f>
        <v>0</v>
      </c>
      <c r="FN18" s="1">
        <f>[5]Hungary!FN$17</f>
        <v>0</v>
      </c>
      <c r="FO18" s="1">
        <f>[5]Hungary!FO$17</f>
        <v>0</v>
      </c>
      <c r="FP18" s="1">
        <f>[5]Hungary!FP$17</f>
        <v>0</v>
      </c>
      <c r="FQ18" s="1">
        <f>[5]Hungary!FQ$17</f>
        <v>0</v>
      </c>
      <c r="FR18" s="1">
        <f>[5]Hungary!FR$17</f>
        <v>0</v>
      </c>
      <c r="FS18" s="1">
        <f>[5]Hungary!FS$17</f>
        <v>0</v>
      </c>
      <c r="FT18" s="1">
        <f>[5]Hungary!FT$17</f>
        <v>0</v>
      </c>
      <c r="FU18" s="1">
        <f>[5]Hungary!FU$17</f>
        <v>0</v>
      </c>
      <c r="FV18" s="1">
        <f>[5]Hungary!FV$17</f>
        <v>0</v>
      </c>
      <c r="FW18" s="1">
        <f>[5]Hungary!FW$17</f>
        <v>0</v>
      </c>
      <c r="FX18" s="1">
        <f>[5]Hungary!FX$17</f>
        <v>0</v>
      </c>
      <c r="FY18" s="1">
        <f>[5]Hungary!FY$17</f>
        <v>0</v>
      </c>
      <c r="FZ18" s="1">
        <f>[5]Hungary!FZ$17</f>
        <v>0</v>
      </c>
      <c r="GA18" s="1">
        <f>[5]Hungary!GA$17</f>
        <v>0</v>
      </c>
      <c r="GB18" s="1">
        <f>[5]Hungary!GB$17</f>
        <v>0</v>
      </c>
      <c r="GC18" s="1">
        <f>[5]Hungary!GC$17</f>
        <v>0</v>
      </c>
      <c r="GD18" s="1">
        <f>[5]Hungary!GD$17</f>
        <v>0</v>
      </c>
      <c r="GE18" s="1">
        <f>[5]Hungary!GE$17</f>
        <v>0</v>
      </c>
      <c r="GF18" s="1">
        <f>[5]Hungary!GF$17</f>
        <v>0</v>
      </c>
      <c r="GG18" s="1">
        <f>[5]Hungary!GG$17</f>
        <v>0</v>
      </c>
      <c r="GH18" s="1">
        <f>[5]Hungary!GH$17</f>
        <v>0</v>
      </c>
      <c r="GI18" s="1">
        <f>[5]Hungary!GI$17</f>
        <v>0</v>
      </c>
      <c r="GJ18" s="1">
        <f>[5]Hungary!GJ$17</f>
        <v>0</v>
      </c>
      <c r="GK18" s="1">
        <f>[5]Hungary!GK$17</f>
        <v>0</v>
      </c>
      <c r="GL18" s="7">
        <f>1/1000*SUM($B18:GK18)</f>
        <v>0.46050000000000008</v>
      </c>
    </row>
    <row r="19" spans="1:194">
      <c r="A19" t="s">
        <v>36</v>
      </c>
      <c r="B19" s="1">
        <f>[5]Ireland!B$17</f>
        <v>48.5</v>
      </c>
      <c r="C19" s="1">
        <f>[5]Ireland!C$17</f>
        <v>0</v>
      </c>
      <c r="D19" s="1">
        <f>[5]Ireland!D$17</f>
        <v>71.8</v>
      </c>
      <c r="E19" s="1">
        <f>[5]Ireland!E$17</f>
        <v>0</v>
      </c>
      <c r="F19" s="1">
        <f>[5]Ireland!F$17</f>
        <v>23.900000000000002</v>
      </c>
      <c r="G19" s="1">
        <f>[5]Ireland!G$17</f>
        <v>0.8</v>
      </c>
      <c r="H19" s="1">
        <f>[5]Ireland!H$17</f>
        <v>24</v>
      </c>
      <c r="I19" s="1">
        <f>[5]Ireland!I$17</f>
        <v>0</v>
      </c>
      <c r="J19" s="1">
        <f>[5]Ireland!J$17</f>
        <v>83</v>
      </c>
      <c r="K19" s="1">
        <f>[5]Ireland!K$17</f>
        <v>69</v>
      </c>
      <c r="L19" s="1">
        <f>[5]Ireland!L$17</f>
        <v>92.800000000000011</v>
      </c>
      <c r="M19" s="1">
        <f>[5]Ireland!M$17</f>
        <v>48</v>
      </c>
      <c r="N19" s="1">
        <f>[5]Ireland!N$17</f>
        <v>48</v>
      </c>
      <c r="O19" s="1">
        <f>[5]Ireland!O$17</f>
        <v>24</v>
      </c>
      <c r="P19" s="1">
        <f>[5]Ireland!P$17</f>
        <v>0</v>
      </c>
      <c r="Q19" s="1">
        <f>[5]Ireland!Q$17</f>
        <v>0</v>
      </c>
      <c r="R19" s="1">
        <f>[5]Ireland!R$17</f>
        <v>5.8000000000000007</v>
      </c>
      <c r="S19" s="1">
        <f>[5]Ireland!S$17</f>
        <v>22</v>
      </c>
      <c r="T19" s="1">
        <f>[5]Ireland!T$17</f>
        <v>53.5</v>
      </c>
      <c r="U19" s="1">
        <f>[5]Ireland!U$17</f>
        <v>72</v>
      </c>
      <c r="V19" s="1">
        <f>[5]Ireland!V$17</f>
        <v>120</v>
      </c>
      <c r="W19" s="1">
        <f>[5]Ireland!W$17</f>
        <v>160</v>
      </c>
      <c r="X19" s="1">
        <f>[5]Ireland!X$17</f>
        <v>72</v>
      </c>
      <c r="Y19" s="1">
        <f>[5]Ireland!Y$17</f>
        <v>168</v>
      </c>
      <c r="Z19" s="1">
        <f>[5]Ireland!Z$17</f>
        <v>72</v>
      </c>
      <c r="AA19" s="1">
        <f>[5]Ireland!AA$17</f>
        <v>0</v>
      </c>
      <c r="AB19" s="1">
        <f>[5]Ireland!AB$17</f>
        <v>0</v>
      </c>
      <c r="AC19" s="1">
        <f>[5]Ireland!AC$17</f>
        <v>30</v>
      </c>
      <c r="AD19" s="1">
        <f>[5]Ireland!AD$17</f>
        <v>40</v>
      </c>
      <c r="AE19" s="1">
        <f>[5]Ireland!AE$17</f>
        <v>63.7</v>
      </c>
      <c r="AF19" s="1">
        <f>[5]Ireland!AF$17</f>
        <v>72</v>
      </c>
      <c r="AG19" s="1">
        <f>[5]Ireland!AG$17</f>
        <v>65.8</v>
      </c>
      <c r="AH19" s="1">
        <f>[5]Ireland!AH$17</f>
        <v>145</v>
      </c>
      <c r="AI19" s="1">
        <f>[5]Ireland!AI$17</f>
        <v>201.70000000000002</v>
      </c>
      <c r="AJ19" s="1">
        <f>[5]Ireland!AJ$17</f>
        <v>320.90000000000003</v>
      </c>
      <c r="AK19" s="1">
        <f>[5]Ireland!AK$17</f>
        <v>273.5</v>
      </c>
      <c r="AL19" s="1">
        <f>[5]Ireland!AL$17</f>
        <v>241.9</v>
      </c>
      <c r="AM19" s="1">
        <f>[5]Ireland!AM$17</f>
        <v>228.3</v>
      </c>
      <c r="AN19" s="1">
        <f>[5]Ireland!AN$17</f>
        <v>318.3</v>
      </c>
      <c r="AO19" s="1">
        <f>[5]Ireland!AO$17</f>
        <v>138.20000000000002</v>
      </c>
      <c r="AP19" s="1">
        <f>[5]Ireland!AP$17</f>
        <v>68.400000000000006</v>
      </c>
      <c r="AQ19" s="1">
        <f>[5]Ireland!AQ$17</f>
        <v>109.30000000000001</v>
      </c>
      <c r="AR19" s="1">
        <f>[5]Ireland!AR$17</f>
        <v>153.60000000000002</v>
      </c>
      <c r="AS19" s="1">
        <f>[5]Ireland!AS$17</f>
        <v>126.2</v>
      </c>
      <c r="AT19" s="1">
        <f>[5]Ireland!AT$17</f>
        <v>557.4</v>
      </c>
      <c r="AU19" s="1">
        <f>[5]Ireland!AU$17</f>
        <v>528.80000000000007</v>
      </c>
      <c r="AV19" s="1">
        <f>[5]Ireland!AV$17</f>
        <v>439.1</v>
      </c>
      <c r="AW19" s="1">
        <f>[5]Ireland!AW$17</f>
        <v>364.70000000000005</v>
      </c>
      <c r="AX19" s="1">
        <f>[5]Ireland!AX$17</f>
        <v>478.8</v>
      </c>
      <c r="AY19" s="1">
        <f>[5]Ireland!AY$17</f>
        <v>352.6</v>
      </c>
      <c r="AZ19" s="1">
        <f>[5]Ireland!AZ$17</f>
        <v>195.4</v>
      </c>
      <c r="BA19" s="1">
        <f>[5]Ireland!BA$17</f>
        <v>9.2000000000000011</v>
      </c>
      <c r="BB19" s="1">
        <f>[5]Ireland!BB$17</f>
        <v>0</v>
      </c>
      <c r="BC19" s="1">
        <f>[5]Ireland!BC$17</f>
        <v>24</v>
      </c>
      <c r="BD19" s="1">
        <f>[5]Ireland!BD$17</f>
        <v>57.6</v>
      </c>
      <c r="BE19" s="1">
        <f>[5]Ireland!BE$17</f>
        <v>233.5</v>
      </c>
      <c r="BF19" s="1">
        <f>[5]Ireland!BF$17</f>
        <v>638.30000000000007</v>
      </c>
      <c r="BG19" s="1">
        <f>[5]Ireland!BG$17</f>
        <v>661.1</v>
      </c>
      <c r="BH19" s="1">
        <f>[5]Ireland!BH$17</f>
        <v>442.3</v>
      </c>
      <c r="BI19" s="1">
        <f>[5]Ireland!BI$17</f>
        <v>474.70000000000005</v>
      </c>
      <c r="BJ19" s="1">
        <f>[5]Ireland!BJ$17</f>
        <v>598.1</v>
      </c>
      <c r="BK19" s="1">
        <f>[5]Ireland!BK$17</f>
        <v>319.40000000000003</v>
      </c>
      <c r="BL19" s="1">
        <f>[5]Ireland!BL$17</f>
        <v>144</v>
      </c>
      <c r="BM19" s="1">
        <f>[5]Ireland!BM$17</f>
        <v>24</v>
      </c>
      <c r="BN19" s="1">
        <f>[5]Ireland!BN$17</f>
        <v>75.100000000000009</v>
      </c>
      <c r="BO19" s="1">
        <f>[5]Ireland!BO$17</f>
        <v>48.5</v>
      </c>
      <c r="BP19" s="1">
        <f>[5]Ireland!BP$17</f>
        <v>205.60000000000002</v>
      </c>
      <c r="BQ19" s="1">
        <f>[5]Ireland!BQ$17</f>
        <v>400.70000000000005</v>
      </c>
      <c r="BR19" s="1">
        <f>[5]Ireland!BR$17</f>
        <v>508.3</v>
      </c>
      <c r="BS19" s="1">
        <f>[5]Ireland!BS$17</f>
        <v>605.80000000000007</v>
      </c>
      <c r="BT19" s="1">
        <f>[5]Ireland!BT$17</f>
        <v>558.4</v>
      </c>
      <c r="BU19" s="1">
        <f>[5]Ireland!BU$17</f>
        <v>823.80000000000007</v>
      </c>
      <c r="BV19" s="1">
        <f>[5]Ireland!BV$17</f>
        <v>716.40000000000009</v>
      </c>
      <c r="BW19" s="1">
        <f>[5]Ireland!BW$17</f>
        <v>227.4</v>
      </c>
      <c r="BX19" s="1">
        <f>[5]Ireland!BX$17</f>
        <v>278.3</v>
      </c>
      <c r="BY19" s="1">
        <f>[5]Ireland!BY$17</f>
        <v>105.4</v>
      </c>
      <c r="BZ19" s="1">
        <f>[5]Ireland!BZ$17</f>
        <v>64.2</v>
      </c>
      <c r="CA19" s="1">
        <f>[5]Ireland!CA$17</f>
        <v>108</v>
      </c>
      <c r="CB19" s="1">
        <f>[5]Ireland!CB$17</f>
        <v>153.5</v>
      </c>
      <c r="CC19" s="1">
        <f>[5]Ireland!CC$17</f>
        <v>437.5</v>
      </c>
      <c r="CD19" s="1">
        <f>[5]Ireland!CD$17</f>
        <v>639.1</v>
      </c>
      <c r="CE19" s="1">
        <f>[5]Ireland!CE$17</f>
        <v>1039.3</v>
      </c>
      <c r="CF19" s="1">
        <f>[5]Ireland!CF$17</f>
        <v>744.1</v>
      </c>
      <c r="CG19" s="1">
        <f>[5]Ireland!CG$17</f>
        <v>1005.1</v>
      </c>
      <c r="CH19" s="1">
        <f>[5]Ireland!CH$17</f>
        <v>419.90000000000003</v>
      </c>
      <c r="CI19" s="1">
        <f>[5]Ireland!CI$17</f>
        <v>480.90000000000003</v>
      </c>
      <c r="CJ19" s="1">
        <f>[5]Ireland!CJ$17</f>
        <v>284</v>
      </c>
      <c r="CK19" s="1">
        <f>[5]Ireland!CK$17</f>
        <v>48.300000000000004</v>
      </c>
      <c r="CL19" s="1">
        <f>[5]Ireland!CL$17</f>
        <v>22.400000000000002</v>
      </c>
      <c r="CM19" s="1">
        <f>[5]Ireland!CM$17</f>
        <v>177</v>
      </c>
      <c r="CN19" s="1">
        <f>[5]Ireland!CN$17</f>
        <v>277.60000000000002</v>
      </c>
      <c r="CO19" s="1">
        <f>[5]Ireland!CO$17</f>
        <v>432.40000000000003</v>
      </c>
      <c r="CP19" s="1">
        <f>[5]Ireland!CP$17</f>
        <v>703.90000000000009</v>
      </c>
      <c r="CQ19" s="1">
        <f>[5]Ireland!CQ$17</f>
        <v>852.7</v>
      </c>
      <c r="CR19" s="1">
        <f>[5]Ireland!CR$17</f>
        <v>1030.5</v>
      </c>
      <c r="CS19" s="1">
        <f>[5]Ireland!CS$17</f>
        <v>728.1</v>
      </c>
      <c r="CT19" s="1">
        <f>[5]Ireland!CT$17</f>
        <v>1092.5</v>
      </c>
      <c r="CU19" s="1">
        <f>[5]Ireland!CU$17</f>
        <v>864.7</v>
      </c>
      <c r="CV19" s="1">
        <f>[5]Ireland!CV$17</f>
        <v>588.1</v>
      </c>
      <c r="CW19" s="1">
        <f>[5]Ireland!CW$17</f>
        <v>525.1</v>
      </c>
      <c r="CX19" s="1">
        <f>[5]Ireland!CX$17</f>
        <v>263.8</v>
      </c>
      <c r="CY19" s="1">
        <f>[5]Ireland!CY$17</f>
        <v>391.3</v>
      </c>
      <c r="CZ19" s="1">
        <f>[5]Ireland!CZ$17</f>
        <v>557.80000000000007</v>
      </c>
      <c r="DA19" s="1">
        <f>[5]Ireland!DA$17</f>
        <v>891.30000000000007</v>
      </c>
      <c r="DB19" s="1">
        <f>[5]Ireland!DB$17</f>
        <v>954.80000000000007</v>
      </c>
      <c r="DC19" s="1">
        <f>[5]Ireland!DC$17</f>
        <v>1546.3000000000002</v>
      </c>
      <c r="DD19" s="1">
        <f>[5]Ireland!DD$17</f>
        <v>1583.7</v>
      </c>
      <c r="DE19" s="1">
        <f>[5]Ireland!DE$17</f>
        <v>1102.2</v>
      </c>
      <c r="DF19" s="1">
        <f>[5]Ireland!DF$17</f>
        <v>1004.2</v>
      </c>
      <c r="DG19" s="1">
        <f>[5]Ireland!DG$17</f>
        <v>418.6</v>
      </c>
      <c r="DH19" s="1">
        <f>[5]Ireland!DH$17</f>
        <v>696.7</v>
      </c>
      <c r="DI19" s="1">
        <f>[5]Ireland!DI$17</f>
        <v>177.8</v>
      </c>
      <c r="DJ19" s="1">
        <f>[5]Ireland!DJ$17</f>
        <v>327.90000000000003</v>
      </c>
      <c r="DK19" s="1">
        <f>[5]Ireland!DK$17</f>
        <v>256.2</v>
      </c>
      <c r="DL19" s="1">
        <f>[5]Ireland!DL$17</f>
        <v>593.4</v>
      </c>
      <c r="DM19" s="1">
        <f>[5]Ireland!DM$17</f>
        <v>495</v>
      </c>
      <c r="DN19" s="1">
        <f>[5]Ireland!DN$17</f>
        <v>1144.5</v>
      </c>
      <c r="DO19" s="1">
        <f>[5]Ireland!DO$17</f>
        <v>1509.2</v>
      </c>
      <c r="DP19" s="1">
        <f>[5]Ireland!DP$17</f>
        <v>1887.6000000000001</v>
      </c>
      <c r="DQ19" s="1">
        <f>[5]Ireland!DQ$17</f>
        <v>1304.5</v>
      </c>
      <c r="DR19" s="1">
        <f>[5]Ireland!DR$17</f>
        <v>1590.49</v>
      </c>
      <c r="DS19" s="1">
        <f>[5]Ireland!DS$17</f>
        <v>1014.3370000000001</v>
      </c>
      <c r="DT19" s="1">
        <f>[5]Ireland!DT$17</f>
        <v>921.33100000000002</v>
      </c>
      <c r="DU19" s="1">
        <f>[5]Ireland!DU$17</f>
        <v>480.05799999999999</v>
      </c>
      <c r="DV19" s="1">
        <f>[5]Ireland!DV$17</f>
        <v>369.97900000000004</v>
      </c>
      <c r="DW19" s="1">
        <f>[5]Ireland!DW$17</f>
        <v>464.59300000000007</v>
      </c>
      <c r="DX19" s="1">
        <f>[5]Ireland!DX$17</f>
        <v>969.2600000000001</v>
      </c>
      <c r="DY19" s="1">
        <f>[5]Ireland!DY$17</f>
        <v>1017.472</v>
      </c>
      <c r="DZ19" s="1">
        <f>[5]Ireland!DZ$17</f>
        <v>1217.471</v>
      </c>
      <c r="EA19" s="1">
        <f>[5]Ireland!EA$17</f>
        <v>1952.3150000000003</v>
      </c>
      <c r="EB19" s="1">
        <f>[5]Ireland!EB$17</f>
        <v>1325.5910000000001</v>
      </c>
      <c r="EC19" s="1">
        <f>[5]Ireland!EC$17</f>
        <v>1459.6120000000001</v>
      </c>
      <c r="ED19" s="1">
        <f>[5]Ireland!ED$17</f>
        <v>1436.4830000000002</v>
      </c>
      <c r="EE19" s="1">
        <f>[5]Ireland!EE$17</f>
        <v>1050.0140000000001</v>
      </c>
      <c r="EF19" s="1">
        <f>[5]Ireland!EF$17</f>
        <v>1644.566</v>
      </c>
      <c r="EG19" s="1">
        <f>[5]Ireland!EG$17</f>
        <v>679.05500000000006</v>
      </c>
      <c r="EH19" s="1">
        <f>[5]Ireland!EH$17</f>
        <v>923.46399999999994</v>
      </c>
      <c r="EI19" s="1">
        <f>[5]Ireland!EI$17</f>
        <v>1550.6990000000001</v>
      </c>
      <c r="EJ19" s="1">
        <f>[5]Ireland!EJ$17</f>
        <v>1796.278</v>
      </c>
      <c r="EK19" s="1">
        <f>[5]Ireland!EK$17</f>
        <v>1956.9090000000001</v>
      </c>
      <c r="EL19" s="1">
        <f>[5]Ireland!EL$17</f>
        <v>1533.8710000000001</v>
      </c>
      <c r="EM19" s="1">
        <f>[5]Ireland!EM$17</f>
        <v>1705</v>
      </c>
      <c r="EN19" s="1">
        <f>[5]Ireland!EN$17</f>
        <v>1507.0210000000002</v>
      </c>
      <c r="EO19" s="1">
        <f>[5]Ireland!EO$17</f>
        <v>1643.1470000000002</v>
      </c>
      <c r="EP19" s="1">
        <f>[5]Ireland!EP$17</f>
        <v>1604.2920000000001</v>
      </c>
      <c r="EQ19" s="1">
        <f>[5]Ireland!EQ$17</f>
        <v>1013.8699999999999</v>
      </c>
      <c r="ER19" s="1">
        <f>[5]Ireland!ER$17</f>
        <v>396.97900000000004</v>
      </c>
      <c r="ES19" s="1">
        <f>[5]Ireland!ES$17</f>
        <v>725.303</v>
      </c>
      <c r="ET19" s="1">
        <f>[5]Ireland!ET$17</f>
        <v>1256.375</v>
      </c>
      <c r="EU19" s="1">
        <f>[5]Ireland!EU$17</f>
        <v>1396.83</v>
      </c>
      <c r="EV19" s="1">
        <f>[5]Ireland!EV$17</f>
        <v>1444.7240000000002</v>
      </c>
      <c r="EW19" s="1">
        <f>[5]Ireland!EW$17</f>
        <v>787.34400000000005</v>
      </c>
      <c r="EX19" s="1">
        <f>[5]Ireland!EX$17</f>
        <v>1160.559</v>
      </c>
      <c r="EY19" s="1">
        <f>[5]Ireland!EY$17</f>
        <v>1159.0510000000002</v>
      </c>
      <c r="EZ19" s="1">
        <f>[5]Ireland!EZ$17</f>
        <v>1202.6569999999999</v>
      </c>
      <c r="FA19" s="1">
        <f>[5]Ireland!FA$17</f>
        <v>589.62600000000009</v>
      </c>
      <c r="FB19" s="1">
        <f>[5]Ireland!FB$17</f>
        <v>759.96300000000008</v>
      </c>
      <c r="FC19" s="1">
        <f>[5]Ireland!FC$17</f>
        <v>719.43500000000006</v>
      </c>
      <c r="FD19" s="1">
        <f>[5]Ireland!FD$17</f>
        <v>509.279</v>
      </c>
      <c r="FE19" s="1">
        <f>[5]Ireland!FE$17</f>
        <v>711.92900000000009</v>
      </c>
      <c r="FF19" s="1">
        <f>[5]Ireland!FF$17</f>
        <v>726.66800000000012</v>
      </c>
      <c r="FG19" s="1">
        <f>[5]Ireland!FG$17</f>
        <v>1044.009</v>
      </c>
      <c r="FH19" s="1">
        <f>[5]Ireland!FH$17</f>
        <v>865.42700000000013</v>
      </c>
      <c r="FI19" s="1">
        <f>[5]Ireland!FI$17</f>
        <v>1156.309</v>
      </c>
      <c r="FJ19" s="1">
        <f>[5]Ireland!FJ$17</f>
        <v>1561.2870000000003</v>
      </c>
      <c r="FK19" s="1">
        <f>[5]Ireland!FK$17</f>
        <v>1780.5520000000001</v>
      </c>
      <c r="FL19" s="1">
        <f>[5]Ireland!FL$17</f>
        <v>1232.1880000000001</v>
      </c>
      <c r="FM19" s="1">
        <f>[5]Ireland!FM$17</f>
        <v>1071.8030000000001</v>
      </c>
      <c r="FN19" s="1">
        <f>[5]Ireland!FN$17</f>
        <v>1399.8990000000001</v>
      </c>
      <c r="FO19" s="1">
        <f>[5]Ireland!FO$17</f>
        <v>1135.7830000000001</v>
      </c>
      <c r="FP19" s="1">
        <f>[5]Ireland!FP$17</f>
        <v>373.80700000000002</v>
      </c>
      <c r="FQ19" s="1">
        <f>[5]Ireland!FQ$17</f>
        <v>554.55000000000007</v>
      </c>
      <c r="FR19" s="1">
        <f>[5]Ireland!FR$17</f>
        <v>898.33</v>
      </c>
      <c r="FS19" s="1">
        <f>[5]Ireland!FS$17</f>
        <v>840.33</v>
      </c>
      <c r="FT19" s="1">
        <f>[5]Ireland!FT$17</f>
        <v>1228.547</v>
      </c>
      <c r="FU19" s="1">
        <f>[5]Ireland!FU$17</f>
        <v>1540.0230000000001</v>
      </c>
      <c r="FV19" s="1">
        <f>[5]Ireland!FV$17</f>
        <v>1784.384</v>
      </c>
      <c r="FW19" s="1">
        <f>[5]Ireland!FW$17</f>
        <v>1760.56</v>
      </c>
      <c r="FX19" s="1">
        <f>[5]Ireland!FX$17</f>
        <v>1539.096</v>
      </c>
      <c r="FY19" s="1">
        <f>[5]Ireland!FY$17</f>
        <v>1375.279</v>
      </c>
      <c r="FZ19" s="1">
        <f>[5]Ireland!FZ$17</f>
        <v>1651.028</v>
      </c>
      <c r="GA19" s="1">
        <f>[5]Ireland!GA$17</f>
        <v>0</v>
      </c>
      <c r="GB19" s="1">
        <f>[5]Ireland!GB$17</f>
        <v>0</v>
      </c>
      <c r="GC19" s="1">
        <f>[5]Ireland!GC$17</f>
        <v>0</v>
      </c>
      <c r="GD19" s="1">
        <f>[5]Ireland!GD$17</f>
        <v>0</v>
      </c>
      <c r="GE19" s="1">
        <f>[5]Ireland!GE$17</f>
        <v>0</v>
      </c>
      <c r="GF19" s="1">
        <f>[5]Ireland!GF$17</f>
        <v>0</v>
      </c>
      <c r="GG19" s="1">
        <f>[5]Ireland!GG$17</f>
        <v>0</v>
      </c>
      <c r="GH19" s="1">
        <f>[5]Ireland!GH$17</f>
        <v>0</v>
      </c>
      <c r="GI19" s="1">
        <f>[5]Ireland!GI$17</f>
        <v>0</v>
      </c>
      <c r="GJ19" s="1">
        <f>[5]Ireland!GJ$17</f>
        <v>0</v>
      </c>
      <c r="GK19" s="1">
        <f>[5]Ireland!GK$17</f>
        <v>0</v>
      </c>
      <c r="GL19" s="7">
        <f>1/1000*SUM($B19:GK19)</f>
        <v>115.96539100000001</v>
      </c>
    </row>
    <row r="20" spans="1:194">
      <c r="A20" t="s">
        <v>21</v>
      </c>
      <c r="B20" s="1">
        <f>[5]Italy!B$17</f>
        <v>0</v>
      </c>
      <c r="C20" s="1">
        <f>[5]Italy!C$17</f>
        <v>0</v>
      </c>
      <c r="D20" s="1">
        <f>[5]Italy!D$17</f>
        <v>0</v>
      </c>
      <c r="E20" s="1">
        <f>[5]Italy!E$17</f>
        <v>0</v>
      </c>
      <c r="F20" s="1">
        <f>[5]Italy!F$17</f>
        <v>0</v>
      </c>
      <c r="G20" s="1">
        <f>[5]Italy!G$17</f>
        <v>0</v>
      </c>
      <c r="H20" s="1">
        <f>[5]Italy!H$17</f>
        <v>0</v>
      </c>
      <c r="I20" s="1">
        <f>[5]Italy!I$17</f>
        <v>0</v>
      </c>
      <c r="J20" s="1">
        <f>[5]Italy!J$17</f>
        <v>0</v>
      </c>
      <c r="K20" s="1">
        <f>[5]Italy!K$17</f>
        <v>0</v>
      </c>
      <c r="L20" s="1">
        <f>[5]Italy!L$17</f>
        <v>0</v>
      </c>
      <c r="M20" s="1">
        <f>[5]Italy!M$17</f>
        <v>0</v>
      </c>
      <c r="N20" s="1">
        <f>[5]Italy!N$17</f>
        <v>0</v>
      </c>
      <c r="O20" s="1">
        <f>[5]Italy!O$17</f>
        <v>0</v>
      </c>
      <c r="P20" s="1">
        <f>[5]Italy!P$17</f>
        <v>0</v>
      </c>
      <c r="Q20" s="1">
        <f>[5]Italy!Q$17</f>
        <v>0</v>
      </c>
      <c r="R20" s="1">
        <f>[5]Italy!R$17</f>
        <v>0</v>
      </c>
      <c r="S20" s="1">
        <f>[5]Italy!S$17</f>
        <v>0</v>
      </c>
      <c r="T20" s="1">
        <f>[5]Italy!T$17</f>
        <v>0</v>
      </c>
      <c r="U20" s="1">
        <f>[5]Italy!U$17</f>
        <v>0</v>
      </c>
      <c r="V20" s="1">
        <f>[5]Italy!V$17</f>
        <v>0</v>
      </c>
      <c r="W20" s="1">
        <f>[5]Italy!W$17</f>
        <v>0</v>
      </c>
      <c r="X20" s="1">
        <f>[5]Italy!X$17</f>
        <v>0</v>
      </c>
      <c r="Y20" s="1">
        <f>[5]Italy!Y$17</f>
        <v>0</v>
      </c>
      <c r="Z20" s="1">
        <f>[5]Italy!Z$17</f>
        <v>0</v>
      </c>
      <c r="AA20" s="1">
        <f>[5]Italy!AA$17</f>
        <v>0</v>
      </c>
      <c r="AB20" s="1">
        <f>[5]Italy!AB$17</f>
        <v>0</v>
      </c>
      <c r="AC20" s="1">
        <f>[5]Italy!AC$17</f>
        <v>0</v>
      </c>
      <c r="AD20" s="1">
        <f>[5]Italy!AD$17</f>
        <v>0</v>
      </c>
      <c r="AE20" s="1">
        <f>[5]Italy!AE$17</f>
        <v>0</v>
      </c>
      <c r="AF20" s="1">
        <f>[5]Italy!AF$17</f>
        <v>0</v>
      </c>
      <c r="AG20" s="1">
        <f>[5]Italy!AG$17</f>
        <v>0</v>
      </c>
      <c r="AH20" s="1">
        <f>[5]Italy!AH$17</f>
        <v>0</v>
      </c>
      <c r="AI20" s="1">
        <f>[5]Italy!AI$17</f>
        <v>0</v>
      </c>
      <c r="AJ20" s="1">
        <f>[5]Italy!AJ$17</f>
        <v>0</v>
      </c>
      <c r="AK20" s="1">
        <f>[5]Italy!AK$17</f>
        <v>0</v>
      </c>
      <c r="AL20" s="1">
        <f>[5]Italy!AL$17</f>
        <v>0</v>
      </c>
      <c r="AM20" s="1">
        <f>[5]Italy!AM$17</f>
        <v>0</v>
      </c>
      <c r="AN20" s="1">
        <f>[5]Italy!AN$17</f>
        <v>0</v>
      </c>
      <c r="AO20" s="1">
        <f>[5]Italy!AO$17</f>
        <v>0</v>
      </c>
      <c r="AP20" s="1">
        <f>[5]Italy!AP$17</f>
        <v>84</v>
      </c>
      <c r="AQ20" s="1">
        <f>[5]Italy!AQ$17</f>
        <v>24</v>
      </c>
      <c r="AR20" s="1">
        <f>[5]Italy!AR$17</f>
        <v>0</v>
      </c>
      <c r="AS20" s="1">
        <f>[5]Italy!AS$17</f>
        <v>0</v>
      </c>
      <c r="AT20" s="1">
        <f>[5]Italy!AT$17</f>
        <v>0</v>
      </c>
      <c r="AU20" s="1">
        <f>[5]Italy!AU$17</f>
        <v>0</v>
      </c>
      <c r="AV20" s="1">
        <f>[5]Italy!AV$17</f>
        <v>0</v>
      </c>
      <c r="AW20" s="1">
        <f>[5]Italy!AW$17</f>
        <v>0</v>
      </c>
      <c r="AX20" s="1">
        <f>[5]Italy!AX$17</f>
        <v>0</v>
      </c>
      <c r="AY20" s="1">
        <f>[5]Italy!AY$17</f>
        <v>0</v>
      </c>
      <c r="AZ20" s="1">
        <f>[5]Italy!AZ$17</f>
        <v>0</v>
      </c>
      <c r="BA20" s="1">
        <f>[5]Italy!BA$17</f>
        <v>0</v>
      </c>
      <c r="BB20" s="1">
        <f>[5]Italy!BB$17</f>
        <v>24</v>
      </c>
      <c r="BC20" s="1">
        <f>[5]Italy!BC$17</f>
        <v>0</v>
      </c>
      <c r="BD20" s="1">
        <f>[5]Italy!BD$17</f>
        <v>0</v>
      </c>
      <c r="BE20" s="1">
        <f>[5]Italy!BE$17</f>
        <v>0</v>
      </c>
      <c r="BF20" s="1">
        <f>[5]Italy!BF$17</f>
        <v>0</v>
      </c>
      <c r="BG20" s="1">
        <f>[5]Italy!BG$17</f>
        <v>0</v>
      </c>
      <c r="BH20" s="1">
        <f>[5]Italy!BH$17</f>
        <v>0</v>
      </c>
      <c r="BI20" s="1">
        <f>[5]Italy!BI$17</f>
        <v>0</v>
      </c>
      <c r="BJ20" s="1">
        <f>[5]Italy!BJ$17</f>
        <v>0</v>
      </c>
      <c r="BK20" s="1">
        <f>[5]Italy!BK$17</f>
        <v>0</v>
      </c>
      <c r="BL20" s="1">
        <f>[5]Italy!BL$17</f>
        <v>21.5</v>
      </c>
      <c r="BM20" s="1">
        <f>[5]Italy!BM$17</f>
        <v>24</v>
      </c>
      <c r="BN20" s="1">
        <f>[5]Italy!BN$17</f>
        <v>72</v>
      </c>
      <c r="BO20" s="1">
        <f>[5]Italy!BO$17</f>
        <v>237.8</v>
      </c>
      <c r="BP20" s="1">
        <f>[5]Italy!BP$17</f>
        <v>337.90000000000003</v>
      </c>
      <c r="BQ20" s="1">
        <f>[5]Italy!BQ$17</f>
        <v>0</v>
      </c>
      <c r="BR20" s="1">
        <f>[5]Italy!BR$17</f>
        <v>2</v>
      </c>
      <c r="BS20" s="1">
        <f>[5]Italy!BS$17</f>
        <v>199.9</v>
      </c>
      <c r="BT20" s="1">
        <f>[5]Italy!BT$17</f>
        <v>0</v>
      </c>
      <c r="BU20" s="1">
        <f>[5]Italy!BU$17</f>
        <v>2.9000000000000004</v>
      </c>
      <c r="BV20" s="1">
        <f>[5]Italy!BV$17</f>
        <v>0</v>
      </c>
      <c r="BW20" s="1">
        <f>[5]Italy!BW$17</f>
        <v>3</v>
      </c>
      <c r="BX20" s="1">
        <f>[5]Italy!BX$17</f>
        <v>0.4</v>
      </c>
      <c r="BY20" s="1">
        <f>[5]Italy!BY$17</f>
        <v>0</v>
      </c>
      <c r="BZ20" s="1">
        <f>[5]Italy!BZ$17</f>
        <v>1.5</v>
      </c>
      <c r="CA20" s="1">
        <f>[5]Italy!CA$17</f>
        <v>3</v>
      </c>
      <c r="CB20" s="1">
        <f>[5]Italy!CB$17</f>
        <v>0</v>
      </c>
      <c r="CC20" s="1">
        <f>[5]Italy!CC$17</f>
        <v>0</v>
      </c>
      <c r="CD20" s="1">
        <f>[5]Italy!CD$17</f>
        <v>0.5</v>
      </c>
      <c r="CE20" s="1">
        <f>[5]Italy!CE$17</f>
        <v>1</v>
      </c>
      <c r="CF20" s="1">
        <f>[5]Italy!CF$17</f>
        <v>0</v>
      </c>
      <c r="CG20" s="1">
        <f>[5]Italy!CG$17</f>
        <v>0</v>
      </c>
      <c r="CH20" s="1">
        <f>[5]Italy!CH$17</f>
        <v>0</v>
      </c>
      <c r="CI20" s="1">
        <f>[5]Italy!CI$17</f>
        <v>0</v>
      </c>
      <c r="CJ20" s="1">
        <f>[5]Italy!CJ$17</f>
        <v>0</v>
      </c>
      <c r="CK20" s="1">
        <f>[5]Italy!CK$17</f>
        <v>0</v>
      </c>
      <c r="CL20" s="1">
        <f>[5]Italy!CL$17</f>
        <v>0</v>
      </c>
      <c r="CM20" s="1">
        <f>[5]Italy!CM$17</f>
        <v>22.200000000000003</v>
      </c>
      <c r="CN20" s="1">
        <f>[5]Italy!CN$17</f>
        <v>0</v>
      </c>
      <c r="CO20" s="1">
        <f>[5]Italy!CO$17</f>
        <v>0</v>
      </c>
      <c r="CP20" s="1">
        <f>[5]Italy!CP$17</f>
        <v>0</v>
      </c>
      <c r="CQ20" s="1">
        <f>[5]Italy!CQ$17</f>
        <v>0</v>
      </c>
      <c r="CR20" s="1">
        <f>[5]Italy!CR$17</f>
        <v>0</v>
      </c>
      <c r="CS20" s="1">
        <f>[5]Italy!CS$17</f>
        <v>0</v>
      </c>
      <c r="CT20" s="1">
        <f>[5]Italy!CT$17</f>
        <v>0</v>
      </c>
      <c r="CU20" s="1">
        <f>[5]Italy!CU$17</f>
        <v>0</v>
      </c>
      <c r="CV20" s="1">
        <f>[5]Italy!CV$17</f>
        <v>0</v>
      </c>
      <c r="CW20" s="1">
        <f>[5]Italy!CW$17</f>
        <v>0</v>
      </c>
      <c r="CX20" s="1">
        <f>[5]Italy!CX$17</f>
        <v>0</v>
      </c>
      <c r="CY20" s="1">
        <f>[5]Italy!CY$17</f>
        <v>0</v>
      </c>
      <c r="CZ20" s="1">
        <f>[5]Italy!CZ$17</f>
        <v>0</v>
      </c>
      <c r="DA20" s="1">
        <f>[5]Italy!DA$17</f>
        <v>0</v>
      </c>
      <c r="DB20" s="1">
        <f>[5]Italy!DB$17</f>
        <v>0</v>
      </c>
      <c r="DC20" s="1">
        <f>[5]Italy!DC$17</f>
        <v>0</v>
      </c>
      <c r="DD20" s="1">
        <f>[5]Italy!DD$17</f>
        <v>0</v>
      </c>
      <c r="DE20" s="1">
        <f>[5]Italy!DE$17</f>
        <v>0</v>
      </c>
      <c r="DF20" s="1">
        <f>[5]Italy!DF$17</f>
        <v>9</v>
      </c>
      <c r="DG20" s="1">
        <f>[5]Italy!DG$17</f>
        <v>0</v>
      </c>
      <c r="DH20" s="1">
        <f>[5]Italy!DH$17</f>
        <v>0</v>
      </c>
      <c r="DI20" s="1">
        <f>[5]Italy!DI$17</f>
        <v>0</v>
      </c>
      <c r="DJ20" s="1">
        <f>[5]Italy!DJ$17</f>
        <v>0</v>
      </c>
      <c r="DK20" s="1">
        <f>[5]Italy!DK$17</f>
        <v>0</v>
      </c>
      <c r="DL20" s="1">
        <f>[5]Italy!DL$17</f>
        <v>0</v>
      </c>
      <c r="DM20" s="1">
        <f>[5]Italy!DM$17</f>
        <v>0</v>
      </c>
      <c r="DN20" s="1">
        <f>[5]Italy!DN$17</f>
        <v>0</v>
      </c>
      <c r="DO20" s="1">
        <f>[5]Italy!DO$17</f>
        <v>0</v>
      </c>
      <c r="DP20" s="1">
        <f>[5]Italy!DP$17</f>
        <v>0</v>
      </c>
      <c r="DQ20" s="1">
        <f>[5]Italy!DQ$17</f>
        <v>0</v>
      </c>
      <c r="DR20" s="1">
        <f>[5]Italy!DR$17</f>
        <v>1.05</v>
      </c>
      <c r="DS20" s="1">
        <f>[5]Italy!DS$17</f>
        <v>0</v>
      </c>
      <c r="DT20" s="1">
        <f>[5]Italy!DT$17</f>
        <v>0</v>
      </c>
      <c r="DU20" s="1">
        <f>[5]Italy!DU$17</f>
        <v>0</v>
      </c>
      <c r="DV20" s="1">
        <f>[5]Italy!DV$17</f>
        <v>0</v>
      </c>
      <c r="DW20" s="1">
        <f>[5]Italy!DW$17</f>
        <v>0</v>
      </c>
      <c r="DX20" s="1">
        <f>[5]Italy!DX$17</f>
        <v>0</v>
      </c>
      <c r="DY20" s="1">
        <f>[5]Italy!DY$17</f>
        <v>0</v>
      </c>
      <c r="DZ20" s="1">
        <f>[5]Italy!DZ$17</f>
        <v>0</v>
      </c>
      <c r="EA20" s="1">
        <f>[5]Italy!EA$17</f>
        <v>0</v>
      </c>
      <c r="EB20" s="1">
        <f>[5]Italy!EB$17</f>
        <v>0</v>
      </c>
      <c r="EC20" s="1">
        <f>[5]Italy!EC$17</f>
        <v>0</v>
      </c>
      <c r="ED20" s="1">
        <f>[5]Italy!ED$17</f>
        <v>0</v>
      </c>
      <c r="EE20" s="1">
        <f>[5]Italy!EE$17</f>
        <v>0</v>
      </c>
      <c r="EF20" s="1">
        <f>[5]Italy!EF$17</f>
        <v>0</v>
      </c>
      <c r="EG20" s="1">
        <f>[5]Italy!EG$17</f>
        <v>0</v>
      </c>
      <c r="EH20" s="1">
        <f>[5]Italy!EH$17</f>
        <v>0</v>
      </c>
      <c r="EI20" s="1">
        <f>[5]Italy!EI$17</f>
        <v>16.591999999999999</v>
      </c>
      <c r="EJ20" s="1">
        <f>[5]Italy!EJ$17</f>
        <v>0</v>
      </c>
      <c r="EK20" s="1">
        <f>[5]Italy!EK$17</f>
        <v>0</v>
      </c>
      <c r="EL20" s="1">
        <f>[5]Italy!EL$17</f>
        <v>0</v>
      </c>
      <c r="EM20" s="1">
        <f>[5]Italy!EM$17</f>
        <v>0</v>
      </c>
      <c r="EN20" s="1">
        <f>[5]Italy!EN$17</f>
        <v>46.760000000000005</v>
      </c>
      <c r="EO20" s="1">
        <f>[5]Italy!EO$17</f>
        <v>0</v>
      </c>
      <c r="EP20" s="1">
        <f>[5]Italy!EP$17</f>
        <v>0</v>
      </c>
      <c r="EQ20" s="1">
        <f>[5]Italy!EQ$17</f>
        <v>46.080000000000005</v>
      </c>
      <c r="ER20" s="1">
        <f>[5]Italy!ER$17</f>
        <v>0</v>
      </c>
      <c r="ES20" s="1">
        <f>[5]Italy!ES$17</f>
        <v>0</v>
      </c>
      <c r="ET20" s="1">
        <f>[5]Italy!ET$17</f>
        <v>0</v>
      </c>
      <c r="EU20" s="1">
        <f>[5]Italy!EU$17</f>
        <v>0</v>
      </c>
      <c r="EV20" s="1">
        <f>[5]Italy!EV$17</f>
        <v>24.400000000000002</v>
      </c>
      <c r="EW20" s="1">
        <f>[5]Italy!EW$17</f>
        <v>0</v>
      </c>
      <c r="EX20" s="1">
        <f>[5]Italy!EX$17</f>
        <v>0</v>
      </c>
      <c r="EY20" s="1">
        <f>[5]Italy!EY$17</f>
        <v>0</v>
      </c>
      <c r="EZ20" s="1">
        <f>[5]Italy!EZ$17</f>
        <v>0</v>
      </c>
      <c r="FA20" s="1">
        <f>[5]Italy!FA$17</f>
        <v>0</v>
      </c>
      <c r="FB20" s="1">
        <f>[5]Italy!FB$17</f>
        <v>0.5</v>
      </c>
      <c r="FC20" s="1">
        <f>[5]Italy!FC$17</f>
        <v>23.965000000000003</v>
      </c>
      <c r="FD20" s="1">
        <f>[5]Italy!FD$17</f>
        <v>0</v>
      </c>
      <c r="FE20" s="1">
        <f>[5]Italy!FE$17</f>
        <v>92.105000000000004</v>
      </c>
      <c r="FF20" s="1">
        <f>[5]Italy!FF$17</f>
        <v>138.50899999999999</v>
      </c>
      <c r="FG20" s="1">
        <f>[5]Italy!FG$17</f>
        <v>138.75700000000001</v>
      </c>
      <c r="FH20" s="1">
        <f>[5]Italy!FH$17</f>
        <v>91.696000000000012</v>
      </c>
      <c r="FI20" s="1">
        <f>[5]Italy!FI$17</f>
        <v>0</v>
      </c>
      <c r="FJ20" s="1">
        <f>[5]Italy!FJ$17</f>
        <v>0</v>
      </c>
      <c r="FK20" s="1">
        <f>[5]Italy!FK$17</f>
        <v>0</v>
      </c>
      <c r="FL20" s="1">
        <f>[5]Italy!FL$17</f>
        <v>0</v>
      </c>
      <c r="FM20" s="1">
        <f>[5]Italy!FM$17</f>
        <v>0</v>
      </c>
      <c r="FN20" s="1">
        <f>[5]Italy!FN$17</f>
        <v>0</v>
      </c>
      <c r="FO20" s="1">
        <f>[5]Italy!FO$17</f>
        <v>24</v>
      </c>
      <c r="FP20" s="1">
        <f>[5]Italy!FP$17</f>
        <v>0</v>
      </c>
      <c r="FQ20" s="1">
        <f>[5]Italy!FQ$17</f>
        <v>0</v>
      </c>
      <c r="FR20" s="1">
        <f>[5]Italy!FR$17</f>
        <v>0</v>
      </c>
      <c r="FS20" s="1">
        <f>[5]Italy!FS$17</f>
        <v>0</v>
      </c>
      <c r="FT20" s="1">
        <f>[5]Italy!FT$17</f>
        <v>0</v>
      </c>
      <c r="FU20" s="1">
        <f>[5]Italy!FU$17</f>
        <v>0</v>
      </c>
      <c r="FV20" s="1">
        <f>[5]Italy!FV$17</f>
        <v>0</v>
      </c>
      <c r="FW20" s="1">
        <f>[5]Italy!FW$17</f>
        <v>0</v>
      </c>
      <c r="FX20" s="1">
        <f>[5]Italy!FX$17</f>
        <v>0</v>
      </c>
      <c r="FY20" s="1">
        <f>[5]Italy!FY$17</f>
        <v>27</v>
      </c>
      <c r="FZ20" s="1">
        <f>[5]Italy!FZ$17</f>
        <v>0</v>
      </c>
      <c r="GA20" s="1">
        <f>[5]Italy!GA$17</f>
        <v>0</v>
      </c>
      <c r="GB20" s="1">
        <f>[5]Italy!GB$17</f>
        <v>0</v>
      </c>
      <c r="GC20" s="1">
        <f>[5]Italy!GC$17</f>
        <v>0</v>
      </c>
      <c r="GD20" s="1">
        <f>[5]Italy!GD$17</f>
        <v>0</v>
      </c>
      <c r="GE20" s="1">
        <f>[5]Italy!GE$17</f>
        <v>0</v>
      </c>
      <c r="GF20" s="1">
        <f>[5]Italy!GF$17</f>
        <v>0</v>
      </c>
      <c r="GG20" s="1">
        <f>[5]Italy!GG$17</f>
        <v>0</v>
      </c>
      <c r="GH20" s="1">
        <f>[5]Italy!GH$17</f>
        <v>0</v>
      </c>
      <c r="GI20" s="1">
        <f>[5]Italy!GI$17</f>
        <v>0</v>
      </c>
      <c r="GJ20" s="1">
        <f>[5]Italy!GJ$17</f>
        <v>0</v>
      </c>
      <c r="GK20" s="1">
        <f>[5]Italy!GK$17</f>
        <v>0</v>
      </c>
      <c r="GL20" s="7">
        <f>1/1000*SUM($B20:GK20)</f>
        <v>1.7420140000000004</v>
      </c>
    </row>
    <row r="21" spans="1:194">
      <c r="A21" t="s">
        <v>22</v>
      </c>
      <c r="B21" s="1">
        <f>[5]Latvia!B$17</f>
        <v>285.8</v>
      </c>
      <c r="C21" s="1">
        <f>[5]Latvia!C$17</f>
        <v>245.70000000000002</v>
      </c>
      <c r="D21" s="1">
        <f>[5]Latvia!D$17</f>
        <v>213.4</v>
      </c>
      <c r="E21" s="1">
        <f>[5]Latvia!E$17</f>
        <v>144.9</v>
      </c>
      <c r="F21" s="1">
        <f>[5]Latvia!F$17</f>
        <v>111.7</v>
      </c>
      <c r="G21" s="1">
        <f>[5]Latvia!G$17</f>
        <v>110.7</v>
      </c>
      <c r="H21" s="1">
        <f>[5]Latvia!H$17</f>
        <v>162.9</v>
      </c>
      <c r="I21" s="1">
        <f>[5]Latvia!I$17</f>
        <v>248.70000000000002</v>
      </c>
      <c r="J21" s="1">
        <f>[5]Latvia!J$17</f>
        <v>258.8</v>
      </c>
      <c r="K21" s="1">
        <f>[5]Latvia!K$17</f>
        <v>168.3</v>
      </c>
      <c r="L21" s="1">
        <f>[5]Latvia!L$17</f>
        <v>179.9</v>
      </c>
      <c r="M21" s="1">
        <f>[5]Latvia!M$17</f>
        <v>96.100000000000009</v>
      </c>
      <c r="N21" s="1">
        <f>[5]Latvia!N$17</f>
        <v>0.60000000000000009</v>
      </c>
      <c r="O21" s="1">
        <f>[5]Latvia!O$17</f>
        <v>1.8</v>
      </c>
      <c r="P21" s="1">
        <f>[5]Latvia!P$17</f>
        <v>20.100000000000001</v>
      </c>
      <c r="Q21" s="1">
        <f>[5]Latvia!Q$17</f>
        <v>8.1</v>
      </c>
      <c r="R21" s="1">
        <f>[5]Latvia!R$17</f>
        <v>7</v>
      </c>
      <c r="S21" s="1">
        <f>[5]Latvia!S$17</f>
        <v>4.8000000000000007</v>
      </c>
      <c r="T21" s="1">
        <f>[5]Latvia!T$17</f>
        <v>53.7</v>
      </c>
      <c r="U21" s="1">
        <f>[5]Latvia!U$17</f>
        <v>140.9</v>
      </c>
      <c r="V21" s="1">
        <f>[5]Latvia!V$17</f>
        <v>79.100000000000009</v>
      </c>
      <c r="W21" s="1">
        <f>[5]Latvia!W$17</f>
        <v>113.9</v>
      </c>
      <c r="X21" s="1">
        <f>[5]Latvia!X$17</f>
        <v>1.2000000000000002</v>
      </c>
      <c r="Y21" s="1">
        <f>[5]Latvia!Y$17</f>
        <v>46.1</v>
      </c>
      <c r="Z21" s="1">
        <f>[5]Latvia!Z$17</f>
        <v>56.6</v>
      </c>
      <c r="AA21" s="1">
        <f>[5]Latvia!AA$17</f>
        <v>75.3</v>
      </c>
      <c r="AB21" s="1">
        <f>[5]Latvia!AB$17</f>
        <v>2.6</v>
      </c>
      <c r="AC21" s="1">
        <f>[5]Latvia!AC$17</f>
        <v>1.6</v>
      </c>
      <c r="AD21" s="1">
        <f>[5]Latvia!AD$17</f>
        <v>248.20000000000002</v>
      </c>
      <c r="AE21" s="1">
        <f>[5]Latvia!AE$17</f>
        <v>15.3</v>
      </c>
      <c r="AF21" s="1">
        <f>[5]Latvia!AF$17</f>
        <v>101</v>
      </c>
      <c r="AG21" s="1">
        <f>[5]Latvia!AG$17</f>
        <v>329.6</v>
      </c>
      <c r="AH21" s="1">
        <f>[5]Latvia!AH$17</f>
        <v>150.70000000000002</v>
      </c>
      <c r="AI21" s="1">
        <f>[5]Latvia!AI$17</f>
        <v>216.9</v>
      </c>
      <c r="AJ21" s="1">
        <f>[5]Latvia!AJ$17</f>
        <v>65.600000000000009</v>
      </c>
      <c r="AK21" s="1">
        <f>[5]Latvia!AK$17</f>
        <v>294.2</v>
      </c>
      <c r="AL21" s="1">
        <f>[5]Latvia!AL$17</f>
        <v>1136.9000000000001</v>
      </c>
      <c r="AM21" s="1">
        <f>[5]Latvia!AM$17</f>
        <v>1466.2</v>
      </c>
      <c r="AN21" s="1">
        <f>[5]Latvia!AN$17</f>
        <v>632.40000000000009</v>
      </c>
      <c r="AO21" s="1">
        <f>[5]Latvia!AO$17</f>
        <v>45.300000000000004</v>
      </c>
      <c r="AP21" s="1">
        <f>[5]Latvia!AP$17</f>
        <v>232.70000000000002</v>
      </c>
      <c r="AQ21" s="1">
        <f>[5]Latvia!AQ$17</f>
        <v>230.20000000000002</v>
      </c>
      <c r="AR21" s="1">
        <f>[5]Latvia!AR$17</f>
        <v>688</v>
      </c>
      <c r="AS21" s="1">
        <f>[5]Latvia!AS$17</f>
        <v>396.40000000000003</v>
      </c>
      <c r="AT21" s="1">
        <f>[5]Latvia!AT$17</f>
        <v>469.8</v>
      </c>
      <c r="AU21" s="1">
        <f>[5]Latvia!AU$17</f>
        <v>1506.7</v>
      </c>
      <c r="AV21" s="1">
        <f>[5]Latvia!AV$17</f>
        <v>1238.4000000000001</v>
      </c>
      <c r="AW21" s="1">
        <f>[5]Latvia!AW$17</f>
        <v>2079.8000000000002</v>
      </c>
      <c r="AX21" s="1">
        <f>[5]Latvia!AX$17</f>
        <v>513.6</v>
      </c>
      <c r="AY21" s="1">
        <f>[5]Latvia!AY$17</f>
        <v>216.10000000000002</v>
      </c>
      <c r="AZ21" s="1">
        <f>[5]Latvia!AZ$17</f>
        <v>854.5</v>
      </c>
      <c r="BA21" s="1">
        <f>[5]Latvia!BA$17</f>
        <v>498</v>
      </c>
      <c r="BB21" s="1">
        <f>[5]Latvia!BB$17</f>
        <v>1613.8000000000002</v>
      </c>
      <c r="BC21" s="1">
        <f>[5]Latvia!BC$17</f>
        <v>693.90000000000009</v>
      </c>
      <c r="BD21" s="1">
        <f>[5]Latvia!BD$17</f>
        <v>2109.1</v>
      </c>
      <c r="BE21" s="1">
        <f>[5]Latvia!BE$17</f>
        <v>1962</v>
      </c>
      <c r="BF21" s="1">
        <f>[5]Latvia!BF$17</f>
        <v>1673.5</v>
      </c>
      <c r="BG21" s="1">
        <f>[5]Latvia!BG$17</f>
        <v>1249.4000000000001</v>
      </c>
      <c r="BH21" s="1">
        <f>[5]Latvia!BH$17</f>
        <v>900.40000000000009</v>
      </c>
      <c r="BI21" s="1">
        <f>[5]Latvia!BI$17</f>
        <v>1211.8</v>
      </c>
      <c r="BJ21" s="1">
        <f>[5]Latvia!BJ$17</f>
        <v>867.40000000000009</v>
      </c>
      <c r="BK21" s="1">
        <f>[5]Latvia!BK$17</f>
        <v>503.40000000000003</v>
      </c>
      <c r="BL21" s="1">
        <f>[5]Latvia!BL$17</f>
        <v>1296.5</v>
      </c>
      <c r="BM21" s="1">
        <f>[5]Latvia!BM$17</f>
        <v>656.40000000000009</v>
      </c>
      <c r="BN21" s="1">
        <f>[5]Latvia!BN$17</f>
        <v>920.30000000000007</v>
      </c>
      <c r="BO21" s="1">
        <f>[5]Latvia!BO$17</f>
        <v>1184.4000000000001</v>
      </c>
      <c r="BP21" s="1">
        <f>[5]Latvia!BP$17</f>
        <v>764.80000000000007</v>
      </c>
      <c r="BQ21" s="1">
        <f>[5]Latvia!BQ$17</f>
        <v>252.3</v>
      </c>
      <c r="BR21" s="1">
        <f>[5]Latvia!BR$17</f>
        <v>723.1</v>
      </c>
      <c r="BS21" s="1">
        <f>[5]Latvia!BS$17</f>
        <v>4198.2</v>
      </c>
      <c r="BT21" s="1">
        <f>[5]Latvia!BT$17</f>
        <v>632.90000000000009</v>
      </c>
      <c r="BU21" s="1">
        <f>[5]Latvia!BU$17</f>
        <v>2481.9</v>
      </c>
      <c r="BV21" s="1">
        <f>[5]Latvia!BV$17</f>
        <v>1138.9000000000001</v>
      </c>
      <c r="BW21" s="1">
        <f>[5]Latvia!BW$17</f>
        <v>25.5</v>
      </c>
      <c r="BX21" s="1">
        <f>[5]Latvia!BX$17</f>
        <v>455.1</v>
      </c>
      <c r="BY21" s="1">
        <f>[5]Latvia!BY$17</f>
        <v>277.5</v>
      </c>
      <c r="BZ21" s="1">
        <f>[5]Latvia!BZ$17</f>
        <v>484.20000000000005</v>
      </c>
      <c r="CA21" s="1">
        <f>[5]Latvia!CA$17</f>
        <v>217.4</v>
      </c>
      <c r="CB21" s="1">
        <f>[5]Latvia!CB$17</f>
        <v>813.5</v>
      </c>
      <c r="CC21" s="1">
        <f>[5]Latvia!CC$17</f>
        <v>2927.8</v>
      </c>
      <c r="CD21" s="1">
        <f>[5]Latvia!CD$17</f>
        <v>503.70000000000005</v>
      </c>
      <c r="CE21" s="1">
        <f>[5]Latvia!CE$17</f>
        <v>1215.6000000000001</v>
      </c>
      <c r="CF21" s="1">
        <f>[5]Latvia!CF$17</f>
        <v>3571.4</v>
      </c>
      <c r="CG21" s="1">
        <f>[5]Latvia!CG$17</f>
        <v>3367.1000000000004</v>
      </c>
      <c r="CH21" s="1">
        <f>[5]Latvia!CH$17</f>
        <v>942.40000000000009</v>
      </c>
      <c r="CI21" s="1">
        <f>[5]Latvia!CI$17</f>
        <v>1696.3000000000002</v>
      </c>
      <c r="CJ21" s="1">
        <f>[5]Latvia!CJ$17</f>
        <v>1358.1000000000001</v>
      </c>
      <c r="CK21" s="1">
        <f>[5]Latvia!CK$17</f>
        <v>1176.5</v>
      </c>
      <c r="CL21" s="1">
        <f>[5]Latvia!CL$17</f>
        <v>2696.1000000000004</v>
      </c>
      <c r="CM21" s="1">
        <f>[5]Latvia!CM$17</f>
        <v>1028.3</v>
      </c>
      <c r="CN21" s="1">
        <f>[5]Latvia!CN$17</f>
        <v>1571.1000000000001</v>
      </c>
      <c r="CO21" s="1">
        <f>[5]Latvia!CO$17</f>
        <v>1979.8000000000002</v>
      </c>
      <c r="CP21" s="1">
        <f>[5]Latvia!CP$17</f>
        <v>2845.7000000000003</v>
      </c>
      <c r="CQ21" s="1">
        <f>[5]Latvia!CQ$17</f>
        <v>2838.6000000000004</v>
      </c>
      <c r="CR21" s="1">
        <f>[5]Latvia!CR$17</f>
        <v>3422</v>
      </c>
      <c r="CS21" s="1">
        <f>[5]Latvia!CS$17</f>
        <v>2366.9</v>
      </c>
      <c r="CT21" s="1">
        <f>[5]Latvia!CT$17</f>
        <v>6330.9000000000005</v>
      </c>
      <c r="CU21" s="1">
        <f>[5]Latvia!CU$17</f>
        <v>3378.8</v>
      </c>
      <c r="CV21" s="1">
        <f>[5]Latvia!CV$17</f>
        <v>5223.4000000000005</v>
      </c>
      <c r="CW21" s="1">
        <f>[5]Latvia!CW$17</f>
        <v>4632.1000000000004</v>
      </c>
      <c r="CX21" s="1">
        <f>[5]Latvia!CX$17</f>
        <v>5876.4000000000005</v>
      </c>
      <c r="CY21" s="1">
        <f>[5]Latvia!CY$17</f>
        <v>5849.1</v>
      </c>
      <c r="CZ21" s="1">
        <f>[5]Latvia!CZ$17</f>
        <v>4166.9000000000005</v>
      </c>
      <c r="DA21" s="1">
        <f>[5]Latvia!DA$17</f>
        <v>2961.2000000000003</v>
      </c>
      <c r="DB21" s="1">
        <f>[5]Latvia!DB$17</f>
        <v>3350.7000000000003</v>
      </c>
      <c r="DC21" s="1">
        <f>[5]Latvia!DC$17</f>
        <v>3067.6000000000004</v>
      </c>
      <c r="DD21" s="1">
        <f>[5]Latvia!DD$17</f>
        <v>3644.1000000000004</v>
      </c>
      <c r="DE21" s="1">
        <f>[5]Latvia!DE$17</f>
        <v>3566.6000000000004</v>
      </c>
      <c r="DF21" s="1">
        <f>[5]Latvia!DF$17</f>
        <v>5331.7000000000007</v>
      </c>
      <c r="DG21" s="1">
        <f>[5]Latvia!DG$17</f>
        <v>4359.8</v>
      </c>
      <c r="DH21" s="1">
        <f>[5]Latvia!DH$17</f>
        <v>4075.9</v>
      </c>
      <c r="DI21" s="1">
        <f>[5]Latvia!DI$17</f>
        <v>4113</v>
      </c>
      <c r="DJ21" s="1">
        <f>[5]Latvia!DJ$17</f>
        <v>3986.6000000000004</v>
      </c>
      <c r="DK21" s="1">
        <f>[5]Latvia!DK$17</f>
        <v>4277.9000000000005</v>
      </c>
      <c r="DL21" s="1">
        <f>[5]Latvia!DL$17</f>
        <v>5076.6000000000004</v>
      </c>
      <c r="DM21" s="1">
        <f>[5]Latvia!DM$17</f>
        <v>6476.1</v>
      </c>
      <c r="DN21" s="1">
        <f>[5]Latvia!DN$17</f>
        <v>5121.8</v>
      </c>
      <c r="DO21" s="1">
        <f>[5]Latvia!DO$17</f>
        <v>7625</v>
      </c>
      <c r="DP21" s="1">
        <f>[5]Latvia!DP$17</f>
        <v>6283.9000000000005</v>
      </c>
      <c r="DQ21" s="1">
        <f>[5]Latvia!DQ$17</f>
        <v>4392.7</v>
      </c>
      <c r="DR21" s="1">
        <f>[5]Latvia!DR$17</f>
        <v>5578.6550000000007</v>
      </c>
      <c r="DS21" s="1">
        <f>[5]Latvia!DS$17</f>
        <v>8266.0220000000008</v>
      </c>
      <c r="DT21" s="1">
        <f>[5]Latvia!DT$17</f>
        <v>8259.4970000000012</v>
      </c>
      <c r="DU21" s="1">
        <f>[5]Latvia!DU$17</f>
        <v>8561.9050000000007</v>
      </c>
      <c r="DV21" s="1">
        <f>[5]Latvia!DV$17</f>
        <v>6533.3870000000006</v>
      </c>
      <c r="DW21" s="1">
        <f>[5]Latvia!DW$17</f>
        <v>10207.080000000002</v>
      </c>
      <c r="DX21" s="1">
        <f>[5]Latvia!DX$17</f>
        <v>8914.6040000000012</v>
      </c>
      <c r="DY21" s="1">
        <f>[5]Latvia!DY$17</f>
        <v>11467.882000000001</v>
      </c>
      <c r="DZ21" s="1">
        <f>[5]Latvia!DZ$17</f>
        <v>9471.223</v>
      </c>
      <c r="EA21" s="1">
        <f>[5]Latvia!EA$17</f>
        <v>10936.691000000001</v>
      </c>
      <c r="EB21" s="1">
        <f>[5]Latvia!EB$17</f>
        <v>10566.144</v>
      </c>
      <c r="EC21" s="1">
        <f>[5]Latvia!EC$17</f>
        <v>8568.9410000000007</v>
      </c>
      <c r="ED21" s="1">
        <f>[5]Latvia!ED$17</f>
        <v>5945.02</v>
      </c>
      <c r="EE21" s="1">
        <f>[5]Latvia!EE$17</f>
        <v>6383.9290000000001</v>
      </c>
      <c r="EF21" s="1">
        <f>[5]Latvia!EF$17</f>
        <v>4079.223</v>
      </c>
      <c r="EG21" s="1">
        <f>[5]Latvia!EG$17</f>
        <v>1373.191</v>
      </c>
      <c r="EH21" s="1">
        <f>[5]Latvia!EH$17</f>
        <v>1208.3050000000001</v>
      </c>
      <c r="EI21" s="1">
        <f>[5]Latvia!EI$17</f>
        <v>6487.3190000000004</v>
      </c>
      <c r="EJ21" s="1">
        <f>[5]Latvia!EJ$17</f>
        <v>2684.5660000000003</v>
      </c>
      <c r="EK21" s="1">
        <f>[5]Latvia!EK$17</f>
        <v>6759.2540000000008</v>
      </c>
      <c r="EL21" s="1">
        <f>[5]Latvia!EL$17</f>
        <v>3516.9430000000002</v>
      </c>
      <c r="EM21" s="1">
        <f>[5]Latvia!EM$17</f>
        <v>2009.3310000000001</v>
      </c>
      <c r="EN21" s="1">
        <f>[5]Latvia!EN$17</f>
        <v>1645.03</v>
      </c>
      <c r="EO21" s="1">
        <f>[5]Latvia!EO$17</f>
        <v>1788.9110000000001</v>
      </c>
      <c r="EP21" s="1">
        <f>[5]Latvia!EP$17</f>
        <v>2142.2260000000001</v>
      </c>
      <c r="EQ21" s="1">
        <f>[5]Latvia!EQ$17</f>
        <v>1323.605</v>
      </c>
      <c r="ER21" s="1">
        <f>[5]Latvia!ER$17</f>
        <v>3682.2420000000002</v>
      </c>
      <c r="ES21" s="1">
        <f>[5]Latvia!ES$17</f>
        <v>1582.9380000000001</v>
      </c>
      <c r="ET21" s="1">
        <f>[5]Latvia!ET$17</f>
        <v>1645.2</v>
      </c>
      <c r="EU21" s="1">
        <f>[5]Latvia!EU$17</f>
        <v>1409.019</v>
      </c>
      <c r="EV21" s="1">
        <f>[5]Latvia!EV$17</f>
        <v>3213.3330000000005</v>
      </c>
      <c r="EW21" s="1">
        <f>[5]Latvia!EW$17</f>
        <v>2771.3720000000003</v>
      </c>
      <c r="EX21" s="1">
        <f>[5]Latvia!EX$17</f>
        <v>5624.1510000000007</v>
      </c>
      <c r="EY21" s="1">
        <f>[5]Latvia!EY$17</f>
        <v>6889.7470000000003</v>
      </c>
      <c r="EZ21" s="1">
        <f>[5]Latvia!EZ$17</f>
        <v>2818.598</v>
      </c>
      <c r="FA21" s="1">
        <f>[5]Latvia!FA$17</f>
        <v>949.2940000000001</v>
      </c>
      <c r="FB21" s="1">
        <f>[5]Latvia!FB$17</f>
        <v>2032.3180000000002</v>
      </c>
      <c r="FC21" s="1">
        <f>[5]Latvia!FC$17</f>
        <v>2185.4639999999999</v>
      </c>
      <c r="FD21" s="1">
        <f>[5]Latvia!FD$17</f>
        <v>1870.7020000000002</v>
      </c>
      <c r="FE21" s="1">
        <f>[5]Latvia!FE$17</f>
        <v>1053.5470000000003</v>
      </c>
      <c r="FF21" s="1">
        <f>[5]Latvia!FF$17</f>
        <v>1221.9269999999999</v>
      </c>
      <c r="FG21" s="1">
        <f>[5]Latvia!FG$17</f>
        <v>1320.83</v>
      </c>
      <c r="FH21" s="1">
        <f>[5]Latvia!FH$17</f>
        <v>717.05600000000004</v>
      </c>
      <c r="FI21" s="1">
        <f>[5]Latvia!FI$17</f>
        <v>2789.317</v>
      </c>
      <c r="FJ21" s="1">
        <f>[5]Latvia!FJ$17</f>
        <v>4165.6019999999999</v>
      </c>
      <c r="FK21" s="1">
        <f>[5]Latvia!FK$17</f>
        <v>1491.8130000000001</v>
      </c>
      <c r="FL21" s="1">
        <f>[5]Latvia!FL$17</f>
        <v>2149.5950000000003</v>
      </c>
      <c r="FM21" s="1">
        <f>[5]Latvia!FM$17</f>
        <v>1084.47</v>
      </c>
      <c r="FN21" s="1">
        <f>[5]Latvia!FN$17</f>
        <v>5368.32</v>
      </c>
      <c r="FO21" s="1">
        <f>[5]Latvia!FO$17</f>
        <v>1435.3500000000001</v>
      </c>
      <c r="FP21" s="1">
        <f>[5]Latvia!FP$17</f>
        <v>1124.4190000000001</v>
      </c>
      <c r="FQ21" s="1">
        <f>[5]Latvia!FQ$17</f>
        <v>2488.4749999999999</v>
      </c>
      <c r="FR21" s="1">
        <f>[5]Latvia!FR$17</f>
        <v>2371.08</v>
      </c>
      <c r="FS21" s="1">
        <f>[5]Latvia!FS$17</f>
        <v>2600.2060000000001</v>
      </c>
      <c r="FT21" s="1">
        <f>[5]Latvia!FT$17</f>
        <v>1683.5330000000001</v>
      </c>
      <c r="FU21" s="1">
        <f>[5]Latvia!FU$17</f>
        <v>2403.5120000000002</v>
      </c>
      <c r="FV21" s="1">
        <f>[5]Latvia!FV$17</f>
        <v>3359.4920000000002</v>
      </c>
      <c r="FW21" s="1">
        <f>[5]Latvia!FW$17</f>
        <v>2779.0889999999999</v>
      </c>
      <c r="FX21" s="1">
        <f>[5]Latvia!FX$17</f>
        <v>1989.0440000000001</v>
      </c>
      <c r="FY21" s="1">
        <f>[5]Latvia!FY$17</f>
        <v>1764.499</v>
      </c>
      <c r="FZ21" s="1">
        <f>[5]Latvia!FZ$17</f>
        <v>1574.1770000000001</v>
      </c>
      <c r="GA21" s="1">
        <f>[5]Latvia!GA$17</f>
        <v>0</v>
      </c>
      <c r="GB21" s="1">
        <f>[5]Latvia!GB$17</f>
        <v>0</v>
      </c>
      <c r="GC21" s="1">
        <f>[5]Latvia!GC$17</f>
        <v>0</v>
      </c>
      <c r="GD21" s="1">
        <f>[5]Latvia!GD$17</f>
        <v>0</v>
      </c>
      <c r="GE21" s="1">
        <f>[5]Latvia!GE$17</f>
        <v>0</v>
      </c>
      <c r="GF21" s="1">
        <f>[5]Latvia!GF$17</f>
        <v>0</v>
      </c>
      <c r="GG21" s="1">
        <f>[5]Latvia!GG$17</f>
        <v>0</v>
      </c>
      <c r="GH21" s="1">
        <f>[5]Latvia!GH$17</f>
        <v>0</v>
      </c>
      <c r="GI21" s="1">
        <f>[5]Latvia!GI$17</f>
        <v>0</v>
      </c>
      <c r="GJ21" s="1">
        <f>[5]Latvia!GJ$17</f>
        <v>0</v>
      </c>
      <c r="GK21" s="1">
        <f>[5]Latvia!GK$17</f>
        <v>0</v>
      </c>
      <c r="GL21" s="7">
        <f>1/1000*SUM($B21:GK21)</f>
        <v>432.73921500000006</v>
      </c>
    </row>
    <row r="22" spans="1:194">
      <c r="A22" t="s">
        <v>27</v>
      </c>
      <c r="B22" s="1">
        <f>[5]Lithuania!B$17</f>
        <v>0</v>
      </c>
      <c r="C22" s="1">
        <f>[5]Lithuania!C$17</f>
        <v>0</v>
      </c>
      <c r="D22" s="1">
        <f>[5]Lithuania!D$17</f>
        <v>0</v>
      </c>
      <c r="E22" s="1">
        <f>[5]Lithuania!E$17</f>
        <v>0</v>
      </c>
      <c r="F22" s="1">
        <f>[5]Lithuania!F$17</f>
        <v>0</v>
      </c>
      <c r="G22" s="1">
        <f>[5]Lithuania!G$17</f>
        <v>0</v>
      </c>
      <c r="H22" s="1">
        <f>[5]Lithuania!H$17</f>
        <v>0</v>
      </c>
      <c r="I22" s="1">
        <f>[5]Lithuania!I$17</f>
        <v>0</v>
      </c>
      <c r="J22" s="1">
        <f>[5]Lithuania!J$17</f>
        <v>0</v>
      </c>
      <c r="K22" s="1">
        <f>[5]Lithuania!K$17</f>
        <v>0</v>
      </c>
      <c r="L22" s="1">
        <f>[5]Lithuania!L$17</f>
        <v>0</v>
      </c>
      <c r="M22" s="1">
        <f>[5]Lithuania!M$17</f>
        <v>0</v>
      </c>
      <c r="N22" s="1">
        <f>[5]Lithuania!N$17</f>
        <v>0</v>
      </c>
      <c r="O22" s="1">
        <f>[5]Lithuania!O$17</f>
        <v>0</v>
      </c>
      <c r="P22" s="1">
        <f>[5]Lithuania!P$17</f>
        <v>0</v>
      </c>
      <c r="Q22" s="1">
        <f>[5]Lithuania!Q$17</f>
        <v>0</v>
      </c>
      <c r="R22" s="1">
        <f>[5]Lithuania!R$17</f>
        <v>0</v>
      </c>
      <c r="S22" s="1">
        <f>[5]Lithuania!S$17</f>
        <v>0</v>
      </c>
      <c r="T22" s="1">
        <f>[5]Lithuania!T$17</f>
        <v>0</v>
      </c>
      <c r="U22" s="1">
        <f>[5]Lithuania!U$17</f>
        <v>0</v>
      </c>
      <c r="V22" s="1">
        <f>[5]Lithuania!V$17</f>
        <v>0</v>
      </c>
      <c r="W22" s="1">
        <f>[5]Lithuania!W$17</f>
        <v>0</v>
      </c>
      <c r="X22" s="1">
        <f>[5]Lithuania!X$17</f>
        <v>0</v>
      </c>
      <c r="Y22" s="1">
        <f>[5]Lithuania!Y$17</f>
        <v>0</v>
      </c>
      <c r="Z22" s="1">
        <f>[5]Lithuania!Z$17</f>
        <v>0</v>
      </c>
      <c r="AA22" s="1">
        <f>[5]Lithuania!AA$17</f>
        <v>0</v>
      </c>
      <c r="AB22" s="1">
        <f>[5]Lithuania!AB$17</f>
        <v>0</v>
      </c>
      <c r="AC22" s="1">
        <f>[5]Lithuania!AC$17</f>
        <v>0</v>
      </c>
      <c r="AD22" s="1">
        <f>[5]Lithuania!AD$17</f>
        <v>0</v>
      </c>
      <c r="AE22" s="1">
        <f>[5]Lithuania!AE$17</f>
        <v>0</v>
      </c>
      <c r="AF22" s="1">
        <f>[5]Lithuania!AF$17</f>
        <v>0</v>
      </c>
      <c r="AG22" s="1">
        <f>[5]Lithuania!AG$17</f>
        <v>0</v>
      </c>
      <c r="AH22" s="1">
        <f>[5]Lithuania!AH$17</f>
        <v>0</v>
      </c>
      <c r="AI22" s="1">
        <f>[5]Lithuania!AI$17</f>
        <v>0</v>
      </c>
      <c r="AJ22" s="1">
        <f>[5]Lithuania!AJ$17</f>
        <v>0</v>
      </c>
      <c r="AK22" s="1">
        <f>[5]Lithuania!AK$17</f>
        <v>0</v>
      </c>
      <c r="AL22" s="1">
        <f>[5]Lithuania!AL$17</f>
        <v>0</v>
      </c>
      <c r="AM22" s="1">
        <f>[5]Lithuania!AM$17</f>
        <v>0</v>
      </c>
      <c r="AN22" s="1">
        <f>[5]Lithuania!AN$17</f>
        <v>0</v>
      </c>
      <c r="AO22" s="1">
        <f>[5]Lithuania!AO$17</f>
        <v>0</v>
      </c>
      <c r="AP22" s="1">
        <f>[5]Lithuania!AP$17</f>
        <v>0</v>
      </c>
      <c r="AQ22" s="1">
        <f>[5]Lithuania!AQ$17</f>
        <v>0</v>
      </c>
      <c r="AR22" s="1">
        <f>[5]Lithuania!AR$17</f>
        <v>0</v>
      </c>
      <c r="AS22" s="1">
        <f>[5]Lithuania!AS$17</f>
        <v>0</v>
      </c>
      <c r="AT22" s="1">
        <f>[5]Lithuania!AT$17</f>
        <v>0</v>
      </c>
      <c r="AU22" s="1">
        <f>[5]Lithuania!AU$17</f>
        <v>0</v>
      </c>
      <c r="AV22" s="1">
        <f>[5]Lithuania!AV$17</f>
        <v>0</v>
      </c>
      <c r="AW22" s="1">
        <f>[5]Lithuania!AW$17</f>
        <v>0</v>
      </c>
      <c r="AX22" s="1">
        <f>[5]Lithuania!AX$17</f>
        <v>0</v>
      </c>
      <c r="AY22" s="1">
        <f>[5]Lithuania!AY$17</f>
        <v>0</v>
      </c>
      <c r="AZ22" s="1">
        <f>[5]Lithuania!AZ$17</f>
        <v>0</v>
      </c>
      <c r="BA22" s="1">
        <f>[5]Lithuania!BA$17</f>
        <v>0</v>
      </c>
      <c r="BB22" s="1">
        <f>[5]Lithuania!BB$17</f>
        <v>0</v>
      </c>
      <c r="BC22" s="1">
        <f>[5]Lithuania!BC$17</f>
        <v>0</v>
      </c>
      <c r="BD22" s="1">
        <f>[5]Lithuania!BD$17</f>
        <v>0</v>
      </c>
      <c r="BE22" s="1">
        <f>[5]Lithuania!BE$17</f>
        <v>0</v>
      </c>
      <c r="BF22" s="1">
        <f>[5]Lithuania!BF$17</f>
        <v>0</v>
      </c>
      <c r="BG22" s="1">
        <f>[5]Lithuania!BG$17</f>
        <v>0</v>
      </c>
      <c r="BH22" s="1">
        <f>[5]Lithuania!BH$17</f>
        <v>0</v>
      </c>
      <c r="BI22" s="1">
        <f>[5]Lithuania!BI$17</f>
        <v>0</v>
      </c>
      <c r="BJ22" s="1">
        <f>[5]Lithuania!BJ$17</f>
        <v>0</v>
      </c>
      <c r="BK22" s="1">
        <f>[5]Lithuania!BK$17</f>
        <v>0</v>
      </c>
      <c r="BL22" s="1">
        <f>[5]Lithuania!BL$17</f>
        <v>0</v>
      </c>
      <c r="BM22" s="1">
        <f>[5]Lithuania!BM$17</f>
        <v>0</v>
      </c>
      <c r="BN22" s="1">
        <f>[5]Lithuania!BN$17</f>
        <v>0</v>
      </c>
      <c r="BO22" s="1">
        <f>[5]Lithuania!BO$17</f>
        <v>0</v>
      </c>
      <c r="BP22" s="1">
        <f>[5]Lithuania!BP$17</f>
        <v>0</v>
      </c>
      <c r="BQ22" s="1">
        <f>[5]Lithuania!BQ$17</f>
        <v>0</v>
      </c>
      <c r="BR22" s="1">
        <f>[5]Lithuania!BR$17</f>
        <v>0</v>
      </c>
      <c r="BS22" s="1">
        <f>[5]Lithuania!BS$17</f>
        <v>0</v>
      </c>
      <c r="BT22" s="1">
        <f>[5]Lithuania!BT$17</f>
        <v>0</v>
      </c>
      <c r="BU22" s="1">
        <f>[5]Lithuania!BU$17</f>
        <v>0</v>
      </c>
      <c r="BV22" s="1">
        <f>[5]Lithuania!BV$17</f>
        <v>0</v>
      </c>
      <c r="BW22" s="1">
        <f>[5]Lithuania!BW$17</f>
        <v>0</v>
      </c>
      <c r="BX22" s="1">
        <f>[5]Lithuania!BX$17</f>
        <v>0</v>
      </c>
      <c r="BY22" s="1">
        <f>[5]Lithuania!BY$17</f>
        <v>0</v>
      </c>
      <c r="BZ22" s="1">
        <f>[5]Lithuania!BZ$17</f>
        <v>0</v>
      </c>
      <c r="CA22" s="1">
        <f>[5]Lithuania!CA$17</f>
        <v>0</v>
      </c>
      <c r="CB22" s="1">
        <f>[5]Lithuania!CB$17</f>
        <v>0</v>
      </c>
      <c r="CC22" s="1">
        <f>[5]Lithuania!CC$17</f>
        <v>0</v>
      </c>
      <c r="CD22" s="1">
        <f>[5]Lithuania!CD$17</f>
        <v>0</v>
      </c>
      <c r="CE22" s="1">
        <f>[5]Lithuania!CE$17</f>
        <v>0</v>
      </c>
      <c r="CF22" s="1">
        <f>[5]Lithuania!CF$17</f>
        <v>0</v>
      </c>
      <c r="CG22" s="1">
        <f>[5]Lithuania!CG$17</f>
        <v>0</v>
      </c>
      <c r="CH22" s="1">
        <f>[5]Lithuania!CH$17</f>
        <v>0</v>
      </c>
      <c r="CI22" s="1">
        <f>[5]Lithuania!CI$17</f>
        <v>0</v>
      </c>
      <c r="CJ22" s="1">
        <f>[5]Lithuania!CJ$17</f>
        <v>0</v>
      </c>
      <c r="CK22" s="1">
        <f>[5]Lithuania!CK$17</f>
        <v>0</v>
      </c>
      <c r="CL22" s="1">
        <f>[5]Lithuania!CL$17</f>
        <v>0</v>
      </c>
      <c r="CM22" s="1">
        <f>[5]Lithuania!CM$17</f>
        <v>0</v>
      </c>
      <c r="CN22" s="1">
        <f>[5]Lithuania!CN$17</f>
        <v>0</v>
      </c>
      <c r="CO22" s="1">
        <f>[5]Lithuania!CO$17</f>
        <v>0</v>
      </c>
      <c r="CP22" s="1">
        <f>[5]Lithuania!CP$17</f>
        <v>0</v>
      </c>
      <c r="CQ22" s="1">
        <f>[5]Lithuania!CQ$17</f>
        <v>0</v>
      </c>
      <c r="CR22" s="1">
        <f>[5]Lithuania!CR$17</f>
        <v>0</v>
      </c>
      <c r="CS22" s="1">
        <f>[5]Lithuania!CS$17</f>
        <v>0</v>
      </c>
      <c r="CT22" s="1">
        <f>[5]Lithuania!CT$17</f>
        <v>0</v>
      </c>
      <c r="CU22" s="1">
        <f>[5]Lithuania!CU$17</f>
        <v>0</v>
      </c>
      <c r="CV22" s="1">
        <f>[5]Lithuania!CV$17</f>
        <v>0</v>
      </c>
      <c r="CW22" s="1">
        <f>[5]Lithuania!CW$17</f>
        <v>0</v>
      </c>
      <c r="CX22" s="1">
        <f>[5]Lithuania!CX$17</f>
        <v>0</v>
      </c>
      <c r="CY22" s="1">
        <f>[5]Lithuania!CY$17</f>
        <v>0</v>
      </c>
      <c r="CZ22" s="1">
        <f>[5]Lithuania!CZ$17</f>
        <v>0</v>
      </c>
      <c r="DA22" s="1">
        <f>[5]Lithuania!DA$17</f>
        <v>0</v>
      </c>
      <c r="DB22" s="1">
        <f>[5]Lithuania!DB$17</f>
        <v>0</v>
      </c>
      <c r="DC22" s="1">
        <f>[5]Lithuania!DC$17</f>
        <v>0</v>
      </c>
      <c r="DD22" s="1">
        <f>[5]Lithuania!DD$17</f>
        <v>0</v>
      </c>
      <c r="DE22" s="1">
        <f>[5]Lithuania!DE$17</f>
        <v>0</v>
      </c>
      <c r="DF22" s="1">
        <f>[5]Lithuania!DF$17</f>
        <v>0</v>
      </c>
      <c r="DG22" s="1">
        <f>[5]Lithuania!DG$17</f>
        <v>0</v>
      </c>
      <c r="DH22" s="1">
        <f>[5]Lithuania!DH$17</f>
        <v>0</v>
      </c>
      <c r="DI22" s="1">
        <f>[5]Lithuania!DI$17</f>
        <v>0</v>
      </c>
      <c r="DJ22" s="1">
        <f>[5]Lithuania!DJ$17</f>
        <v>0</v>
      </c>
      <c r="DK22" s="1">
        <f>[5]Lithuania!DK$17</f>
        <v>0</v>
      </c>
      <c r="DL22" s="1">
        <f>[5]Lithuania!DL$17</f>
        <v>0</v>
      </c>
      <c r="DM22" s="1">
        <f>[5]Lithuania!DM$17</f>
        <v>0</v>
      </c>
      <c r="DN22" s="1">
        <f>[5]Lithuania!DN$17</f>
        <v>0</v>
      </c>
      <c r="DO22" s="1">
        <f>[5]Lithuania!DO$17</f>
        <v>0</v>
      </c>
      <c r="DP22" s="1">
        <f>[5]Lithuania!DP$17</f>
        <v>0</v>
      </c>
      <c r="DQ22" s="1">
        <f>[5]Lithuania!DQ$17</f>
        <v>0</v>
      </c>
      <c r="DR22" s="1">
        <f>[5]Lithuania!DR$17</f>
        <v>0</v>
      </c>
      <c r="DS22" s="1">
        <f>[5]Lithuania!DS$17</f>
        <v>0</v>
      </c>
      <c r="DT22" s="1">
        <f>[5]Lithuania!DT$17</f>
        <v>0</v>
      </c>
      <c r="DU22" s="1">
        <f>[5]Lithuania!DU$17</f>
        <v>0</v>
      </c>
      <c r="DV22" s="1">
        <f>[5]Lithuania!DV$17</f>
        <v>0</v>
      </c>
      <c r="DW22" s="1">
        <f>[5]Lithuania!DW$17</f>
        <v>0</v>
      </c>
      <c r="DX22" s="1">
        <f>[5]Lithuania!DX$17</f>
        <v>0</v>
      </c>
      <c r="DY22" s="1">
        <f>[5]Lithuania!DY$17</f>
        <v>0</v>
      </c>
      <c r="DZ22" s="1">
        <f>[5]Lithuania!DZ$17</f>
        <v>0</v>
      </c>
      <c r="EA22" s="1">
        <f>[5]Lithuania!EA$17</f>
        <v>0</v>
      </c>
      <c r="EB22" s="1">
        <f>[5]Lithuania!EB$17</f>
        <v>0</v>
      </c>
      <c r="EC22" s="1">
        <f>[5]Lithuania!EC$17</f>
        <v>0</v>
      </c>
      <c r="ED22" s="1">
        <f>[5]Lithuania!ED$17</f>
        <v>0</v>
      </c>
      <c r="EE22" s="1">
        <f>[5]Lithuania!EE$17</f>
        <v>0</v>
      </c>
      <c r="EF22" s="1">
        <f>[5]Lithuania!EF$17</f>
        <v>0</v>
      </c>
      <c r="EG22" s="1">
        <f>[5]Lithuania!EG$17</f>
        <v>0</v>
      </c>
      <c r="EH22" s="1">
        <f>[5]Lithuania!EH$17</f>
        <v>0</v>
      </c>
      <c r="EI22" s="1">
        <f>[5]Lithuania!EI$17</f>
        <v>0</v>
      </c>
      <c r="EJ22" s="1">
        <f>[5]Lithuania!EJ$17</f>
        <v>0</v>
      </c>
      <c r="EK22" s="1">
        <f>[5]Lithuania!EK$17</f>
        <v>0</v>
      </c>
      <c r="EL22" s="1">
        <f>[5]Lithuania!EL$17</f>
        <v>0</v>
      </c>
      <c r="EM22" s="1">
        <f>[5]Lithuania!EM$17</f>
        <v>0</v>
      </c>
      <c r="EN22" s="1">
        <f>[5]Lithuania!EN$17</f>
        <v>0</v>
      </c>
      <c r="EO22" s="1">
        <f>[5]Lithuania!EO$17</f>
        <v>0</v>
      </c>
      <c r="EP22" s="1">
        <f>[5]Lithuania!EP$17</f>
        <v>0</v>
      </c>
      <c r="EQ22" s="1">
        <f>[5]Lithuania!EQ$17</f>
        <v>0</v>
      </c>
      <c r="ER22" s="1">
        <f>[5]Lithuania!ER$17</f>
        <v>0</v>
      </c>
      <c r="ES22" s="1">
        <f>[5]Lithuania!ES$17</f>
        <v>0</v>
      </c>
      <c r="ET22" s="1">
        <f>[5]Lithuania!ET$17</f>
        <v>0</v>
      </c>
      <c r="EU22" s="1">
        <f>[5]Lithuania!EU$17</f>
        <v>0</v>
      </c>
      <c r="EV22" s="1">
        <f>[5]Lithuania!EV$17</f>
        <v>0</v>
      </c>
      <c r="EW22" s="1">
        <f>[5]Lithuania!EW$17</f>
        <v>0</v>
      </c>
      <c r="EX22" s="1">
        <f>[5]Lithuania!EX$17</f>
        <v>0</v>
      </c>
      <c r="EY22" s="1">
        <f>[5]Lithuania!EY$17</f>
        <v>0</v>
      </c>
      <c r="EZ22" s="1">
        <f>[5]Lithuania!EZ$17</f>
        <v>0</v>
      </c>
      <c r="FA22" s="1">
        <f>[5]Lithuania!FA$17</f>
        <v>0</v>
      </c>
      <c r="FB22" s="1">
        <f>[5]Lithuania!FB$17</f>
        <v>0</v>
      </c>
      <c r="FC22" s="1">
        <f>[5]Lithuania!FC$17</f>
        <v>0</v>
      </c>
      <c r="FD22" s="1">
        <f>[5]Lithuania!FD$17</f>
        <v>0</v>
      </c>
      <c r="FE22" s="1">
        <f>[5]Lithuania!FE$17</f>
        <v>0</v>
      </c>
      <c r="FF22" s="1">
        <f>[5]Lithuania!FF$17</f>
        <v>0</v>
      </c>
      <c r="FG22" s="1">
        <f>[5]Lithuania!FG$17</f>
        <v>0</v>
      </c>
      <c r="FH22" s="1">
        <f>[5]Lithuania!FH$17</f>
        <v>0</v>
      </c>
      <c r="FI22" s="1">
        <f>[5]Lithuania!FI$17</f>
        <v>0</v>
      </c>
      <c r="FJ22" s="1">
        <f>[5]Lithuania!FJ$17</f>
        <v>0</v>
      </c>
      <c r="FK22" s="1">
        <f>[5]Lithuania!FK$17</f>
        <v>0</v>
      </c>
      <c r="FL22" s="1">
        <f>[5]Lithuania!FL$17</f>
        <v>0</v>
      </c>
      <c r="FM22" s="1">
        <f>[5]Lithuania!FM$17</f>
        <v>0</v>
      </c>
      <c r="FN22" s="1">
        <f>[5]Lithuania!FN$17</f>
        <v>0</v>
      </c>
      <c r="FO22" s="1">
        <f>[5]Lithuania!FO$17</f>
        <v>0</v>
      </c>
      <c r="FP22" s="1">
        <f>[5]Lithuania!FP$17</f>
        <v>0</v>
      </c>
      <c r="FQ22" s="1">
        <f>[5]Lithuania!FQ$17</f>
        <v>0</v>
      </c>
      <c r="FR22" s="1">
        <f>[5]Lithuania!FR$17</f>
        <v>0</v>
      </c>
      <c r="FS22" s="1">
        <f>[5]Lithuania!FS$17</f>
        <v>0</v>
      </c>
      <c r="FT22" s="1">
        <f>[5]Lithuania!FT$17</f>
        <v>0</v>
      </c>
      <c r="FU22" s="1">
        <f>[5]Lithuania!FU$17</f>
        <v>0</v>
      </c>
      <c r="FV22" s="1">
        <f>[5]Lithuania!FV$17</f>
        <v>0</v>
      </c>
      <c r="FW22" s="1">
        <f>[5]Lithuania!FW$17</f>
        <v>0</v>
      </c>
      <c r="FX22" s="1">
        <f>[5]Lithuania!FX$17</f>
        <v>0</v>
      </c>
      <c r="FY22" s="1">
        <f>[5]Lithuania!FY$17</f>
        <v>0</v>
      </c>
      <c r="FZ22" s="1">
        <f>[5]Lithuania!FZ$17</f>
        <v>0</v>
      </c>
      <c r="GA22" s="1">
        <f>[5]Lithuania!GA$17</f>
        <v>0</v>
      </c>
      <c r="GB22" s="1">
        <f>[5]Lithuania!GB$17</f>
        <v>0</v>
      </c>
      <c r="GC22" s="1">
        <f>[5]Lithuania!GC$17</f>
        <v>0</v>
      </c>
      <c r="GD22" s="1">
        <f>[5]Lithuania!GD$17</f>
        <v>0</v>
      </c>
      <c r="GE22" s="1">
        <f>[5]Lithuania!GE$17</f>
        <v>0</v>
      </c>
      <c r="GF22" s="1">
        <f>[5]Lithuania!GF$17</f>
        <v>0</v>
      </c>
      <c r="GG22" s="1">
        <f>[5]Lithuania!GG$17</f>
        <v>0</v>
      </c>
      <c r="GH22" s="1">
        <f>[5]Lithuania!GH$17</f>
        <v>0</v>
      </c>
      <c r="GI22" s="1">
        <f>[5]Lithuania!GI$17</f>
        <v>0</v>
      </c>
      <c r="GJ22" s="1">
        <f>[5]Lithuania!GJ$17</f>
        <v>0</v>
      </c>
      <c r="GK22" s="1">
        <f>[5]Lithuania!GK$17</f>
        <v>0</v>
      </c>
      <c r="GL22" s="7">
        <f>1/1000*SUM($B22:GK22)</f>
        <v>0</v>
      </c>
    </row>
    <row r="23" spans="1:194">
      <c r="A23" t="s">
        <v>38</v>
      </c>
      <c r="B23" s="1">
        <f>[5]Luxembourg!B$17</f>
        <v>158.30000000000001</v>
      </c>
      <c r="C23" s="1">
        <f>[5]Luxembourg!C$17</f>
        <v>115.2</v>
      </c>
      <c r="D23" s="1">
        <f>[5]Luxembourg!D$17</f>
        <v>118.9</v>
      </c>
      <c r="E23" s="1">
        <f>[5]Luxembourg!E$17</f>
        <v>23</v>
      </c>
      <c r="F23" s="1">
        <f>[5]Luxembourg!F$17</f>
        <v>36.4</v>
      </c>
      <c r="G23" s="1">
        <f>[5]Luxembourg!G$17</f>
        <v>0</v>
      </c>
      <c r="H23" s="1">
        <f>[5]Luxembourg!H$17</f>
        <v>0</v>
      </c>
      <c r="I23" s="1">
        <f>[5]Luxembourg!I$17</f>
        <v>16.5</v>
      </c>
      <c r="J23" s="1">
        <f>[5]Luxembourg!J$17</f>
        <v>23</v>
      </c>
      <c r="K23" s="1">
        <f>[5]Luxembourg!K$17</f>
        <v>80.5</v>
      </c>
      <c r="L23" s="1">
        <f>[5]Luxembourg!L$17</f>
        <v>97</v>
      </c>
      <c r="M23" s="1">
        <f>[5]Luxembourg!M$17</f>
        <v>199</v>
      </c>
      <c r="N23" s="1">
        <f>[5]Luxembourg!N$17</f>
        <v>214.5</v>
      </c>
      <c r="O23" s="1">
        <f>[5]Luxembourg!O$17</f>
        <v>375.90000000000003</v>
      </c>
      <c r="P23" s="1">
        <f>[5]Luxembourg!P$17</f>
        <v>0</v>
      </c>
      <c r="Q23" s="1">
        <f>[5]Luxembourg!Q$17</f>
        <v>25</v>
      </c>
      <c r="R23" s="1">
        <f>[5]Luxembourg!R$17</f>
        <v>29.900000000000002</v>
      </c>
      <c r="S23" s="1">
        <f>[5]Luxembourg!S$17</f>
        <v>47</v>
      </c>
      <c r="T23" s="1">
        <f>[5]Luxembourg!T$17</f>
        <v>0</v>
      </c>
      <c r="U23" s="1">
        <f>[5]Luxembourg!U$17</f>
        <v>0</v>
      </c>
      <c r="V23" s="1">
        <f>[5]Luxembourg!V$17</f>
        <v>13</v>
      </c>
      <c r="W23" s="1">
        <f>[5]Luxembourg!W$17</f>
        <v>23</v>
      </c>
      <c r="X23" s="1">
        <f>[5]Luxembourg!X$17</f>
        <v>59.300000000000004</v>
      </c>
      <c r="Y23" s="1">
        <f>[5]Luxembourg!Y$17</f>
        <v>59.300000000000004</v>
      </c>
      <c r="Z23" s="1">
        <f>[5]Luxembourg!Z$17</f>
        <v>47.800000000000004</v>
      </c>
      <c r="AA23" s="1">
        <f>[5]Luxembourg!AA$17</f>
        <v>73.5</v>
      </c>
      <c r="AB23" s="1">
        <f>[5]Luxembourg!AB$17</f>
        <v>0</v>
      </c>
      <c r="AC23" s="1">
        <f>[5]Luxembourg!AC$17</f>
        <v>15.4</v>
      </c>
      <c r="AD23" s="1">
        <f>[5]Luxembourg!AD$17</f>
        <v>0</v>
      </c>
      <c r="AE23" s="1">
        <f>[5]Luxembourg!AE$17</f>
        <v>0</v>
      </c>
      <c r="AF23" s="1">
        <f>[5]Luxembourg!AF$17</f>
        <v>0</v>
      </c>
      <c r="AG23" s="1">
        <f>[5]Luxembourg!AG$17</f>
        <v>0</v>
      </c>
      <c r="AH23" s="1">
        <f>[5]Luxembourg!AH$17</f>
        <v>221</v>
      </c>
      <c r="AI23" s="1">
        <f>[5]Luxembourg!AI$17</f>
        <v>203</v>
      </c>
      <c r="AJ23" s="1">
        <f>[5]Luxembourg!AJ$17</f>
        <v>0</v>
      </c>
      <c r="AK23" s="1">
        <f>[5]Luxembourg!AK$17</f>
        <v>24</v>
      </c>
      <c r="AL23" s="1">
        <f>[5]Luxembourg!AL$17</f>
        <v>48</v>
      </c>
      <c r="AM23" s="1">
        <f>[5]Luxembourg!AM$17</f>
        <v>72</v>
      </c>
      <c r="AN23" s="1">
        <f>[5]Luxembourg!AN$17</f>
        <v>72</v>
      </c>
      <c r="AO23" s="1">
        <f>[5]Luxembourg!AO$17</f>
        <v>198</v>
      </c>
      <c r="AP23" s="1">
        <f>[5]Luxembourg!AP$17</f>
        <v>50</v>
      </c>
      <c r="AQ23" s="1">
        <f>[5]Luxembourg!AQ$17</f>
        <v>75.900000000000006</v>
      </c>
      <c r="AR23" s="1">
        <f>[5]Luxembourg!AR$17</f>
        <v>25</v>
      </c>
      <c r="AS23" s="1">
        <f>[5]Luxembourg!AS$17</f>
        <v>0</v>
      </c>
      <c r="AT23" s="1">
        <f>[5]Luxembourg!AT$17</f>
        <v>191.9</v>
      </c>
      <c r="AU23" s="1">
        <f>[5]Luxembourg!AU$17</f>
        <v>48</v>
      </c>
      <c r="AV23" s="1">
        <f>[5]Luxembourg!AV$17</f>
        <v>52</v>
      </c>
      <c r="AW23" s="1">
        <f>[5]Luxembourg!AW$17</f>
        <v>171.8</v>
      </c>
      <c r="AX23" s="1">
        <f>[5]Luxembourg!AX$17</f>
        <v>50</v>
      </c>
      <c r="AY23" s="1">
        <f>[5]Luxembourg!AY$17</f>
        <v>24</v>
      </c>
      <c r="AZ23" s="1">
        <f>[5]Luxembourg!AZ$17</f>
        <v>0</v>
      </c>
      <c r="BA23" s="1">
        <f>[5]Luxembourg!BA$17</f>
        <v>24</v>
      </c>
      <c r="BB23" s="1">
        <f>[5]Luxembourg!BB$17</f>
        <v>0</v>
      </c>
      <c r="BC23" s="1">
        <f>[5]Luxembourg!BC$17</f>
        <v>24</v>
      </c>
      <c r="BD23" s="1">
        <f>[5]Luxembourg!BD$17</f>
        <v>24</v>
      </c>
      <c r="BE23" s="1">
        <f>[5]Luxembourg!BE$17</f>
        <v>48</v>
      </c>
      <c r="BF23" s="1">
        <f>[5]Luxembourg!BF$17</f>
        <v>0</v>
      </c>
      <c r="BG23" s="1">
        <f>[5]Luxembourg!BG$17</f>
        <v>119.9</v>
      </c>
      <c r="BH23" s="1">
        <f>[5]Luxembourg!BH$17</f>
        <v>22.5</v>
      </c>
      <c r="BI23" s="1">
        <f>[5]Luxembourg!BI$17</f>
        <v>0</v>
      </c>
      <c r="BJ23" s="1">
        <f>[5]Luxembourg!BJ$17</f>
        <v>0</v>
      </c>
      <c r="BK23" s="1">
        <f>[5]Luxembourg!BK$17</f>
        <v>23.400000000000002</v>
      </c>
      <c r="BL23" s="1">
        <f>[5]Luxembourg!BL$17</f>
        <v>0</v>
      </c>
      <c r="BM23" s="1">
        <f>[5]Luxembourg!BM$17</f>
        <v>23.900000000000002</v>
      </c>
      <c r="BN23" s="1">
        <f>[5]Luxembourg!BN$17</f>
        <v>0</v>
      </c>
      <c r="BO23" s="1">
        <f>[5]Luxembourg!BO$17</f>
        <v>21.6</v>
      </c>
      <c r="BP23" s="1">
        <f>[5]Luxembourg!BP$17</f>
        <v>48</v>
      </c>
      <c r="BQ23" s="1">
        <f>[5]Luxembourg!BQ$17</f>
        <v>93.5</v>
      </c>
      <c r="BR23" s="1">
        <f>[5]Luxembourg!BR$17</f>
        <v>279.5</v>
      </c>
      <c r="BS23" s="1">
        <f>[5]Luxembourg!BS$17</f>
        <v>739.40000000000009</v>
      </c>
      <c r="BT23" s="1">
        <f>[5]Luxembourg!BT$17</f>
        <v>90.600000000000009</v>
      </c>
      <c r="BU23" s="1">
        <f>[5]Luxembourg!BU$17</f>
        <v>0</v>
      </c>
      <c r="BV23" s="1">
        <f>[5]Luxembourg!BV$17</f>
        <v>70.400000000000006</v>
      </c>
      <c r="BW23" s="1">
        <f>[5]Luxembourg!BW$17</f>
        <v>45</v>
      </c>
      <c r="BX23" s="1">
        <f>[5]Luxembourg!BX$17</f>
        <v>56.400000000000006</v>
      </c>
      <c r="BY23" s="1">
        <f>[5]Luxembourg!BY$17</f>
        <v>71.400000000000006</v>
      </c>
      <c r="BZ23" s="1">
        <f>[5]Luxembourg!BZ$17</f>
        <v>24</v>
      </c>
      <c r="CA23" s="1">
        <f>[5]Luxembourg!CA$17</f>
        <v>46</v>
      </c>
      <c r="CB23" s="1">
        <f>[5]Luxembourg!CB$17</f>
        <v>137</v>
      </c>
      <c r="CC23" s="1">
        <f>[5]Luxembourg!CC$17</f>
        <v>330.5</v>
      </c>
      <c r="CD23" s="1">
        <f>[5]Luxembourg!CD$17</f>
        <v>624</v>
      </c>
      <c r="CE23" s="1">
        <f>[5]Luxembourg!CE$17</f>
        <v>446.8</v>
      </c>
      <c r="CF23" s="1">
        <f>[5]Luxembourg!CF$17</f>
        <v>387.70000000000005</v>
      </c>
      <c r="CG23" s="1">
        <f>[5]Luxembourg!CG$17</f>
        <v>120</v>
      </c>
      <c r="CH23" s="1">
        <f>[5]Luxembourg!CH$17</f>
        <v>119</v>
      </c>
      <c r="CI23" s="1">
        <f>[5]Luxembourg!CI$17</f>
        <v>72</v>
      </c>
      <c r="CJ23" s="1">
        <f>[5]Luxembourg!CJ$17</f>
        <v>0</v>
      </c>
      <c r="CK23" s="1">
        <f>[5]Luxembourg!CK$17</f>
        <v>48</v>
      </c>
      <c r="CL23" s="1">
        <f>[5]Luxembourg!CL$17</f>
        <v>24</v>
      </c>
      <c r="CM23" s="1">
        <f>[5]Luxembourg!CM$17</f>
        <v>0</v>
      </c>
      <c r="CN23" s="1">
        <f>[5]Luxembourg!CN$17</f>
        <v>0</v>
      </c>
      <c r="CO23" s="1">
        <f>[5]Luxembourg!CO$17</f>
        <v>240</v>
      </c>
      <c r="CP23" s="1">
        <f>[5]Luxembourg!CP$17</f>
        <v>787.80000000000007</v>
      </c>
      <c r="CQ23" s="1">
        <f>[5]Luxembourg!CQ$17</f>
        <v>496.3</v>
      </c>
      <c r="CR23" s="1">
        <f>[5]Luxembourg!CR$17</f>
        <v>185</v>
      </c>
      <c r="CS23" s="1">
        <f>[5]Luxembourg!CS$17</f>
        <v>201.5</v>
      </c>
      <c r="CT23" s="1">
        <f>[5]Luxembourg!CT$17</f>
        <v>137</v>
      </c>
      <c r="CU23" s="1">
        <f>[5]Luxembourg!CU$17</f>
        <v>106</v>
      </c>
      <c r="CV23" s="1">
        <f>[5]Luxembourg!CV$17</f>
        <v>155.70000000000002</v>
      </c>
      <c r="CW23" s="1">
        <f>[5]Luxembourg!CW$17</f>
        <v>105.2</v>
      </c>
      <c r="CX23" s="1">
        <f>[5]Luxembourg!CX$17</f>
        <v>66</v>
      </c>
      <c r="CY23" s="1">
        <f>[5]Luxembourg!CY$17</f>
        <v>82.100000000000009</v>
      </c>
      <c r="CZ23" s="1">
        <f>[5]Luxembourg!CZ$17</f>
        <v>144.4</v>
      </c>
      <c r="DA23" s="1">
        <f>[5]Luxembourg!DA$17</f>
        <v>117</v>
      </c>
      <c r="DB23" s="1">
        <f>[5]Luxembourg!DB$17</f>
        <v>185.8</v>
      </c>
      <c r="DC23" s="1">
        <f>[5]Luxembourg!DC$17</f>
        <v>330.70000000000005</v>
      </c>
      <c r="DD23" s="1">
        <f>[5]Luxembourg!DD$17</f>
        <v>120</v>
      </c>
      <c r="DE23" s="1">
        <f>[5]Luxembourg!DE$17</f>
        <v>72</v>
      </c>
      <c r="DF23" s="1">
        <f>[5]Luxembourg!DF$17</f>
        <v>241.10000000000002</v>
      </c>
      <c r="DG23" s="1">
        <f>[5]Luxembourg!DG$17</f>
        <v>48</v>
      </c>
      <c r="DH23" s="1">
        <f>[5]Luxembourg!DH$17</f>
        <v>0</v>
      </c>
      <c r="DI23" s="1">
        <f>[5]Luxembourg!DI$17</f>
        <v>0</v>
      </c>
      <c r="DJ23" s="1">
        <f>[5]Luxembourg!DJ$17</f>
        <v>0</v>
      </c>
      <c r="DK23" s="1">
        <f>[5]Luxembourg!DK$17</f>
        <v>88.4</v>
      </c>
      <c r="DL23" s="1">
        <f>[5]Luxembourg!DL$17</f>
        <v>44.5</v>
      </c>
      <c r="DM23" s="1">
        <f>[5]Luxembourg!DM$17</f>
        <v>154.70000000000002</v>
      </c>
      <c r="DN23" s="1">
        <f>[5]Luxembourg!DN$17</f>
        <v>192</v>
      </c>
      <c r="DO23" s="1">
        <f>[5]Luxembourg!DO$17</f>
        <v>0</v>
      </c>
      <c r="DP23" s="1">
        <f>[5]Luxembourg!DP$17</f>
        <v>120</v>
      </c>
      <c r="DQ23" s="1">
        <f>[5]Luxembourg!DQ$17</f>
        <v>288</v>
      </c>
      <c r="DR23" s="1">
        <f>[5]Luxembourg!DR$17</f>
        <v>144</v>
      </c>
      <c r="DS23" s="1">
        <f>[5]Luxembourg!DS$17</f>
        <v>0</v>
      </c>
      <c r="DT23" s="1">
        <f>[5]Luxembourg!DT$17</f>
        <v>0</v>
      </c>
      <c r="DU23" s="1">
        <f>[5]Luxembourg!DU$17</f>
        <v>0</v>
      </c>
      <c r="DV23" s="1">
        <f>[5]Luxembourg!DV$17</f>
        <v>0</v>
      </c>
      <c r="DW23" s="1">
        <f>[5]Luxembourg!DW$17</f>
        <v>167</v>
      </c>
      <c r="DX23" s="1">
        <f>[5]Luxembourg!DX$17</f>
        <v>48</v>
      </c>
      <c r="DY23" s="1">
        <f>[5]Luxembourg!DY$17</f>
        <v>120</v>
      </c>
      <c r="DZ23" s="1">
        <f>[5]Luxembourg!DZ$17</f>
        <v>48</v>
      </c>
      <c r="EA23" s="1">
        <f>[5]Luxembourg!EA$17</f>
        <v>237.20000000000002</v>
      </c>
      <c r="EB23" s="1">
        <f>[5]Luxembourg!EB$17</f>
        <v>117</v>
      </c>
      <c r="EC23" s="1">
        <f>[5]Luxembourg!EC$17</f>
        <v>259</v>
      </c>
      <c r="ED23" s="1">
        <f>[5]Luxembourg!ED$17</f>
        <v>216</v>
      </c>
      <c r="EE23" s="1">
        <f>[5]Luxembourg!EE$17</f>
        <v>24</v>
      </c>
      <c r="EF23" s="1">
        <f>[5]Luxembourg!EF$17</f>
        <v>0</v>
      </c>
      <c r="EG23" s="1">
        <f>[5]Luxembourg!EG$17</f>
        <v>313.38400000000001</v>
      </c>
      <c r="EH23" s="1">
        <f>[5]Luxembourg!EH$17</f>
        <v>154.95000000000002</v>
      </c>
      <c r="EI23" s="1">
        <f>[5]Luxembourg!EI$17</f>
        <v>0</v>
      </c>
      <c r="EJ23" s="1">
        <f>[5]Luxembourg!EJ$17</f>
        <v>0</v>
      </c>
      <c r="EK23" s="1">
        <f>[5]Luxembourg!EK$17</f>
        <v>23</v>
      </c>
      <c r="EL23" s="1">
        <f>[5]Luxembourg!EL$17</f>
        <v>0</v>
      </c>
      <c r="EM23" s="1">
        <f>[5]Luxembourg!EM$17</f>
        <v>113.95</v>
      </c>
      <c r="EN23" s="1">
        <f>[5]Luxembourg!EN$17</f>
        <v>0</v>
      </c>
      <c r="EO23" s="1">
        <f>[5]Luxembourg!EO$17</f>
        <v>22.950000000000003</v>
      </c>
      <c r="EP23" s="1">
        <f>[5]Luxembourg!EP$17</f>
        <v>24</v>
      </c>
      <c r="EQ23" s="1">
        <f>[5]Luxembourg!EQ$17</f>
        <v>43.5</v>
      </c>
      <c r="ER23" s="1">
        <f>[5]Luxembourg!ER$17</f>
        <v>48</v>
      </c>
      <c r="ES23" s="1">
        <f>[5]Luxembourg!ES$17</f>
        <v>0</v>
      </c>
      <c r="ET23" s="1">
        <f>[5]Luxembourg!ET$17</f>
        <v>0</v>
      </c>
      <c r="EU23" s="1">
        <f>[5]Luxembourg!EU$17</f>
        <v>48</v>
      </c>
      <c r="EV23" s="1">
        <f>[5]Luxembourg!EV$17</f>
        <v>91.800000000000011</v>
      </c>
      <c r="EW23" s="1">
        <f>[5]Luxembourg!EW$17</f>
        <v>91.800000000000011</v>
      </c>
      <c r="EX23" s="1">
        <f>[5]Luxembourg!EX$17</f>
        <v>180</v>
      </c>
      <c r="EY23" s="1">
        <f>[5]Luxembourg!EY$17</f>
        <v>202.5</v>
      </c>
      <c r="EZ23" s="1">
        <f>[5]Luxembourg!EZ$17</f>
        <v>247.5</v>
      </c>
      <c r="FA23" s="1">
        <f>[5]Luxembourg!FA$17</f>
        <v>112.5</v>
      </c>
      <c r="FB23" s="1">
        <f>[5]Luxembourg!FB$17</f>
        <v>136.5</v>
      </c>
      <c r="FC23" s="1">
        <f>[5]Luxembourg!FC$17</f>
        <v>69</v>
      </c>
      <c r="FD23" s="1">
        <f>[5]Luxembourg!FD$17</f>
        <v>0</v>
      </c>
      <c r="FE23" s="1">
        <f>[5]Luxembourg!FE$17</f>
        <v>24</v>
      </c>
      <c r="FF23" s="1">
        <f>[5]Luxembourg!FF$17</f>
        <v>0</v>
      </c>
      <c r="FG23" s="1">
        <f>[5]Luxembourg!FG$17</f>
        <v>67.5</v>
      </c>
      <c r="FH23" s="1">
        <f>[5]Luxembourg!FH$17</f>
        <v>22.5</v>
      </c>
      <c r="FI23" s="1">
        <f>[5]Luxembourg!FI$17</f>
        <v>45</v>
      </c>
      <c r="FJ23" s="1">
        <f>[5]Luxembourg!FJ$17</f>
        <v>22.5</v>
      </c>
      <c r="FK23" s="1">
        <f>[5]Luxembourg!FK$17</f>
        <v>0</v>
      </c>
      <c r="FL23" s="1">
        <f>[5]Luxembourg!FL$17</f>
        <v>50</v>
      </c>
      <c r="FM23" s="1">
        <f>[5]Luxembourg!FM$17</f>
        <v>22.5</v>
      </c>
      <c r="FN23" s="1">
        <f>[5]Luxembourg!FN$17</f>
        <v>90</v>
      </c>
      <c r="FO23" s="1">
        <f>[5]Luxembourg!FO$17</f>
        <v>112.599</v>
      </c>
      <c r="FP23" s="1">
        <f>[5]Luxembourg!FP$17</f>
        <v>22.5</v>
      </c>
      <c r="FQ23" s="1">
        <f>[5]Luxembourg!FQ$17</f>
        <v>22.5</v>
      </c>
      <c r="FR23" s="1">
        <f>[5]Luxembourg!FR$17</f>
        <v>0</v>
      </c>
      <c r="FS23" s="1">
        <f>[5]Luxembourg!FS$17</f>
        <v>0</v>
      </c>
      <c r="FT23" s="1">
        <f>[5]Luxembourg!FT$17</f>
        <v>22.5</v>
      </c>
      <c r="FU23" s="1">
        <f>[5]Luxembourg!FU$17</f>
        <v>0</v>
      </c>
      <c r="FV23" s="1">
        <f>[5]Luxembourg!FV$17</f>
        <v>22.5</v>
      </c>
      <c r="FW23" s="1">
        <f>[5]Luxembourg!FW$17</f>
        <v>22.5</v>
      </c>
      <c r="FX23" s="1">
        <f>[5]Luxembourg!FX$17</f>
        <v>0</v>
      </c>
      <c r="FY23" s="1">
        <f>[5]Luxembourg!FY$17</f>
        <v>0</v>
      </c>
      <c r="FZ23" s="1">
        <f>[5]Luxembourg!FZ$17</f>
        <v>0</v>
      </c>
      <c r="GA23" s="1">
        <f>[5]Luxembourg!GA$17</f>
        <v>0</v>
      </c>
      <c r="GB23" s="1">
        <f>[5]Luxembourg!GB$17</f>
        <v>0</v>
      </c>
      <c r="GC23" s="1">
        <f>[5]Luxembourg!GC$17</f>
        <v>0</v>
      </c>
      <c r="GD23" s="1">
        <f>[5]Luxembourg!GD$17</f>
        <v>0</v>
      </c>
      <c r="GE23" s="1">
        <f>[5]Luxembourg!GE$17</f>
        <v>0</v>
      </c>
      <c r="GF23" s="1">
        <f>[5]Luxembourg!GF$17</f>
        <v>0</v>
      </c>
      <c r="GG23" s="1">
        <f>[5]Luxembourg!GG$17</f>
        <v>0</v>
      </c>
      <c r="GH23" s="1">
        <f>[5]Luxembourg!GH$17</f>
        <v>0</v>
      </c>
      <c r="GI23" s="1">
        <f>[5]Luxembourg!GI$17</f>
        <v>0</v>
      </c>
      <c r="GJ23" s="1">
        <f>[5]Luxembourg!GJ$17</f>
        <v>0</v>
      </c>
      <c r="GK23" s="1">
        <f>[5]Luxembourg!GK$17</f>
        <v>0</v>
      </c>
      <c r="GL23" s="7">
        <f>1/1000*SUM($B23:GK23)</f>
        <v>16.164333000000003</v>
      </c>
    </row>
    <row r="24" spans="1:194">
      <c r="A24" t="s">
        <v>39</v>
      </c>
      <c r="B24" s="1">
        <f>[5]Malta!B$17</f>
        <v>0</v>
      </c>
      <c r="C24" s="1">
        <f>[5]Malta!C$17</f>
        <v>0</v>
      </c>
      <c r="D24" s="1">
        <f>[5]Malta!D$17</f>
        <v>0</v>
      </c>
      <c r="E24" s="1">
        <f>[5]Malta!E$17</f>
        <v>0</v>
      </c>
      <c r="F24" s="1">
        <f>[5]Malta!F$17</f>
        <v>0</v>
      </c>
      <c r="G24" s="1">
        <f>[5]Malta!G$17</f>
        <v>0</v>
      </c>
      <c r="H24" s="1">
        <f>[5]Malta!H$17</f>
        <v>0</v>
      </c>
      <c r="I24" s="1">
        <f>[5]Malta!I$17</f>
        <v>0</v>
      </c>
      <c r="J24" s="1">
        <f>[5]Malta!J$17</f>
        <v>0</v>
      </c>
      <c r="K24" s="1">
        <f>[5]Malta!K$17</f>
        <v>24</v>
      </c>
      <c r="L24" s="1">
        <f>[5]Malta!L$17</f>
        <v>0</v>
      </c>
      <c r="M24" s="1">
        <f>[5]Malta!M$17</f>
        <v>0</v>
      </c>
      <c r="N24" s="1">
        <f>[5]Malta!N$17</f>
        <v>0</v>
      </c>
      <c r="O24" s="1">
        <f>[5]Malta!O$17</f>
        <v>32.6</v>
      </c>
      <c r="P24" s="1">
        <f>[5]Malta!P$17</f>
        <v>0</v>
      </c>
      <c r="Q24" s="1">
        <f>[5]Malta!Q$17</f>
        <v>0</v>
      </c>
      <c r="R24" s="1">
        <f>[5]Malta!R$17</f>
        <v>30.200000000000003</v>
      </c>
      <c r="S24" s="1">
        <f>[5]Malta!S$17</f>
        <v>0</v>
      </c>
      <c r="T24" s="1">
        <f>[5]Malta!T$17</f>
        <v>0</v>
      </c>
      <c r="U24" s="1">
        <f>[5]Malta!U$17</f>
        <v>18</v>
      </c>
      <c r="V24" s="1">
        <f>[5]Malta!V$17</f>
        <v>0</v>
      </c>
      <c r="W24" s="1">
        <f>[5]Malta!W$17</f>
        <v>0</v>
      </c>
      <c r="X24" s="1">
        <f>[5]Malta!X$17</f>
        <v>0</v>
      </c>
      <c r="Y24" s="1">
        <f>[5]Malta!Y$17</f>
        <v>29</v>
      </c>
      <c r="Z24" s="1">
        <f>[5]Malta!Z$17</f>
        <v>0</v>
      </c>
      <c r="AA24" s="1">
        <f>[5]Malta!AA$17</f>
        <v>0</v>
      </c>
      <c r="AB24" s="1">
        <f>[5]Malta!AB$17</f>
        <v>0</v>
      </c>
      <c r="AC24" s="1">
        <f>[5]Malta!AC$17</f>
        <v>0</v>
      </c>
      <c r="AD24" s="1">
        <f>[5]Malta!AD$17</f>
        <v>0</v>
      </c>
      <c r="AE24" s="1">
        <f>[5]Malta!AE$17</f>
        <v>0</v>
      </c>
      <c r="AF24" s="1">
        <f>[5]Malta!AF$17</f>
        <v>0</v>
      </c>
      <c r="AG24" s="1">
        <f>[5]Malta!AG$17</f>
        <v>0</v>
      </c>
      <c r="AH24" s="1">
        <f>[5]Malta!AH$17</f>
        <v>78</v>
      </c>
      <c r="AI24" s="1">
        <f>[5]Malta!AI$17</f>
        <v>0</v>
      </c>
      <c r="AJ24" s="1">
        <f>[5]Malta!AJ$17</f>
        <v>24.700000000000003</v>
      </c>
      <c r="AK24" s="1">
        <f>[5]Malta!AK$17</f>
        <v>0</v>
      </c>
      <c r="AL24" s="1">
        <f>[5]Malta!AL$17</f>
        <v>0</v>
      </c>
      <c r="AM24" s="1">
        <f>[5]Malta!AM$17</f>
        <v>0</v>
      </c>
      <c r="AN24" s="1">
        <f>[5]Malta!AN$17</f>
        <v>0</v>
      </c>
      <c r="AO24" s="1">
        <f>[5]Malta!AO$17</f>
        <v>0</v>
      </c>
      <c r="AP24" s="1">
        <f>[5]Malta!AP$17</f>
        <v>25</v>
      </c>
      <c r="AQ24" s="1">
        <f>[5]Malta!AQ$17</f>
        <v>0</v>
      </c>
      <c r="AR24" s="1">
        <f>[5]Malta!AR$17</f>
        <v>0</v>
      </c>
      <c r="AS24" s="1">
        <f>[5]Malta!AS$17</f>
        <v>0</v>
      </c>
      <c r="AT24" s="1">
        <f>[5]Malta!AT$17</f>
        <v>13.5</v>
      </c>
      <c r="AU24" s="1">
        <f>[5]Malta!AU$17</f>
        <v>23</v>
      </c>
      <c r="AV24" s="1">
        <f>[5]Malta!AV$17</f>
        <v>0</v>
      </c>
      <c r="AW24" s="1">
        <f>[5]Malta!AW$17</f>
        <v>0</v>
      </c>
      <c r="AX24" s="1">
        <f>[5]Malta!AX$17</f>
        <v>24</v>
      </c>
      <c r="AY24" s="1">
        <f>[5]Malta!AY$17</f>
        <v>0</v>
      </c>
      <c r="AZ24" s="1">
        <f>[5]Malta!AZ$17</f>
        <v>0</v>
      </c>
      <c r="BA24" s="1">
        <f>[5]Malta!BA$17</f>
        <v>0</v>
      </c>
      <c r="BB24" s="1">
        <f>[5]Malta!BB$17</f>
        <v>0</v>
      </c>
      <c r="BC24" s="1">
        <f>[5]Malta!BC$17</f>
        <v>0</v>
      </c>
      <c r="BD24" s="1">
        <f>[5]Malta!BD$17</f>
        <v>0</v>
      </c>
      <c r="BE24" s="1">
        <f>[5]Malta!BE$17</f>
        <v>0</v>
      </c>
      <c r="BF24" s="1">
        <f>[5]Malta!BF$17</f>
        <v>48</v>
      </c>
      <c r="BG24" s="1">
        <f>[5]Malta!BG$17</f>
        <v>24</v>
      </c>
      <c r="BH24" s="1">
        <f>[5]Malta!BH$17</f>
        <v>0</v>
      </c>
      <c r="BI24" s="1">
        <f>[5]Malta!BI$17</f>
        <v>0</v>
      </c>
      <c r="BJ24" s="1">
        <f>[5]Malta!BJ$17</f>
        <v>74</v>
      </c>
      <c r="BK24" s="1">
        <f>[5]Malta!BK$17</f>
        <v>0</v>
      </c>
      <c r="BL24" s="1">
        <f>[5]Malta!BL$17</f>
        <v>0</v>
      </c>
      <c r="BM24" s="1">
        <f>[5]Malta!BM$17</f>
        <v>0</v>
      </c>
      <c r="BN24" s="1">
        <f>[5]Malta!BN$17</f>
        <v>0</v>
      </c>
      <c r="BO24" s="1">
        <f>[5]Malta!BO$17</f>
        <v>24.5</v>
      </c>
      <c r="BP24" s="1">
        <f>[5]Malta!BP$17</f>
        <v>0</v>
      </c>
      <c r="BQ24" s="1">
        <f>[5]Malta!BQ$17</f>
        <v>0</v>
      </c>
      <c r="BR24" s="1">
        <f>[5]Malta!BR$17</f>
        <v>75</v>
      </c>
      <c r="BS24" s="1">
        <f>[5]Malta!BS$17</f>
        <v>0</v>
      </c>
      <c r="BT24" s="1">
        <f>[5]Malta!BT$17</f>
        <v>25</v>
      </c>
      <c r="BU24" s="1">
        <f>[5]Malta!BU$17</f>
        <v>25</v>
      </c>
      <c r="BV24" s="1">
        <f>[5]Malta!BV$17</f>
        <v>0</v>
      </c>
      <c r="BW24" s="1">
        <f>[5]Malta!BW$17</f>
        <v>0</v>
      </c>
      <c r="BX24" s="1">
        <f>[5]Malta!BX$17</f>
        <v>0</v>
      </c>
      <c r="BY24" s="1">
        <f>[5]Malta!BY$17</f>
        <v>2.9000000000000004</v>
      </c>
      <c r="BZ24" s="1">
        <f>[5]Malta!BZ$17</f>
        <v>0</v>
      </c>
      <c r="CA24" s="1">
        <f>[5]Malta!CA$17</f>
        <v>0</v>
      </c>
      <c r="CB24" s="1">
        <f>[5]Malta!CB$17</f>
        <v>0.9</v>
      </c>
      <c r="CC24" s="1">
        <f>[5]Malta!CC$17</f>
        <v>0</v>
      </c>
      <c r="CD24" s="1">
        <f>[5]Malta!CD$17</f>
        <v>0</v>
      </c>
      <c r="CE24" s="1">
        <f>[5]Malta!CE$17</f>
        <v>0</v>
      </c>
      <c r="CF24" s="1">
        <f>[5]Malta!CF$17</f>
        <v>0</v>
      </c>
      <c r="CG24" s="1">
        <f>[5]Malta!CG$17</f>
        <v>65</v>
      </c>
      <c r="CH24" s="1">
        <f>[5]Malta!CH$17</f>
        <v>0</v>
      </c>
      <c r="CI24" s="1">
        <f>[5]Malta!CI$17</f>
        <v>25.400000000000002</v>
      </c>
      <c r="CJ24" s="1">
        <f>[5]Malta!CJ$17</f>
        <v>0</v>
      </c>
      <c r="CK24" s="1">
        <f>[5]Malta!CK$17</f>
        <v>0</v>
      </c>
      <c r="CL24" s="1">
        <f>[5]Malta!CL$17</f>
        <v>0</v>
      </c>
      <c r="CM24" s="1">
        <f>[5]Malta!CM$17</f>
        <v>0</v>
      </c>
      <c r="CN24" s="1">
        <f>[5]Malta!CN$17</f>
        <v>0</v>
      </c>
      <c r="CO24" s="1">
        <f>[5]Malta!CO$17</f>
        <v>25.200000000000003</v>
      </c>
      <c r="CP24" s="1">
        <f>[5]Malta!CP$17</f>
        <v>18.400000000000002</v>
      </c>
      <c r="CQ24" s="1">
        <f>[5]Malta!CQ$17</f>
        <v>76.100000000000009</v>
      </c>
      <c r="CR24" s="1">
        <f>[5]Malta!CR$17</f>
        <v>24</v>
      </c>
      <c r="CS24" s="1">
        <f>[5]Malta!CS$17</f>
        <v>53.6</v>
      </c>
      <c r="CT24" s="1">
        <f>[5]Malta!CT$17</f>
        <v>26.8</v>
      </c>
      <c r="CU24" s="1">
        <f>[5]Malta!CU$17</f>
        <v>24</v>
      </c>
      <c r="CV24" s="1">
        <f>[5]Malta!CV$17</f>
        <v>21.200000000000003</v>
      </c>
      <c r="CW24" s="1">
        <f>[5]Malta!CW$17</f>
        <v>0</v>
      </c>
      <c r="CX24" s="1">
        <f>[5]Malta!CX$17</f>
        <v>51.7</v>
      </c>
      <c r="CY24" s="1">
        <f>[5]Malta!CY$17</f>
        <v>16.7</v>
      </c>
      <c r="CZ24" s="1">
        <f>[5]Malta!CZ$17</f>
        <v>0</v>
      </c>
      <c r="DA24" s="1">
        <f>[5]Malta!DA$17</f>
        <v>101.60000000000001</v>
      </c>
      <c r="DB24" s="1">
        <f>[5]Malta!DB$17</f>
        <v>52.7</v>
      </c>
      <c r="DC24" s="1">
        <f>[5]Malta!DC$17</f>
        <v>0</v>
      </c>
      <c r="DD24" s="1">
        <f>[5]Malta!DD$17</f>
        <v>0</v>
      </c>
      <c r="DE24" s="1">
        <f>[5]Malta!DE$17</f>
        <v>25.900000000000002</v>
      </c>
      <c r="DF24" s="1">
        <f>[5]Malta!DF$17</f>
        <v>51.7</v>
      </c>
      <c r="DG24" s="1">
        <f>[5]Malta!DG$17</f>
        <v>25.900000000000002</v>
      </c>
      <c r="DH24" s="1">
        <f>[5]Malta!DH$17</f>
        <v>0</v>
      </c>
      <c r="DI24" s="1">
        <f>[5]Malta!DI$17</f>
        <v>0</v>
      </c>
      <c r="DJ24" s="1">
        <f>[5]Malta!DJ$17</f>
        <v>0</v>
      </c>
      <c r="DK24" s="1">
        <f>[5]Malta!DK$17</f>
        <v>0</v>
      </c>
      <c r="DL24" s="1">
        <f>[5]Malta!DL$17</f>
        <v>51.7</v>
      </c>
      <c r="DM24" s="1">
        <f>[5]Malta!DM$17</f>
        <v>0</v>
      </c>
      <c r="DN24" s="1">
        <f>[5]Malta!DN$17</f>
        <v>89.2</v>
      </c>
      <c r="DO24" s="1">
        <f>[5]Malta!DO$17</f>
        <v>16</v>
      </c>
      <c r="DP24" s="1">
        <f>[5]Malta!DP$17</f>
        <v>42.5</v>
      </c>
      <c r="DQ24" s="1">
        <f>[5]Malta!DQ$17</f>
        <v>0</v>
      </c>
      <c r="DR24" s="1">
        <f>[5]Malta!DR$17</f>
        <v>74.712000000000003</v>
      </c>
      <c r="DS24" s="1">
        <f>[5]Malta!DS$17</f>
        <v>24.624000000000002</v>
      </c>
      <c r="DT24" s="1">
        <f>[5]Malta!DT$17</f>
        <v>0</v>
      </c>
      <c r="DU24" s="1">
        <f>[5]Malta!DU$17</f>
        <v>0</v>
      </c>
      <c r="DV24" s="1">
        <f>[5]Malta!DV$17</f>
        <v>0</v>
      </c>
      <c r="DW24" s="1">
        <f>[5]Malta!DW$17</f>
        <v>0</v>
      </c>
      <c r="DX24" s="1">
        <f>[5]Malta!DX$17</f>
        <v>0</v>
      </c>
      <c r="DY24" s="1">
        <f>[5]Malta!DY$17</f>
        <v>0</v>
      </c>
      <c r="DZ24" s="1">
        <f>[5]Malta!DZ$17</f>
        <v>120.654</v>
      </c>
      <c r="EA24" s="1">
        <f>[5]Malta!EA$17</f>
        <v>17.454000000000001</v>
      </c>
      <c r="EB24" s="1">
        <f>[5]Malta!EB$17</f>
        <v>23.594999999999999</v>
      </c>
      <c r="EC24" s="1">
        <f>[5]Malta!EC$17</f>
        <v>0</v>
      </c>
      <c r="ED24" s="1">
        <f>[5]Malta!ED$17</f>
        <v>42.480000000000004</v>
      </c>
      <c r="EE24" s="1">
        <f>[5]Malta!EE$17</f>
        <v>0</v>
      </c>
      <c r="EF24" s="1">
        <f>[5]Malta!EF$17</f>
        <v>38.412000000000006</v>
      </c>
      <c r="EG24" s="1">
        <f>[5]Malta!EG$17</f>
        <v>0</v>
      </c>
      <c r="EH24" s="1">
        <f>[5]Malta!EH$17</f>
        <v>0</v>
      </c>
      <c r="EI24" s="1">
        <f>[5]Malta!EI$17</f>
        <v>48.916000000000004</v>
      </c>
      <c r="EJ24" s="1">
        <f>[5]Malta!EJ$17</f>
        <v>0</v>
      </c>
      <c r="EK24" s="1">
        <f>[5]Malta!EK$17</f>
        <v>21.788</v>
      </c>
      <c r="EL24" s="1">
        <f>[5]Malta!EL$17</f>
        <v>103.21600000000001</v>
      </c>
      <c r="EM24" s="1">
        <f>[5]Malta!EM$17</f>
        <v>24</v>
      </c>
      <c r="EN24" s="1">
        <f>[5]Malta!EN$17</f>
        <v>0</v>
      </c>
      <c r="EO24" s="1">
        <f>[5]Malta!EO$17</f>
        <v>0</v>
      </c>
      <c r="EP24" s="1">
        <f>[5]Malta!EP$17</f>
        <v>1.8</v>
      </c>
      <c r="EQ24" s="1">
        <f>[5]Malta!EQ$17</f>
        <v>52.814</v>
      </c>
      <c r="ER24" s="1">
        <f>[5]Malta!ER$17</f>
        <v>0</v>
      </c>
      <c r="ES24" s="1">
        <f>[5]Malta!ES$17</f>
        <v>45.142000000000003</v>
      </c>
      <c r="ET24" s="1">
        <f>[5]Malta!ET$17</f>
        <v>21.36</v>
      </c>
      <c r="EU24" s="1">
        <f>[5]Malta!EU$17</f>
        <v>54.432000000000009</v>
      </c>
      <c r="EV24" s="1">
        <f>[5]Malta!EV$17</f>
        <v>0</v>
      </c>
      <c r="EW24" s="1">
        <f>[5]Malta!EW$17</f>
        <v>22.400000000000002</v>
      </c>
      <c r="EX24" s="1">
        <f>[5]Malta!EX$17</f>
        <v>0</v>
      </c>
      <c r="EY24" s="1">
        <f>[5]Malta!EY$17</f>
        <v>0</v>
      </c>
      <c r="EZ24" s="1">
        <f>[5]Malta!EZ$17</f>
        <v>68.350999999999999</v>
      </c>
      <c r="FA24" s="1">
        <f>[5]Malta!FA$17</f>
        <v>0</v>
      </c>
      <c r="FB24" s="1">
        <f>[5]Malta!FB$17</f>
        <v>0</v>
      </c>
      <c r="FC24" s="1">
        <f>[5]Malta!FC$17</f>
        <v>0</v>
      </c>
      <c r="FD24" s="1">
        <f>[5]Malta!FD$17</f>
        <v>0</v>
      </c>
      <c r="FE24" s="1">
        <f>[5]Malta!FE$17</f>
        <v>0</v>
      </c>
      <c r="FF24" s="1">
        <f>[5]Malta!FF$17</f>
        <v>0</v>
      </c>
      <c r="FG24" s="1">
        <f>[5]Malta!FG$17</f>
        <v>0</v>
      </c>
      <c r="FH24" s="1">
        <f>[5]Malta!FH$17</f>
        <v>46.1</v>
      </c>
      <c r="FI24" s="1">
        <f>[5]Malta!FI$17</f>
        <v>21.200000000000003</v>
      </c>
      <c r="FJ24" s="1">
        <f>[5]Malta!FJ$17</f>
        <v>0</v>
      </c>
      <c r="FK24" s="1">
        <f>[5]Malta!FK$17</f>
        <v>24</v>
      </c>
      <c r="FL24" s="1">
        <f>[5]Malta!FL$17</f>
        <v>0</v>
      </c>
      <c r="FM24" s="1">
        <f>[5]Malta!FM$17</f>
        <v>43.400000000000006</v>
      </c>
      <c r="FN24" s="1">
        <f>[5]Malta!FN$17</f>
        <v>0</v>
      </c>
      <c r="FO24" s="1">
        <f>[5]Malta!FO$17</f>
        <v>41.907000000000004</v>
      </c>
      <c r="FP24" s="1">
        <f>[5]Malta!FP$17</f>
        <v>0</v>
      </c>
      <c r="FQ24" s="1">
        <f>[5]Malta!FQ$17</f>
        <v>0</v>
      </c>
      <c r="FR24" s="1">
        <f>[5]Malta!FR$17</f>
        <v>0</v>
      </c>
      <c r="FS24" s="1">
        <f>[5]Malta!FS$17</f>
        <v>0</v>
      </c>
      <c r="FT24" s="1">
        <f>[5]Malta!FT$17</f>
        <v>43.116</v>
      </c>
      <c r="FU24" s="1">
        <f>[5]Malta!FU$17</f>
        <v>0</v>
      </c>
      <c r="FV24" s="1">
        <f>[5]Malta!FV$17</f>
        <v>22.400000000000002</v>
      </c>
      <c r="FW24" s="1">
        <f>[5]Malta!FW$17</f>
        <v>0</v>
      </c>
      <c r="FX24" s="1">
        <f>[5]Malta!FX$17</f>
        <v>23.212</v>
      </c>
      <c r="FY24" s="1">
        <f>[5]Malta!FY$17</f>
        <v>21.498999999999999</v>
      </c>
      <c r="FZ24" s="1">
        <f>[5]Malta!FZ$17</f>
        <v>0</v>
      </c>
      <c r="GA24" s="1">
        <f>[5]Malta!GA$17</f>
        <v>0</v>
      </c>
      <c r="GB24" s="1">
        <f>[5]Malta!GB$17</f>
        <v>0</v>
      </c>
      <c r="GC24" s="1">
        <f>[5]Malta!GC$17</f>
        <v>0</v>
      </c>
      <c r="GD24" s="1">
        <f>[5]Malta!GD$17</f>
        <v>0</v>
      </c>
      <c r="GE24" s="1">
        <f>[5]Malta!GE$17</f>
        <v>0</v>
      </c>
      <c r="GF24" s="1">
        <f>[5]Malta!GF$17</f>
        <v>0</v>
      </c>
      <c r="GG24" s="1">
        <f>[5]Malta!GG$17</f>
        <v>0</v>
      </c>
      <c r="GH24" s="1">
        <f>[5]Malta!GH$17</f>
        <v>0</v>
      </c>
      <c r="GI24" s="1">
        <f>[5]Malta!GI$17</f>
        <v>0</v>
      </c>
      <c r="GJ24" s="1">
        <f>[5]Malta!GJ$17</f>
        <v>0</v>
      </c>
      <c r="GK24" s="1">
        <f>[5]Malta!GK$17</f>
        <v>0</v>
      </c>
      <c r="GL24" s="7">
        <f>1/1000*SUM($B24:GK24)</f>
        <v>2.5995840000000006</v>
      </c>
    </row>
    <row r="25" spans="1:194">
      <c r="A25" t="s">
        <v>23</v>
      </c>
      <c r="B25" s="1">
        <f>[5]Netherlands!B$17</f>
        <v>425.40000000000003</v>
      </c>
      <c r="C25" s="1">
        <f>[5]Netherlands!C$17</f>
        <v>167.5</v>
      </c>
      <c r="D25" s="1">
        <f>[5]Netherlands!D$17</f>
        <v>159.5</v>
      </c>
      <c r="E25" s="1">
        <f>[5]Netherlands!E$17</f>
        <v>46.5</v>
      </c>
      <c r="F25" s="1">
        <f>[5]Netherlands!F$17</f>
        <v>71.8</v>
      </c>
      <c r="G25" s="1">
        <f>[5]Netherlands!G$17</f>
        <v>170.4</v>
      </c>
      <c r="H25" s="1">
        <f>[5]Netherlands!H$17</f>
        <v>138.9</v>
      </c>
      <c r="I25" s="1">
        <f>[5]Netherlands!I$17</f>
        <v>257.10000000000002</v>
      </c>
      <c r="J25" s="1">
        <f>[5]Netherlands!J$17</f>
        <v>649.80000000000007</v>
      </c>
      <c r="K25" s="1">
        <f>[5]Netherlands!K$17</f>
        <v>538.9</v>
      </c>
      <c r="L25" s="1">
        <f>[5]Netherlands!L$17</f>
        <v>674.30000000000007</v>
      </c>
      <c r="M25" s="1">
        <f>[5]Netherlands!M$17</f>
        <v>315.60000000000002</v>
      </c>
      <c r="N25" s="1">
        <f>[5]Netherlands!N$17</f>
        <v>344.40000000000003</v>
      </c>
      <c r="O25" s="1">
        <f>[5]Netherlands!O$17</f>
        <v>319.8</v>
      </c>
      <c r="P25" s="1">
        <f>[5]Netherlands!P$17</f>
        <v>272</v>
      </c>
      <c r="Q25" s="1">
        <f>[5]Netherlands!Q$17</f>
        <v>55</v>
      </c>
      <c r="R25" s="1">
        <f>[5]Netherlands!R$17</f>
        <v>294.90000000000003</v>
      </c>
      <c r="S25" s="1">
        <f>[5]Netherlands!S$17</f>
        <v>175.3</v>
      </c>
      <c r="T25" s="1">
        <f>[5]Netherlands!T$17</f>
        <v>421.70000000000005</v>
      </c>
      <c r="U25" s="1">
        <f>[5]Netherlands!U$17</f>
        <v>428</v>
      </c>
      <c r="V25" s="1">
        <f>[5]Netherlands!V$17</f>
        <v>381.6</v>
      </c>
      <c r="W25" s="1">
        <f>[5]Netherlands!W$17</f>
        <v>691.2</v>
      </c>
      <c r="X25" s="1">
        <f>[5]Netherlands!X$17</f>
        <v>580.5</v>
      </c>
      <c r="Y25" s="1">
        <f>[5]Netherlands!Y$17</f>
        <v>585.6</v>
      </c>
      <c r="Z25" s="1">
        <f>[5]Netherlands!Z$17</f>
        <v>378.3</v>
      </c>
      <c r="AA25" s="1">
        <f>[5]Netherlands!AA$17</f>
        <v>120</v>
      </c>
      <c r="AB25" s="1">
        <f>[5]Netherlands!AB$17</f>
        <v>143.5</v>
      </c>
      <c r="AC25" s="1">
        <f>[5]Netherlands!AC$17</f>
        <v>76</v>
      </c>
      <c r="AD25" s="1">
        <f>[5]Netherlands!AD$17</f>
        <v>146.1</v>
      </c>
      <c r="AE25" s="1">
        <f>[5]Netherlands!AE$17</f>
        <v>46.900000000000006</v>
      </c>
      <c r="AF25" s="1">
        <f>[5]Netherlands!AF$17</f>
        <v>219.60000000000002</v>
      </c>
      <c r="AG25" s="1">
        <f>[5]Netherlands!AG$17</f>
        <v>414.6</v>
      </c>
      <c r="AH25" s="1">
        <f>[5]Netherlands!AH$17</f>
        <v>488</v>
      </c>
      <c r="AI25" s="1">
        <f>[5]Netherlands!AI$17</f>
        <v>559.70000000000005</v>
      </c>
      <c r="AJ25" s="1">
        <f>[5]Netherlands!AJ$17</f>
        <v>604</v>
      </c>
      <c r="AK25" s="1">
        <f>[5]Netherlands!AK$17</f>
        <v>529.1</v>
      </c>
      <c r="AL25" s="1">
        <f>[5]Netherlands!AL$17</f>
        <v>423.20000000000005</v>
      </c>
      <c r="AM25" s="1">
        <f>[5]Netherlands!AM$17</f>
        <v>369.8</v>
      </c>
      <c r="AN25" s="1">
        <f>[5]Netherlands!AN$17</f>
        <v>167.3</v>
      </c>
      <c r="AO25" s="1">
        <f>[5]Netherlands!AO$17</f>
        <v>48</v>
      </c>
      <c r="AP25" s="1">
        <f>[5]Netherlands!AP$17</f>
        <v>142.20000000000002</v>
      </c>
      <c r="AQ25" s="1">
        <f>[5]Netherlands!AQ$17</f>
        <v>190.3</v>
      </c>
      <c r="AR25" s="1">
        <f>[5]Netherlands!AR$17</f>
        <v>359.40000000000003</v>
      </c>
      <c r="AS25" s="1">
        <f>[5]Netherlands!AS$17</f>
        <v>119.5</v>
      </c>
      <c r="AT25" s="1">
        <f>[5]Netherlands!AT$17</f>
        <v>470.8</v>
      </c>
      <c r="AU25" s="1">
        <f>[5]Netherlands!AU$17</f>
        <v>708.30000000000007</v>
      </c>
      <c r="AV25" s="1">
        <f>[5]Netherlands!AV$17</f>
        <v>331.5</v>
      </c>
      <c r="AW25" s="1">
        <f>[5]Netherlands!AW$17</f>
        <v>577.1</v>
      </c>
      <c r="AX25" s="1">
        <f>[5]Netherlands!AX$17</f>
        <v>301.5</v>
      </c>
      <c r="AY25" s="1">
        <f>[5]Netherlands!AY$17</f>
        <v>163</v>
      </c>
      <c r="AZ25" s="1">
        <f>[5]Netherlands!AZ$17</f>
        <v>202.4</v>
      </c>
      <c r="BA25" s="1">
        <f>[5]Netherlands!BA$17</f>
        <v>276.60000000000002</v>
      </c>
      <c r="BB25" s="1">
        <f>[5]Netherlands!BB$17</f>
        <v>202.20000000000002</v>
      </c>
      <c r="BC25" s="1">
        <f>[5]Netherlands!BC$17</f>
        <v>0</v>
      </c>
      <c r="BD25" s="1">
        <f>[5]Netherlands!BD$17</f>
        <v>208.20000000000002</v>
      </c>
      <c r="BE25" s="1">
        <f>[5]Netherlands!BE$17</f>
        <v>453.20000000000005</v>
      </c>
      <c r="BF25" s="1">
        <f>[5]Netherlands!BF$17</f>
        <v>661.5</v>
      </c>
      <c r="BG25" s="1">
        <f>[5]Netherlands!BG$17</f>
        <v>462.20000000000005</v>
      </c>
      <c r="BH25" s="1">
        <f>[5]Netherlands!BH$17</f>
        <v>701.6</v>
      </c>
      <c r="BI25" s="1">
        <f>[5]Netherlands!BI$17</f>
        <v>729.6</v>
      </c>
      <c r="BJ25" s="1">
        <f>[5]Netherlands!BJ$17</f>
        <v>243.9</v>
      </c>
      <c r="BK25" s="1">
        <f>[5]Netherlands!BK$17</f>
        <v>207.5</v>
      </c>
      <c r="BL25" s="1">
        <f>[5]Netherlands!BL$17</f>
        <v>132.30000000000001</v>
      </c>
      <c r="BM25" s="1">
        <f>[5]Netherlands!BM$17</f>
        <v>200.20000000000002</v>
      </c>
      <c r="BN25" s="1">
        <f>[5]Netherlands!BN$17</f>
        <v>192.70000000000002</v>
      </c>
      <c r="BO25" s="1">
        <f>[5]Netherlands!BO$17</f>
        <v>371.6</v>
      </c>
      <c r="BP25" s="1">
        <f>[5]Netherlands!BP$17</f>
        <v>297.5</v>
      </c>
      <c r="BQ25" s="1">
        <f>[5]Netherlands!BQ$17</f>
        <v>329.70000000000005</v>
      </c>
      <c r="BR25" s="1">
        <f>[5]Netherlands!BR$17</f>
        <v>703.80000000000007</v>
      </c>
      <c r="BS25" s="1">
        <f>[5]Netherlands!BS$17</f>
        <v>918.2</v>
      </c>
      <c r="BT25" s="1">
        <f>[5]Netherlands!BT$17</f>
        <v>965.6</v>
      </c>
      <c r="BU25" s="1">
        <f>[5]Netherlands!BU$17</f>
        <v>895.6</v>
      </c>
      <c r="BV25" s="1">
        <f>[5]Netherlands!BV$17</f>
        <v>766.2</v>
      </c>
      <c r="BW25" s="1">
        <f>[5]Netherlands!BW$17</f>
        <v>228.20000000000002</v>
      </c>
      <c r="BX25" s="1">
        <f>[5]Netherlands!BX$17</f>
        <v>137.9</v>
      </c>
      <c r="BY25" s="1">
        <f>[5]Netherlands!BY$17</f>
        <v>279.40000000000003</v>
      </c>
      <c r="BZ25" s="1">
        <f>[5]Netherlands!BZ$17</f>
        <v>296.2</v>
      </c>
      <c r="CA25" s="1">
        <f>[5]Netherlands!CA$17</f>
        <v>200.3</v>
      </c>
      <c r="CB25" s="1">
        <f>[5]Netherlands!CB$17</f>
        <v>324</v>
      </c>
      <c r="CC25" s="1">
        <f>[5]Netherlands!CC$17</f>
        <v>361.70000000000005</v>
      </c>
      <c r="CD25" s="1">
        <f>[5]Netherlands!CD$17</f>
        <v>609</v>
      </c>
      <c r="CE25" s="1">
        <f>[5]Netherlands!CE$17</f>
        <v>973.80000000000007</v>
      </c>
      <c r="CF25" s="1">
        <f>[5]Netherlands!CF$17</f>
        <v>942.2</v>
      </c>
      <c r="CG25" s="1">
        <f>[5]Netherlands!CG$17</f>
        <v>846.80000000000007</v>
      </c>
      <c r="CH25" s="1">
        <f>[5]Netherlands!CH$17</f>
        <v>553.9</v>
      </c>
      <c r="CI25" s="1">
        <f>[5]Netherlands!CI$17</f>
        <v>343.90000000000003</v>
      </c>
      <c r="CJ25" s="1">
        <f>[5]Netherlands!CJ$17</f>
        <v>286.10000000000002</v>
      </c>
      <c r="CK25" s="1">
        <f>[5]Netherlands!CK$17</f>
        <v>135.1</v>
      </c>
      <c r="CL25" s="1">
        <f>[5]Netherlands!CL$17</f>
        <v>235.20000000000002</v>
      </c>
      <c r="CM25" s="1">
        <f>[5]Netherlands!CM$17</f>
        <v>167.60000000000002</v>
      </c>
      <c r="CN25" s="1">
        <f>[5]Netherlands!CN$17</f>
        <v>560.1</v>
      </c>
      <c r="CO25" s="1">
        <f>[5]Netherlands!CO$17</f>
        <v>604.5</v>
      </c>
      <c r="CP25" s="1">
        <f>[5]Netherlands!CP$17</f>
        <v>714.1</v>
      </c>
      <c r="CQ25" s="1">
        <f>[5]Netherlands!CQ$17</f>
        <v>774.2</v>
      </c>
      <c r="CR25" s="1">
        <f>[5]Netherlands!CR$17</f>
        <v>764.30000000000007</v>
      </c>
      <c r="CS25" s="1">
        <f>[5]Netherlands!CS$17</f>
        <v>952</v>
      </c>
      <c r="CT25" s="1">
        <f>[5]Netherlands!CT$17</f>
        <v>649.40000000000009</v>
      </c>
      <c r="CU25" s="1">
        <f>[5]Netherlands!CU$17</f>
        <v>524.6</v>
      </c>
      <c r="CV25" s="1">
        <f>[5]Netherlands!CV$17</f>
        <v>421.5</v>
      </c>
      <c r="CW25" s="1">
        <f>[5]Netherlands!CW$17</f>
        <v>367.20000000000005</v>
      </c>
      <c r="CX25" s="1">
        <f>[5]Netherlands!CX$17</f>
        <v>425.20000000000005</v>
      </c>
      <c r="CY25" s="1">
        <f>[5]Netherlands!CY$17</f>
        <v>381.3</v>
      </c>
      <c r="CZ25" s="1">
        <f>[5]Netherlands!CZ$17</f>
        <v>412.70000000000005</v>
      </c>
      <c r="DA25" s="1">
        <f>[5]Netherlands!DA$17</f>
        <v>923.1</v>
      </c>
      <c r="DB25" s="1">
        <f>[5]Netherlands!DB$17</f>
        <v>1001.4000000000001</v>
      </c>
      <c r="DC25" s="1">
        <f>[5]Netherlands!DC$17</f>
        <v>1112.6000000000001</v>
      </c>
      <c r="DD25" s="1">
        <f>[5]Netherlands!DD$17</f>
        <v>1016.7</v>
      </c>
      <c r="DE25" s="1">
        <f>[5]Netherlands!DE$17</f>
        <v>1022.4000000000001</v>
      </c>
      <c r="DF25" s="1">
        <f>[5]Netherlands!DF$17</f>
        <v>478.8</v>
      </c>
      <c r="DG25" s="1">
        <f>[5]Netherlands!DG$17</f>
        <v>357.5</v>
      </c>
      <c r="DH25" s="1">
        <f>[5]Netherlands!DH$17</f>
        <v>504.1</v>
      </c>
      <c r="DI25" s="1">
        <f>[5]Netherlands!DI$17</f>
        <v>387</v>
      </c>
      <c r="DJ25" s="1">
        <f>[5]Netherlands!DJ$17</f>
        <v>293.2</v>
      </c>
      <c r="DK25" s="1">
        <f>[5]Netherlands!DK$17</f>
        <v>434.8</v>
      </c>
      <c r="DL25" s="1">
        <f>[5]Netherlands!DL$17</f>
        <v>411.70000000000005</v>
      </c>
      <c r="DM25" s="1">
        <f>[5]Netherlands!DM$17</f>
        <v>588.5</v>
      </c>
      <c r="DN25" s="1">
        <f>[5]Netherlands!DN$17</f>
        <v>560.80000000000007</v>
      </c>
      <c r="DO25" s="1">
        <f>[5]Netherlands!DO$17</f>
        <v>442.8</v>
      </c>
      <c r="DP25" s="1">
        <f>[5]Netherlands!DP$17</f>
        <v>619.40000000000009</v>
      </c>
      <c r="DQ25" s="1">
        <f>[5]Netherlands!DQ$17</f>
        <v>576.1</v>
      </c>
      <c r="DR25" s="1">
        <f>[5]Netherlands!DR$17</f>
        <v>402.10200000000003</v>
      </c>
      <c r="DS25" s="1">
        <f>[5]Netherlands!DS$17</f>
        <v>175.83100000000002</v>
      </c>
      <c r="DT25" s="1">
        <f>[5]Netherlands!DT$17</f>
        <v>208.99400000000003</v>
      </c>
      <c r="DU25" s="1">
        <f>[5]Netherlands!DU$17</f>
        <v>336.24900000000002</v>
      </c>
      <c r="DV25" s="1">
        <f>[5]Netherlands!DV$17</f>
        <v>238.858</v>
      </c>
      <c r="DW25" s="1">
        <f>[5]Netherlands!DW$17</f>
        <v>270.43600000000004</v>
      </c>
      <c r="DX25" s="1">
        <f>[5]Netherlands!DX$17</f>
        <v>273.00900000000001</v>
      </c>
      <c r="DY25" s="1">
        <f>[5]Netherlands!DY$17</f>
        <v>493.36800000000005</v>
      </c>
      <c r="DZ25" s="1">
        <f>[5]Netherlands!DZ$17</f>
        <v>618.774</v>
      </c>
      <c r="EA25" s="1">
        <f>[5]Netherlands!EA$17</f>
        <v>968.72900000000016</v>
      </c>
      <c r="EB25" s="1">
        <f>[5]Netherlands!EB$17</f>
        <v>1027.048</v>
      </c>
      <c r="EC25" s="1">
        <f>[5]Netherlands!EC$17</f>
        <v>1025.9869999999999</v>
      </c>
      <c r="ED25" s="1">
        <f>[5]Netherlands!ED$17</f>
        <v>943.51299999999992</v>
      </c>
      <c r="EE25" s="1">
        <f>[5]Netherlands!EE$17</f>
        <v>1157.6030000000001</v>
      </c>
      <c r="EF25" s="1">
        <f>[5]Netherlands!EF$17</f>
        <v>858.49800000000005</v>
      </c>
      <c r="EG25" s="1">
        <f>[5]Netherlands!EG$17</f>
        <v>787.15800000000002</v>
      </c>
      <c r="EH25" s="1">
        <f>[5]Netherlands!EH$17</f>
        <v>608.44500000000005</v>
      </c>
      <c r="EI25" s="1">
        <f>[5]Netherlands!EI$17</f>
        <v>741.88700000000006</v>
      </c>
      <c r="EJ25" s="1">
        <f>[5]Netherlands!EJ$17</f>
        <v>997.39</v>
      </c>
      <c r="EK25" s="1">
        <f>[5]Netherlands!EK$17</f>
        <v>804.67700000000013</v>
      </c>
      <c r="EL25" s="1">
        <f>[5]Netherlands!EL$17</f>
        <v>890.78400000000011</v>
      </c>
      <c r="EM25" s="1">
        <f>[5]Netherlands!EM$17</f>
        <v>1464.9770000000001</v>
      </c>
      <c r="EN25" s="1">
        <f>[5]Netherlands!EN$17</f>
        <v>1550.3190000000002</v>
      </c>
      <c r="EO25" s="1">
        <f>[5]Netherlands!EO$17</f>
        <v>1272.5709999999999</v>
      </c>
      <c r="EP25" s="1">
        <f>[5]Netherlands!EP$17</f>
        <v>1284.8679999999999</v>
      </c>
      <c r="EQ25" s="1">
        <f>[5]Netherlands!EQ$17</f>
        <v>727.32799999999997</v>
      </c>
      <c r="ER25" s="1">
        <f>[5]Netherlands!ER$17</f>
        <v>1226.9090000000001</v>
      </c>
      <c r="ES25" s="1">
        <f>[5]Netherlands!ES$17</f>
        <v>763.16100000000006</v>
      </c>
      <c r="ET25" s="1">
        <f>[5]Netherlands!ET$17</f>
        <v>960.32000000000016</v>
      </c>
      <c r="EU25" s="1">
        <f>[5]Netherlands!EU$17</f>
        <v>1293.0309999999999</v>
      </c>
      <c r="EV25" s="1">
        <f>[5]Netherlands!EV$17</f>
        <v>1365.721</v>
      </c>
      <c r="EW25" s="1">
        <f>[5]Netherlands!EW$17</f>
        <v>2490.6530000000002</v>
      </c>
      <c r="EX25" s="1">
        <f>[5]Netherlands!EX$17</f>
        <v>2919.855</v>
      </c>
      <c r="EY25" s="1">
        <f>[5]Netherlands!EY$17</f>
        <v>2342.9690000000005</v>
      </c>
      <c r="EZ25" s="1">
        <f>[5]Netherlands!EZ$17</f>
        <v>1421.8360000000002</v>
      </c>
      <c r="FA25" s="1">
        <f>[5]Netherlands!FA$17</f>
        <v>1943.671</v>
      </c>
      <c r="FB25" s="1">
        <f>[5]Netherlands!FB$17</f>
        <v>2266.8449999999998</v>
      </c>
      <c r="FC25" s="1">
        <f>[5]Netherlands!FC$17</f>
        <v>1266.3780000000002</v>
      </c>
      <c r="FD25" s="1">
        <f>[5]Netherlands!FD$17</f>
        <v>751.92700000000013</v>
      </c>
      <c r="FE25" s="1">
        <f>[5]Netherlands!FE$17</f>
        <v>936.85500000000002</v>
      </c>
      <c r="FF25" s="1">
        <f>[5]Netherlands!FF$17</f>
        <v>1347.2610000000002</v>
      </c>
      <c r="FG25" s="1">
        <f>[5]Netherlands!FG$17</f>
        <v>764.45</v>
      </c>
      <c r="FH25" s="1">
        <f>[5]Netherlands!FH$17</f>
        <v>1551.527</v>
      </c>
      <c r="FI25" s="1">
        <f>[5]Netherlands!FI$17</f>
        <v>2267.6420000000003</v>
      </c>
      <c r="FJ25" s="1">
        <f>[5]Netherlands!FJ$17</f>
        <v>3309.7790000000005</v>
      </c>
      <c r="FK25" s="1">
        <f>[5]Netherlands!FK$17</f>
        <v>2895.585</v>
      </c>
      <c r="FL25" s="1">
        <f>[5]Netherlands!FL$17</f>
        <v>3958.7309999999998</v>
      </c>
      <c r="FM25" s="1">
        <f>[5]Netherlands!FM$17</f>
        <v>3482.5260000000003</v>
      </c>
      <c r="FN25" s="1">
        <f>[5]Netherlands!FN$17</f>
        <v>1515.655</v>
      </c>
      <c r="FO25" s="1">
        <f>[5]Netherlands!FO$17</f>
        <v>788.06100000000004</v>
      </c>
      <c r="FP25" s="1">
        <f>[5]Netherlands!FP$17</f>
        <v>577.90499999999997</v>
      </c>
      <c r="FQ25" s="1">
        <f>[5]Netherlands!FQ$17</f>
        <v>571.44100000000003</v>
      </c>
      <c r="FR25" s="1">
        <f>[5]Netherlands!FR$17</f>
        <v>358.56200000000001</v>
      </c>
      <c r="FS25" s="1">
        <f>[5]Netherlands!FS$17</f>
        <v>1152.6990000000001</v>
      </c>
      <c r="FT25" s="1">
        <f>[5]Netherlands!FT$17</f>
        <v>1139.9560000000001</v>
      </c>
      <c r="FU25" s="1">
        <f>[5]Netherlands!FU$17</f>
        <v>1723.373</v>
      </c>
      <c r="FV25" s="1">
        <f>[5]Netherlands!FV$17</f>
        <v>3449.777</v>
      </c>
      <c r="FW25" s="1">
        <f>[5]Netherlands!FW$17</f>
        <v>4546.5990000000002</v>
      </c>
      <c r="FX25" s="1">
        <f>[5]Netherlands!FX$17</f>
        <v>2595.424</v>
      </c>
      <c r="FY25" s="1">
        <f>[5]Netherlands!FY$17</f>
        <v>3392.5030000000002</v>
      </c>
      <c r="FZ25" s="1">
        <f>[5]Netherlands!FZ$17</f>
        <v>1800.1610000000001</v>
      </c>
      <c r="GA25" s="1">
        <f>[5]Netherlands!GA$17</f>
        <v>0</v>
      </c>
      <c r="GB25" s="1">
        <f>[5]Netherlands!GB$17</f>
        <v>0</v>
      </c>
      <c r="GC25" s="1">
        <f>[5]Netherlands!GC$17</f>
        <v>0</v>
      </c>
      <c r="GD25" s="1">
        <f>[5]Netherlands!GD$17</f>
        <v>0</v>
      </c>
      <c r="GE25" s="1">
        <f>[5]Netherlands!GE$17</f>
        <v>0</v>
      </c>
      <c r="GF25" s="1">
        <f>[5]Netherlands!GF$17</f>
        <v>0</v>
      </c>
      <c r="GG25" s="1">
        <f>[5]Netherlands!GG$17</f>
        <v>0</v>
      </c>
      <c r="GH25" s="1">
        <f>[5]Netherlands!GH$17</f>
        <v>0</v>
      </c>
      <c r="GI25" s="1">
        <f>[5]Netherlands!GI$17</f>
        <v>0</v>
      </c>
      <c r="GJ25" s="1">
        <f>[5]Netherlands!GJ$17</f>
        <v>0</v>
      </c>
      <c r="GK25" s="1">
        <f>[5]Netherlands!GK$17</f>
        <v>0</v>
      </c>
      <c r="GL25" s="7">
        <f>1/1000*SUM($B25:GK25)</f>
        <v>136.85815100000002</v>
      </c>
    </row>
    <row r="26" spans="1:194">
      <c r="A26" t="s">
        <v>24</v>
      </c>
      <c r="B26" s="1">
        <f>[5]Poland!B$17</f>
        <v>1521.5</v>
      </c>
      <c r="C26" s="1">
        <f>[5]Poland!C$17</f>
        <v>1412.7</v>
      </c>
      <c r="D26" s="1">
        <f>[5]Poland!D$17</f>
        <v>0</v>
      </c>
      <c r="E26" s="1">
        <f>[5]Poland!E$17</f>
        <v>70.3</v>
      </c>
      <c r="F26" s="1">
        <f>[5]Poland!F$17</f>
        <v>1551.4</v>
      </c>
      <c r="G26" s="1">
        <f>[5]Poland!G$17</f>
        <v>1272.7</v>
      </c>
      <c r="H26" s="1">
        <f>[5]Poland!H$17</f>
        <v>2053.9</v>
      </c>
      <c r="I26" s="1">
        <f>[5]Poland!I$17</f>
        <v>110.7</v>
      </c>
      <c r="J26" s="1">
        <f>[5]Poland!J$17</f>
        <v>1378.2</v>
      </c>
      <c r="K26" s="1">
        <f>[5]Poland!K$17</f>
        <v>2513.8000000000002</v>
      </c>
      <c r="L26" s="1">
        <f>[5]Poland!L$17</f>
        <v>3096.6000000000004</v>
      </c>
      <c r="M26" s="1">
        <f>[5]Poland!M$17</f>
        <v>2089.4</v>
      </c>
      <c r="N26" s="1">
        <f>[5]Poland!N$17</f>
        <v>1748.9</v>
      </c>
      <c r="O26" s="1">
        <f>[5]Poland!O$17</f>
        <v>2829</v>
      </c>
      <c r="P26" s="1">
        <f>[5]Poland!P$17</f>
        <v>3016.9</v>
      </c>
      <c r="Q26" s="1">
        <f>[5]Poland!Q$17</f>
        <v>2757.6000000000004</v>
      </c>
      <c r="R26" s="1">
        <f>[5]Poland!R$17</f>
        <v>3773.9</v>
      </c>
      <c r="S26" s="1">
        <f>[5]Poland!S$17</f>
        <v>3815.8</v>
      </c>
      <c r="T26" s="1">
        <f>[5]Poland!T$17</f>
        <v>4004</v>
      </c>
      <c r="U26" s="1">
        <f>[5]Poland!U$17</f>
        <v>3913.3</v>
      </c>
      <c r="V26" s="1">
        <f>[5]Poland!V$17</f>
        <v>1844.5</v>
      </c>
      <c r="W26" s="1">
        <f>[5]Poland!W$17</f>
        <v>1629.8000000000002</v>
      </c>
      <c r="X26" s="1">
        <f>[5]Poland!X$17</f>
        <v>4161.5</v>
      </c>
      <c r="Y26" s="1">
        <f>[5]Poland!Y$17</f>
        <v>157.10000000000002</v>
      </c>
      <c r="Z26" s="1">
        <f>[5]Poland!Z$17</f>
        <v>1204.4000000000001</v>
      </c>
      <c r="AA26" s="1">
        <f>[5]Poland!AA$17</f>
        <v>1988.2</v>
      </c>
      <c r="AB26" s="1">
        <f>[5]Poland!AB$17</f>
        <v>1365.1000000000001</v>
      </c>
      <c r="AC26" s="1">
        <f>[5]Poland!AC$17</f>
        <v>723.1</v>
      </c>
      <c r="AD26" s="1">
        <f>[5]Poland!AD$17</f>
        <v>337.40000000000003</v>
      </c>
      <c r="AE26" s="1">
        <f>[5]Poland!AE$17</f>
        <v>1621</v>
      </c>
      <c r="AF26" s="1">
        <f>[5]Poland!AF$17</f>
        <v>1986.5</v>
      </c>
      <c r="AG26" s="1">
        <f>[5]Poland!AG$17</f>
        <v>2629.9</v>
      </c>
      <c r="AH26" s="1">
        <f>[5]Poland!AH$17</f>
        <v>1966.5</v>
      </c>
      <c r="AI26" s="1">
        <f>[5]Poland!AI$17</f>
        <v>3848.1000000000004</v>
      </c>
      <c r="AJ26" s="1">
        <f>[5]Poland!AJ$17</f>
        <v>3913.5</v>
      </c>
      <c r="AK26" s="1">
        <f>[5]Poland!AK$17</f>
        <v>2735.6000000000004</v>
      </c>
      <c r="AL26" s="1">
        <f>[5]Poland!AL$17</f>
        <v>3164.9</v>
      </c>
      <c r="AM26" s="1">
        <f>[5]Poland!AM$17</f>
        <v>1360.3000000000002</v>
      </c>
      <c r="AN26" s="1">
        <f>[5]Poland!AN$17</f>
        <v>3481</v>
      </c>
      <c r="AO26" s="1">
        <f>[5]Poland!AO$17</f>
        <v>2635.3</v>
      </c>
      <c r="AP26" s="1">
        <f>[5]Poland!AP$17</f>
        <v>4823.9000000000005</v>
      </c>
      <c r="AQ26" s="1">
        <f>[5]Poland!AQ$17</f>
        <v>6192.4000000000005</v>
      </c>
      <c r="AR26" s="1">
        <f>[5]Poland!AR$17</f>
        <v>3450.1000000000004</v>
      </c>
      <c r="AS26" s="1">
        <f>[5]Poland!AS$17</f>
        <v>2666.9</v>
      </c>
      <c r="AT26" s="1">
        <f>[5]Poland!AT$17</f>
        <v>3541.4</v>
      </c>
      <c r="AU26" s="1">
        <f>[5]Poland!AU$17</f>
        <v>5348.8</v>
      </c>
      <c r="AV26" s="1">
        <f>[5]Poland!AV$17</f>
        <v>5047</v>
      </c>
      <c r="AW26" s="1">
        <f>[5]Poland!AW$17</f>
        <v>5559.4000000000005</v>
      </c>
      <c r="AX26" s="1">
        <f>[5]Poland!AX$17</f>
        <v>5464</v>
      </c>
      <c r="AY26" s="1">
        <f>[5]Poland!AY$17</f>
        <v>4979.4000000000005</v>
      </c>
      <c r="AZ26" s="1">
        <f>[5]Poland!AZ$17</f>
        <v>1480.7</v>
      </c>
      <c r="BA26" s="1">
        <f>[5]Poland!BA$17</f>
        <v>2022.8000000000002</v>
      </c>
      <c r="BB26" s="1">
        <f>[5]Poland!BB$17</f>
        <v>6650.4000000000005</v>
      </c>
      <c r="BC26" s="1">
        <f>[5]Poland!BC$17</f>
        <v>3661.4</v>
      </c>
      <c r="BD26" s="1">
        <f>[5]Poland!BD$17</f>
        <v>1761.6000000000001</v>
      </c>
      <c r="BE26" s="1">
        <f>[5]Poland!BE$17</f>
        <v>3806.5</v>
      </c>
      <c r="BF26" s="1">
        <f>[5]Poland!BF$17</f>
        <v>5339.6</v>
      </c>
      <c r="BG26" s="1">
        <f>[5]Poland!BG$17</f>
        <v>4668.2</v>
      </c>
      <c r="BH26" s="1">
        <f>[5]Poland!BH$17</f>
        <v>7007.5</v>
      </c>
      <c r="BI26" s="1">
        <f>[5]Poland!BI$17</f>
        <v>7620.2000000000007</v>
      </c>
      <c r="BJ26" s="1">
        <f>[5]Poland!BJ$17</f>
        <v>5859.6</v>
      </c>
      <c r="BK26" s="1">
        <f>[5]Poland!BK$17</f>
        <v>2584.7000000000003</v>
      </c>
      <c r="BL26" s="1">
        <f>[5]Poland!BL$17</f>
        <v>2412</v>
      </c>
      <c r="BM26" s="1">
        <f>[5]Poland!BM$17</f>
        <v>3787.8</v>
      </c>
      <c r="BN26" s="1">
        <f>[5]Poland!BN$17</f>
        <v>2148.4</v>
      </c>
      <c r="BO26" s="1">
        <f>[5]Poland!BO$17</f>
        <v>5036.2000000000007</v>
      </c>
      <c r="BP26" s="1">
        <f>[5]Poland!BP$17</f>
        <v>3021.8</v>
      </c>
      <c r="BQ26" s="1">
        <f>[5]Poland!BQ$17</f>
        <v>3613.8</v>
      </c>
      <c r="BR26" s="1">
        <f>[5]Poland!BR$17</f>
        <v>3794.1000000000004</v>
      </c>
      <c r="BS26" s="1">
        <f>[5]Poland!BS$17</f>
        <v>1951.4</v>
      </c>
      <c r="BT26" s="1">
        <f>[5]Poland!BT$17</f>
        <v>2674.7000000000003</v>
      </c>
      <c r="BU26" s="1">
        <f>[5]Poland!BU$17</f>
        <v>1618.7</v>
      </c>
      <c r="BV26" s="1">
        <f>[5]Poland!BV$17</f>
        <v>2382.7000000000003</v>
      </c>
      <c r="BW26" s="1">
        <f>[5]Poland!BW$17</f>
        <v>2468.4</v>
      </c>
      <c r="BX26" s="1">
        <f>[5]Poland!BX$17</f>
        <v>1521.9</v>
      </c>
      <c r="BY26" s="1">
        <f>[5]Poland!BY$17</f>
        <v>1557.2</v>
      </c>
      <c r="BZ26" s="1">
        <f>[5]Poland!BZ$17</f>
        <v>1491.8000000000002</v>
      </c>
      <c r="CA26" s="1">
        <f>[5]Poland!CA$17</f>
        <v>699.5</v>
      </c>
      <c r="CB26" s="1">
        <f>[5]Poland!CB$17</f>
        <v>449.40000000000003</v>
      </c>
      <c r="CC26" s="1">
        <f>[5]Poland!CC$17</f>
        <v>365</v>
      </c>
      <c r="CD26" s="1">
        <f>[5]Poland!CD$17</f>
        <v>536</v>
      </c>
      <c r="CE26" s="1">
        <f>[5]Poland!CE$17</f>
        <v>705</v>
      </c>
      <c r="CF26" s="1">
        <f>[5]Poland!CF$17</f>
        <v>512.9</v>
      </c>
      <c r="CG26" s="1">
        <f>[5]Poland!CG$17</f>
        <v>184.9</v>
      </c>
      <c r="CH26" s="1">
        <f>[5]Poland!CH$17</f>
        <v>892</v>
      </c>
      <c r="CI26" s="1">
        <f>[5]Poland!CI$17</f>
        <v>875.80000000000007</v>
      </c>
      <c r="CJ26" s="1">
        <f>[5]Poland!CJ$17</f>
        <v>2300.4</v>
      </c>
      <c r="CK26" s="1">
        <f>[5]Poland!CK$17</f>
        <v>2515.2000000000003</v>
      </c>
      <c r="CL26" s="1">
        <f>[5]Poland!CL$17</f>
        <v>4887.9000000000005</v>
      </c>
      <c r="CM26" s="1">
        <f>[5]Poland!CM$17</f>
        <v>3888.1000000000004</v>
      </c>
      <c r="CN26" s="1">
        <f>[5]Poland!CN$17</f>
        <v>2288.8000000000002</v>
      </c>
      <c r="CO26" s="1">
        <f>[5]Poland!CO$17</f>
        <v>2638</v>
      </c>
      <c r="CP26" s="1">
        <f>[5]Poland!CP$17</f>
        <v>2957.6000000000004</v>
      </c>
      <c r="CQ26" s="1">
        <f>[5]Poland!CQ$17</f>
        <v>1664.3000000000002</v>
      </c>
      <c r="CR26" s="1">
        <f>[5]Poland!CR$17</f>
        <v>2566.3000000000002</v>
      </c>
      <c r="CS26" s="1">
        <f>[5]Poland!CS$17</f>
        <v>3139.9</v>
      </c>
      <c r="CT26" s="1">
        <f>[5]Poland!CT$17</f>
        <v>1413.1000000000001</v>
      </c>
      <c r="CU26" s="1">
        <f>[5]Poland!CU$17</f>
        <v>2690</v>
      </c>
      <c r="CV26" s="1">
        <f>[5]Poland!CV$17</f>
        <v>1389.2</v>
      </c>
      <c r="CW26" s="1">
        <f>[5]Poland!CW$17</f>
        <v>301.2</v>
      </c>
      <c r="CX26" s="1">
        <f>[5]Poland!CX$17</f>
        <v>417.20000000000005</v>
      </c>
      <c r="CY26" s="1">
        <f>[5]Poland!CY$17</f>
        <v>465.90000000000003</v>
      </c>
      <c r="CZ26" s="1">
        <f>[5]Poland!CZ$17</f>
        <v>60.900000000000006</v>
      </c>
      <c r="DA26" s="1">
        <f>[5]Poland!DA$17</f>
        <v>444.90000000000003</v>
      </c>
      <c r="DB26" s="1">
        <f>[5]Poland!DB$17</f>
        <v>2408.1</v>
      </c>
      <c r="DC26" s="1">
        <f>[5]Poland!DC$17</f>
        <v>1454.8000000000002</v>
      </c>
      <c r="DD26" s="1">
        <f>[5]Poland!DD$17</f>
        <v>1716.9</v>
      </c>
      <c r="DE26" s="1">
        <f>[5]Poland!DE$17</f>
        <v>2017</v>
      </c>
      <c r="DF26" s="1">
        <f>[5]Poland!DF$17</f>
        <v>1462.6000000000001</v>
      </c>
      <c r="DG26" s="1">
        <f>[5]Poland!DG$17</f>
        <v>2308.5</v>
      </c>
      <c r="DH26" s="1">
        <f>[5]Poland!DH$17</f>
        <v>1554.3000000000002</v>
      </c>
      <c r="DI26" s="1">
        <f>[5]Poland!DI$17</f>
        <v>680.2</v>
      </c>
      <c r="DJ26" s="1">
        <f>[5]Poland!DJ$17</f>
        <v>917.6</v>
      </c>
      <c r="DK26" s="1">
        <f>[5]Poland!DK$17</f>
        <v>316.70000000000005</v>
      </c>
      <c r="DL26" s="1">
        <f>[5]Poland!DL$17</f>
        <v>924.80000000000007</v>
      </c>
      <c r="DM26" s="1">
        <f>[5]Poland!DM$17</f>
        <v>451.6</v>
      </c>
      <c r="DN26" s="1">
        <f>[5]Poland!DN$17</f>
        <v>609</v>
      </c>
      <c r="DO26" s="1">
        <f>[5]Poland!DO$17</f>
        <v>881</v>
      </c>
      <c r="DP26" s="1">
        <f>[5]Poland!DP$17</f>
        <v>1419</v>
      </c>
      <c r="DQ26" s="1">
        <f>[5]Poland!DQ$17</f>
        <v>1519</v>
      </c>
      <c r="DR26" s="1">
        <f>[5]Poland!DR$17</f>
        <v>648.12600000000009</v>
      </c>
      <c r="DS26" s="1">
        <f>[5]Poland!DS$17</f>
        <v>1037.54</v>
      </c>
      <c r="DT26" s="1">
        <f>[5]Poland!DT$17</f>
        <v>1162.2370000000001</v>
      </c>
      <c r="DU26" s="1">
        <f>[5]Poland!DU$17</f>
        <v>516.11400000000003</v>
      </c>
      <c r="DV26" s="1">
        <f>[5]Poland!DV$17</f>
        <v>219.327</v>
      </c>
      <c r="DW26" s="1">
        <f>[5]Poland!DW$17</f>
        <v>282.90700000000004</v>
      </c>
      <c r="DX26" s="1">
        <f>[5]Poland!DX$17</f>
        <v>33.058</v>
      </c>
      <c r="DY26" s="1">
        <f>[5]Poland!DY$17</f>
        <v>56.127000000000002</v>
      </c>
      <c r="DZ26" s="1">
        <f>[5]Poland!DZ$17</f>
        <v>661.58199999999999</v>
      </c>
      <c r="EA26" s="1">
        <f>[5]Poland!EA$17</f>
        <v>628.28099999999995</v>
      </c>
      <c r="EB26" s="1">
        <f>[5]Poland!EB$17</f>
        <v>210.72500000000002</v>
      </c>
      <c r="EC26" s="1">
        <f>[5]Poland!EC$17</f>
        <v>301.76300000000003</v>
      </c>
      <c r="ED26" s="1">
        <f>[5]Poland!ED$17</f>
        <v>512.19600000000003</v>
      </c>
      <c r="EE26" s="1">
        <f>[5]Poland!EE$17</f>
        <v>619.48300000000006</v>
      </c>
      <c r="EF26" s="1">
        <f>[5]Poland!EF$17</f>
        <v>819.54500000000007</v>
      </c>
      <c r="EG26" s="1">
        <f>[5]Poland!EG$17</f>
        <v>370.19000000000005</v>
      </c>
      <c r="EH26" s="1">
        <f>[5]Poland!EH$17</f>
        <v>398.97500000000002</v>
      </c>
      <c r="EI26" s="1">
        <f>[5]Poland!EI$17</f>
        <v>652.71199999999999</v>
      </c>
      <c r="EJ26" s="1">
        <f>[5]Poland!EJ$17</f>
        <v>861.36400000000003</v>
      </c>
      <c r="EK26" s="1">
        <f>[5]Poland!EK$17</f>
        <v>880.47299999999996</v>
      </c>
      <c r="EL26" s="1">
        <f>[5]Poland!EL$17</f>
        <v>676.26499999999999</v>
      </c>
      <c r="EM26" s="1">
        <f>[5]Poland!EM$17</f>
        <v>745.5390000000001</v>
      </c>
      <c r="EN26" s="1">
        <f>[5]Poland!EN$17</f>
        <v>618.19900000000007</v>
      </c>
      <c r="EO26" s="1">
        <f>[5]Poland!EO$17</f>
        <v>1182.8920000000001</v>
      </c>
      <c r="EP26" s="1">
        <f>[5]Poland!EP$17</f>
        <v>597.00100000000009</v>
      </c>
      <c r="EQ26" s="1">
        <f>[5]Poland!EQ$17</f>
        <v>1397.6800000000003</v>
      </c>
      <c r="ER26" s="1">
        <f>[5]Poland!ER$17</f>
        <v>1021.198</v>
      </c>
      <c r="ES26" s="1">
        <f>[5]Poland!ES$17</f>
        <v>1012.5200000000001</v>
      </c>
      <c r="ET26" s="1">
        <f>[5]Poland!ET$17</f>
        <v>1433.6770000000001</v>
      </c>
      <c r="EU26" s="1">
        <f>[5]Poland!EU$17</f>
        <v>1389.5260000000001</v>
      </c>
      <c r="EV26" s="1">
        <f>[5]Poland!EV$17</f>
        <v>967.48500000000013</v>
      </c>
      <c r="EW26" s="1">
        <f>[5]Poland!EW$17</f>
        <v>872.95</v>
      </c>
      <c r="EX26" s="1">
        <f>[5]Poland!EX$17</f>
        <v>2159.527</v>
      </c>
      <c r="EY26" s="1">
        <f>[5]Poland!EY$17</f>
        <v>1639.5560000000003</v>
      </c>
      <c r="EZ26" s="1">
        <f>[5]Poland!EZ$17</f>
        <v>2277.364</v>
      </c>
      <c r="FA26" s="1">
        <f>[5]Poland!FA$17</f>
        <v>2337.8360000000002</v>
      </c>
      <c r="FB26" s="1">
        <f>[5]Poland!FB$17</f>
        <v>3371.078</v>
      </c>
      <c r="FC26" s="1">
        <f>[5]Poland!FC$17</f>
        <v>1432.1369999999999</v>
      </c>
      <c r="FD26" s="1">
        <f>[5]Poland!FD$17</f>
        <v>2285.8890000000001</v>
      </c>
      <c r="FE26" s="1">
        <f>[5]Poland!FE$17</f>
        <v>1659.146</v>
      </c>
      <c r="FF26" s="1">
        <f>[5]Poland!FF$17</f>
        <v>1097.4000000000001</v>
      </c>
      <c r="FG26" s="1">
        <f>[5]Poland!FG$17</f>
        <v>1157.556</v>
      </c>
      <c r="FH26" s="1">
        <f>[5]Poland!FH$17</f>
        <v>1358.9930000000002</v>
      </c>
      <c r="FI26" s="1">
        <f>[5]Poland!FI$17</f>
        <v>1145.2380000000001</v>
      </c>
      <c r="FJ26" s="1">
        <f>[5]Poland!FJ$17</f>
        <v>1550.2259999999999</v>
      </c>
      <c r="FK26" s="1">
        <f>[5]Poland!FK$17</f>
        <v>891.93</v>
      </c>
      <c r="FL26" s="1">
        <f>[5]Poland!FL$17</f>
        <v>1335.798</v>
      </c>
      <c r="FM26" s="1">
        <f>[5]Poland!FM$17</f>
        <v>2858.26</v>
      </c>
      <c r="FN26" s="1">
        <f>[5]Poland!FN$17</f>
        <v>3167.694</v>
      </c>
      <c r="FO26" s="1">
        <f>[5]Poland!FO$17</f>
        <v>2402.6779999999999</v>
      </c>
      <c r="FP26" s="1">
        <f>[5]Poland!FP$17</f>
        <v>2339.7919999999999</v>
      </c>
      <c r="FQ26" s="1">
        <f>[5]Poland!FQ$17</f>
        <v>1385.2139999999999</v>
      </c>
      <c r="FR26" s="1">
        <f>[5]Poland!FR$17</f>
        <v>1626.895</v>
      </c>
      <c r="FS26" s="1">
        <f>[5]Poland!FS$17</f>
        <v>1374.329</v>
      </c>
      <c r="FT26" s="1">
        <f>[5]Poland!FT$17</f>
        <v>583.76900000000001</v>
      </c>
      <c r="FU26" s="1">
        <f>[5]Poland!FU$17</f>
        <v>565.37199999999996</v>
      </c>
      <c r="FV26" s="1">
        <f>[5]Poland!FV$17</f>
        <v>397.03800000000001</v>
      </c>
      <c r="FW26" s="1">
        <f>[5]Poland!FW$17</f>
        <v>233.64600000000002</v>
      </c>
      <c r="FX26" s="1">
        <f>[5]Poland!FX$17</f>
        <v>0</v>
      </c>
      <c r="FY26" s="1">
        <f>[5]Poland!FY$17</f>
        <v>41.37</v>
      </c>
      <c r="FZ26" s="1">
        <f>[5]Poland!FZ$17</f>
        <v>1146.7460000000001</v>
      </c>
      <c r="GA26" s="1">
        <f>[5]Poland!GA$17</f>
        <v>0</v>
      </c>
      <c r="GB26" s="1">
        <f>[5]Poland!GB$17</f>
        <v>0</v>
      </c>
      <c r="GC26" s="1">
        <f>[5]Poland!GC$17</f>
        <v>0</v>
      </c>
      <c r="GD26" s="1">
        <f>[5]Poland!GD$17</f>
        <v>0</v>
      </c>
      <c r="GE26" s="1">
        <f>[5]Poland!GE$17</f>
        <v>0</v>
      </c>
      <c r="GF26" s="1">
        <f>[5]Poland!GF$17</f>
        <v>0</v>
      </c>
      <c r="GG26" s="1">
        <f>[5]Poland!GG$17</f>
        <v>0</v>
      </c>
      <c r="GH26" s="1">
        <f>[5]Poland!GH$17</f>
        <v>0</v>
      </c>
      <c r="GI26" s="1">
        <f>[5]Poland!GI$17</f>
        <v>0</v>
      </c>
      <c r="GJ26" s="1">
        <f>[5]Poland!GJ$17</f>
        <v>0</v>
      </c>
      <c r="GK26" s="1">
        <f>[5]Poland!GK$17</f>
        <v>0</v>
      </c>
      <c r="GL26" s="7">
        <f>1/1000*SUM($B26:GK26)</f>
        <v>353.20233400000006</v>
      </c>
    </row>
    <row r="27" spans="1:194">
      <c r="A27" t="s">
        <v>25</v>
      </c>
      <c r="B27" s="1">
        <f>[5]Portugal!B$17</f>
        <v>0</v>
      </c>
      <c r="C27" s="1">
        <f>[5]Portugal!C$17</f>
        <v>0</v>
      </c>
      <c r="D27" s="1">
        <f>[5]Portugal!D$17</f>
        <v>0</v>
      </c>
      <c r="E27" s="1">
        <f>[5]Portugal!E$17</f>
        <v>0</v>
      </c>
      <c r="F27" s="1">
        <f>[5]Portugal!F$17</f>
        <v>0</v>
      </c>
      <c r="G27" s="1">
        <f>[5]Portugal!G$17</f>
        <v>0</v>
      </c>
      <c r="H27" s="1">
        <f>[5]Portugal!H$17</f>
        <v>0</v>
      </c>
      <c r="I27" s="1">
        <f>[5]Portugal!I$17</f>
        <v>0</v>
      </c>
      <c r="J27" s="1">
        <f>[5]Portugal!J$17</f>
        <v>0</v>
      </c>
      <c r="K27" s="1">
        <f>[5]Portugal!K$17</f>
        <v>0</v>
      </c>
      <c r="L27" s="1">
        <f>[5]Portugal!L$17</f>
        <v>0</v>
      </c>
      <c r="M27" s="1">
        <f>[5]Portugal!M$17</f>
        <v>0</v>
      </c>
      <c r="N27" s="1">
        <f>[5]Portugal!N$17</f>
        <v>0</v>
      </c>
      <c r="O27" s="1">
        <f>[5]Portugal!O$17</f>
        <v>0</v>
      </c>
      <c r="P27" s="1">
        <f>[5]Portugal!P$17</f>
        <v>0</v>
      </c>
      <c r="Q27" s="1">
        <f>[5]Portugal!Q$17</f>
        <v>0</v>
      </c>
      <c r="R27" s="1">
        <f>[5]Portugal!R$17</f>
        <v>0</v>
      </c>
      <c r="S27" s="1">
        <f>[5]Portugal!S$17</f>
        <v>0</v>
      </c>
      <c r="T27" s="1">
        <f>[5]Portugal!T$17</f>
        <v>0</v>
      </c>
      <c r="U27" s="1">
        <f>[5]Portugal!U$17</f>
        <v>0</v>
      </c>
      <c r="V27" s="1">
        <f>[5]Portugal!V$17</f>
        <v>0</v>
      </c>
      <c r="W27" s="1">
        <f>[5]Portugal!W$17</f>
        <v>0</v>
      </c>
      <c r="X27" s="1">
        <f>[5]Portugal!X$17</f>
        <v>0</v>
      </c>
      <c r="Y27" s="1">
        <f>[5]Portugal!Y$17</f>
        <v>0</v>
      </c>
      <c r="Z27" s="1">
        <f>[5]Portugal!Z$17</f>
        <v>0</v>
      </c>
      <c r="AA27" s="1">
        <f>[5]Portugal!AA$17</f>
        <v>0</v>
      </c>
      <c r="AB27" s="1">
        <f>[5]Portugal!AB$17</f>
        <v>0</v>
      </c>
      <c r="AC27" s="1">
        <f>[5]Portugal!AC$17</f>
        <v>0</v>
      </c>
      <c r="AD27" s="1">
        <f>[5]Portugal!AD$17</f>
        <v>0</v>
      </c>
      <c r="AE27" s="1">
        <f>[5]Portugal!AE$17</f>
        <v>0</v>
      </c>
      <c r="AF27" s="1">
        <f>[5]Portugal!AF$17</f>
        <v>0</v>
      </c>
      <c r="AG27" s="1">
        <f>[5]Portugal!AG$17</f>
        <v>24</v>
      </c>
      <c r="AH27" s="1">
        <f>[5]Portugal!AH$17</f>
        <v>0</v>
      </c>
      <c r="AI27" s="1">
        <f>[5]Portugal!AI$17</f>
        <v>0</v>
      </c>
      <c r="AJ27" s="1">
        <f>[5]Portugal!AJ$17</f>
        <v>0</v>
      </c>
      <c r="AK27" s="1">
        <f>[5]Portugal!AK$17</f>
        <v>0</v>
      </c>
      <c r="AL27" s="1">
        <f>[5]Portugal!AL$17</f>
        <v>0</v>
      </c>
      <c r="AM27" s="1">
        <f>[5]Portugal!AM$17</f>
        <v>0</v>
      </c>
      <c r="AN27" s="1">
        <f>[5]Portugal!AN$17</f>
        <v>0</v>
      </c>
      <c r="AO27" s="1">
        <f>[5]Portugal!AO$17</f>
        <v>0</v>
      </c>
      <c r="AP27" s="1">
        <f>[5]Portugal!AP$17</f>
        <v>0</v>
      </c>
      <c r="AQ27" s="1">
        <f>[5]Portugal!AQ$17</f>
        <v>0</v>
      </c>
      <c r="AR27" s="1">
        <f>[5]Portugal!AR$17</f>
        <v>66</v>
      </c>
      <c r="AS27" s="1">
        <f>[5]Portugal!AS$17</f>
        <v>24</v>
      </c>
      <c r="AT27" s="1">
        <f>[5]Portugal!AT$17</f>
        <v>96</v>
      </c>
      <c r="AU27" s="1">
        <f>[5]Portugal!AU$17</f>
        <v>79</v>
      </c>
      <c r="AV27" s="1">
        <f>[5]Portugal!AV$17</f>
        <v>79.100000000000009</v>
      </c>
      <c r="AW27" s="1">
        <f>[5]Portugal!AW$17</f>
        <v>39.6</v>
      </c>
      <c r="AX27" s="1">
        <f>[5]Portugal!AX$17</f>
        <v>59.400000000000006</v>
      </c>
      <c r="AY27" s="1">
        <f>[5]Portugal!AY$17</f>
        <v>20</v>
      </c>
      <c r="AZ27" s="1">
        <f>[5]Portugal!AZ$17</f>
        <v>19.8</v>
      </c>
      <c r="BA27" s="1">
        <f>[5]Portugal!BA$17</f>
        <v>0</v>
      </c>
      <c r="BB27" s="1">
        <f>[5]Portugal!BB$17</f>
        <v>0</v>
      </c>
      <c r="BC27" s="1">
        <f>[5]Portugal!BC$17</f>
        <v>0</v>
      </c>
      <c r="BD27" s="1">
        <f>[5]Portugal!BD$17</f>
        <v>0</v>
      </c>
      <c r="BE27" s="1">
        <f>[5]Portugal!BE$17</f>
        <v>0</v>
      </c>
      <c r="BF27" s="1">
        <f>[5]Portugal!BF$17</f>
        <v>0</v>
      </c>
      <c r="BG27" s="1">
        <f>[5]Portugal!BG$17</f>
        <v>0</v>
      </c>
      <c r="BH27" s="1">
        <f>[5]Portugal!BH$17</f>
        <v>0</v>
      </c>
      <c r="BI27" s="1">
        <f>[5]Portugal!BI$17</f>
        <v>0</v>
      </c>
      <c r="BJ27" s="1">
        <f>[5]Portugal!BJ$17</f>
        <v>0</v>
      </c>
      <c r="BK27" s="1">
        <f>[5]Portugal!BK$17</f>
        <v>0</v>
      </c>
      <c r="BL27" s="1">
        <f>[5]Portugal!BL$17</f>
        <v>0</v>
      </c>
      <c r="BM27" s="1">
        <f>[5]Portugal!BM$17</f>
        <v>0</v>
      </c>
      <c r="BN27" s="1">
        <f>[5]Portugal!BN$17</f>
        <v>0</v>
      </c>
      <c r="BO27" s="1">
        <f>[5]Portugal!BO$17</f>
        <v>0</v>
      </c>
      <c r="BP27" s="1">
        <f>[5]Portugal!BP$17</f>
        <v>0</v>
      </c>
      <c r="BQ27" s="1">
        <f>[5]Portugal!BQ$17</f>
        <v>0</v>
      </c>
      <c r="BR27" s="1">
        <f>[5]Portugal!BR$17</f>
        <v>0</v>
      </c>
      <c r="BS27" s="1">
        <f>[5]Portugal!BS$17</f>
        <v>0</v>
      </c>
      <c r="BT27" s="1">
        <f>[5]Portugal!BT$17</f>
        <v>0</v>
      </c>
      <c r="BU27" s="1">
        <f>[5]Portugal!BU$17</f>
        <v>0</v>
      </c>
      <c r="BV27" s="1">
        <f>[5]Portugal!BV$17</f>
        <v>0</v>
      </c>
      <c r="BW27" s="1">
        <f>[5]Portugal!BW$17</f>
        <v>0</v>
      </c>
      <c r="BX27" s="1">
        <f>[5]Portugal!BX$17</f>
        <v>0</v>
      </c>
      <c r="BY27" s="1">
        <f>[5]Portugal!BY$17</f>
        <v>0</v>
      </c>
      <c r="BZ27" s="1">
        <f>[5]Portugal!BZ$17</f>
        <v>0</v>
      </c>
      <c r="CA27" s="1">
        <f>[5]Portugal!CA$17</f>
        <v>0</v>
      </c>
      <c r="CB27" s="1">
        <f>[5]Portugal!CB$17</f>
        <v>0</v>
      </c>
      <c r="CC27" s="1">
        <f>[5]Portugal!CC$17</f>
        <v>0</v>
      </c>
      <c r="CD27" s="1">
        <f>[5]Portugal!CD$17</f>
        <v>0</v>
      </c>
      <c r="CE27" s="1">
        <f>[5]Portugal!CE$17</f>
        <v>0</v>
      </c>
      <c r="CF27" s="1">
        <f>[5]Portugal!CF$17</f>
        <v>0</v>
      </c>
      <c r="CG27" s="1">
        <f>[5]Portugal!CG$17</f>
        <v>0</v>
      </c>
      <c r="CH27" s="1">
        <f>[5]Portugal!CH$17</f>
        <v>0</v>
      </c>
      <c r="CI27" s="1">
        <f>[5]Portugal!CI$17</f>
        <v>0</v>
      </c>
      <c r="CJ27" s="1">
        <f>[5]Portugal!CJ$17</f>
        <v>0</v>
      </c>
      <c r="CK27" s="1">
        <f>[5]Portugal!CK$17</f>
        <v>0</v>
      </c>
      <c r="CL27" s="1">
        <f>[5]Portugal!CL$17</f>
        <v>0</v>
      </c>
      <c r="CM27" s="1">
        <f>[5]Portugal!CM$17</f>
        <v>0</v>
      </c>
      <c r="CN27" s="1">
        <f>[5]Portugal!CN$17</f>
        <v>0</v>
      </c>
      <c r="CO27" s="1">
        <f>[5]Portugal!CO$17</f>
        <v>0</v>
      </c>
      <c r="CP27" s="1">
        <f>[5]Portugal!CP$17</f>
        <v>0</v>
      </c>
      <c r="CQ27" s="1">
        <f>[5]Portugal!CQ$17</f>
        <v>0</v>
      </c>
      <c r="CR27" s="1">
        <f>[5]Portugal!CR$17</f>
        <v>0</v>
      </c>
      <c r="CS27" s="1">
        <f>[5]Portugal!CS$17</f>
        <v>0</v>
      </c>
      <c r="CT27" s="1">
        <f>[5]Portugal!CT$17</f>
        <v>0</v>
      </c>
      <c r="CU27" s="1">
        <f>[5]Portugal!CU$17</f>
        <v>0</v>
      </c>
      <c r="CV27" s="1">
        <f>[5]Portugal!CV$17</f>
        <v>0</v>
      </c>
      <c r="CW27" s="1">
        <f>[5]Portugal!CW$17</f>
        <v>0</v>
      </c>
      <c r="CX27" s="1">
        <f>[5]Portugal!CX$17</f>
        <v>0</v>
      </c>
      <c r="CY27" s="1">
        <f>[5]Portugal!CY$17</f>
        <v>0</v>
      </c>
      <c r="CZ27" s="1">
        <f>[5]Portugal!CZ$17</f>
        <v>0</v>
      </c>
      <c r="DA27" s="1">
        <f>[5]Portugal!DA$17</f>
        <v>0</v>
      </c>
      <c r="DB27" s="1">
        <f>[5]Portugal!DB$17</f>
        <v>0</v>
      </c>
      <c r="DC27" s="1">
        <f>[5]Portugal!DC$17</f>
        <v>0</v>
      </c>
      <c r="DD27" s="1">
        <f>[5]Portugal!DD$17</f>
        <v>0</v>
      </c>
      <c r="DE27" s="1">
        <f>[5]Portugal!DE$17</f>
        <v>0</v>
      </c>
      <c r="DF27" s="1">
        <f>[5]Portugal!DF$17</f>
        <v>0</v>
      </c>
      <c r="DG27" s="1">
        <f>[5]Portugal!DG$17</f>
        <v>0</v>
      </c>
      <c r="DH27" s="1">
        <f>[5]Portugal!DH$17</f>
        <v>0</v>
      </c>
      <c r="DI27" s="1">
        <f>[5]Portugal!DI$17</f>
        <v>0</v>
      </c>
      <c r="DJ27" s="1">
        <f>[5]Portugal!DJ$17</f>
        <v>0</v>
      </c>
      <c r="DK27" s="1">
        <f>[5]Portugal!DK$17</f>
        <v>0</v>
      </c>
      <c r="DL27" s="1">
        <f>[5]Portugal!DL$17</f>
        <v>0</v>
      </c>
      <c r="DM27" s="1">
        <f>[5]Portugal!DM$17</f>
        <v>0</v>
      </c>
      <c r="DN27" s="1">
        <f>[5]Portugal!DN$17</f>
        <v>0</v>
      </c>
      <c r="DO27" s="1">
        <f>[5]Portugal!DO$17</f>
        <v>0</v>
      </c>
      <c r="DP27" s="1">
        <f>[5]Portugal!DP$17</f>
        <v>0</v>
      </c>
      <c r="DQ27" s="1">
        <f>[5]Portugal!DQ$17</f>
        <v>0</v>
      </c>
      <c r="DR27" s="1">
        <f>[5]Portugal!DR$17</f>
        <v>0</v>
      </c>
      <c r="DS27" s="1">
        <f>[5]Portugal!DS$17</f>
        <v>0</v>
      </c>
      <c r="DT27" s="1">
        <f>[5]Portugal!DT$17</f>
        <v>0</v>
      </c>
      <c r="DU27" s="1">
        <f>[5]Portugal!DU$17</f>
        <v>0</v>
      </c>
      <c r="DV27" s="1">
        <f>[5]Portugal!DV$17</f>
        <v>0</v>
      </c>
      <c r="DW27" s="1">
        <f>[5]Portugal!DW$17</f>
        <v>0</v>
      </c>
      <c r="DX27" s="1">
        <f>[5]Portugal!DX$17</f>
        <v>0</v>
      </c>
      <c r="DY27" s="1">
        <f>[5]Portugal!DY$17</f>
        <v>0</v>
      </c>
      <c r="DZ27" s="1">
        <f>[5]Portugal!DZ$17</f>
        <v>0</v>
      </c>
      <c r="EA27" s="1">
        <f>[5]Portugal!EA$17</f>
        <v>0</v>
      </c>
      <c r="EB27" s="1">
        <f>[5]Portugal!EB$17</f>
        <v>0</v>
      </c>
      <c r="EC27" s="1">
        <f>[5]Portugal!EC$17</f>
        <v>0</v>
      </c>
      <c r="ED27" s="1">
        <f>[5]Portugal!ED$17</f>
        <v>0</v>
      </c>
      <c r="EE27" s="1">
        <f>[5]Portugal!EE$17</f>
        <v>0</v>
      </c>
      <c r="EF27" s="1">
        <f>[5]Portugal!EF$17</f>
        <v>0</v>
      </c>
      <c r="EG27" s="1">
        <f>[5]Portugal!EG$17</f>
        <v>0</v>
      </c>
      <c r="EH27" s="1">
        <f>[5]Portugal!EH$17</f>
        <v>0</v>
      </c>
      <c r="EI27" s="1">
        <f>[5]Portugal!EI$17</f>
        <v>0</v>
      </c>
      <c r="EJ27" s="1">
        <f>[5]Portugal!EJ$17</f>
        <v>0</v>
      </c>
      <c r="EK27" s="1">
        <f>[5]Portugal!EK$17</f>
        <v>0</v>
      </c>
      <c r="EL27" s="1">
        <f>[5]Portugal!EL$17</f>
        <v>0</v>
      </c>
      <c r="EM27" s="1">
        <f>[5]Portugal!EM$17</f>
        <v>0</v>
      </c>
      <c r="EN27" s="1">
        <f>[5]Portugal!EN$17</f>
        <v>0</v>
      </c>
      <c r="EO27" s="1">
        <f>[5]Portugal!EO$17</f>
        <v>0</v>
      </c>
      <c r="EP27" s="1">
        <f>[5]Portugal!EP$17</f>
        <v>0</v>
      </c>
      <c r="EQ27" s="1">
        <f>[5]Portugal!EQ$17</f>
        <v>0</v>
      </c>
      <c r="ER27" s="1">
        <f>[5]Portugal!ER$17</f>
        <v>0</v>
      </c>
      <c r="ES27" s="1">
        <f>[5]Portugal!ES$17</f>
        <v>0</v>
      </c>
      <c r="ET27" s="1">
        <f>[5]Portugal!ET$17</f>
        <v>0</v>
      </c>
      <c r="EU27" s="1">
        <f>[5]Portugal!EU$17</f>
        <v>0</v>
      </c>
      <c r="EV27" s="1">
        <f>[5]Portugal!EV$17</f>
        <v>0</v>
      </c>
      <c r="EW27" s="1">
        <f>[5]Portugal!EW$17</f>
        <v>0</v>
      </c>
      <c r="EX27" s="1">
        <f>[5]Portugal!EX$17</f>
        <v>0</v>
      </c>
      <c r="EY27" s="1">
        <f>[5]Portugal!EY$17</f>
        <v>0</v>
      </c>
      <c r="EZ27" s="1">
        <f>[5]Portugal!EZ$17</f>
        <v>0</v>
      </c>
      <c r="FA27" s="1">
        <f>[5]Portugal!FA$17</f>
        <v>0</v>
      </c>
      <c r="FB27" s="1">
        <f>[5]Portugal!FB$17</f>
        <v>0</v>
      </c>
      <c r="FC27" s="1">
        <f>[5]Portugal!FC$17</f>
        <v>0</v>
      </c>
      <c r="FD27" s="1">
        <f>[5]Portugal!FD$17</f>
        <v>0</v>
      </c>
      <c r="FE27" s="1">
        <f>[5]Portugal!FE$17</f>
        <v>0</v>
      </c>
      <c r="FF27" s="1">
        <f>[5]Portugal!FF$17</f>
        <v>0</v>
      </c>
      <c r="FG27" s="1">
        <f>[5]Portugal!FG$17</f>
        <v>0</v>
      </c>
      <c r="FH27" s="1">
        <f>[5]Portugal!FH$17</f>
        <v>0</v>
      </c>
      <c r="FI27" s="1">
        <f>[5]Portugal!FI$17</f>
        <v>0</v>
      </c>
      <c r="FJ27" s="1">
        <f>[5]Portugal!FJ$17</f>
        <v>0</v>
      </c>
      <c r="FK27" s="1">
        <f>[5]Portugal!FK$17</f>
        <v>0</v>
      </c>
      <c r="FL27" s="1">
        <f>[5]Portugal!FL$17</f>
        <v>0</v>
      </c>
      <c r="FM27" s="1">
        <f>[5]Portugal!FM$17</f>
        <v>0</v>
      </c>
      <c r="FN27" s="1">
        <f>[5]Portugal!FN$17</f>
        <v>0</v>
      </c>
      <c r="FO27" s="1">
        <f>[5]Portugal!FO$17</f>
        <v>0</v>
      </c>
      <c r="FP27" s="1">
        <f>[5]Portugal!FP$17</f>
        <v>0</v>
      </c>
      <c r="FQ27" s="1">
        <f>[5]Portugal!FQ$17</f>
        <v>0</v>
      </c>
      <c r="FR27" s="1">
        <f>[5]Portugal!FR$17</f>
        <v>0</v>
      </c>
      <c r="FS27" s="1">
        <f>[5]Portugal!FS$17</f>
        <v>0</v>
      </c>
      <c r="FT27" s="1">
        <f>[5]Portugal!FT$17</f>
        <v>0</v>
      </c>
      <c r="FU27" s="1">
        <f>[5]Portugal!FU$17</f>
        <v>0</v>
      </c>
      <c r="FV27" s="1">
        <f>[5]Portugal!FV$17</f>
        <v>0</v>
      </c>
      <c r="FW27" s="1">
        <f>[5]Portugal!FW$17</f>
        <v>0</v>
      </c>
      <c r="FX27" s="1">
        <f>[5]Portugal!FX$17</f>
        <v>0</v>
      </c>
      <c r="FY27" s="1">
        <f>[5]Portugal!FY$17</f>
        <v>0</v>
      </c>
      <c r="FZ27" s="1">
        <f>[5]Portugal!FZ$17</f>
        <v>0</v>
      </c>
      <c r="GA27" s="1">
        <f>[5]Portugal!GA$17</f>
        <v>0</v>
      </c>
      <c r="GB27" s="1">
        <f>[5]Portugal!GB$17</f>
        <v>0</v>
      </c>
      <c r="GC27" s="1">
        <f>[5]Portugal!GC$17</f>
        <v>0</v>
      </c>
      <c r="GD27" s="1">
        <f>[5]Portugal!GD$17</f>
        <v>0</v>
      </c>
      <c r="GE27" s="1">
        <f>[5]Portugal!GE$17</f>
        <v>0</v>
      </c>
      <c r="GF27" s="1">
        <f>[5]Portugal!GF$17</f>
        <v>0</v>
      </c>
      <c r="GG27" s="1">
        <f>[5]Portugal!GG$17</f>
        <v>0</v>
      </c>
      <c r="GH27" s="1">
        <f>[5]Portugal!GH$17</f>
        <v>0</v>
      </c>
      <c r="GI27" s="1">
        <f>[5]Portugal!GI$17</f>
        <v>0</v>
      </c>
      <c r="GJ27" s="1">
        <f>[5]Portugal!GJ$17</f>
        <v>0</v>
      </c>
      <c r="GK27" s="1">
        <f>[5]Portugal!GK$17</f>
        <v>0</v>
      </c>
      <c r="GL27" s="7">
        <f>1/1000*SUM($B27:GK27)</f>
        <v>0.50690000000000002</v>
      </c>
    </row>
    <row r="28" spans="1:194">
      <c r="A28" t="s">
        <v>28</v>
      </c>
      <c r="B28" s="1">
        <f>[5]Romania!B$17</f>
        <v>0</v>
      </c>
      <c r="C28" s="1">
        <f>[5]Romania!C$17</f>
        <v>0</v>
      </c>
      <c r="D28" s="1">
        <f>[5]Romania!D$17</f>
        <v>0</v>
      </c>
      <c r="E28" s="1">
        <f>[5]Romania!E$17</f>
        <v>0</v>
      </c>
      <c r="F28" s="1">
        <f>[5]Romania!F$17</f>
        <v>0</v>
      </c>
      <c r="G28" s="1">
        <f>[5]Romania!G$17</f>
        <v>0</v>
      </c>
      <c r="H28" s="1">
        <f>[5]Romania!H$17</f>
        <v>0</v>
      </c>
      <c r="I28" s="1">
        <f>[5]Romania!I$17</f>
        <v>0</v>
      </c>
      <c r="J28" s="1">
        <f>[5]Romania!J$17</f>
        <v>0</v>
      </c>
      <c r="K28" s="1">
        <f>[5]Romania!K$17</f>
        <v>0</v>
      </c>
      <c r="L28" s="1">
        <f>[5]Romania!L$17</f>
        <v>0</v>
      </c>
      <c r="M28" s="1">
        <f>[5]Romania!M$17</f>
        <v>0</v>
      </c>
      <c r="N28" s="1">
        <f>[5]Romania!N$17</f>
        <v>0</v>
      </c>
      <c r="O28" s="1">
        <f>[5]Romania!O$17</f>
        <v>0</v>
      </c>
      <c r="P28" s="1">
        <f>[5]Romania!P$17</f>
        <v>0</v>
      </c>
      <c r="Q28" s="1">
        <f>[5]Romania!Q$17</f>
        <v>0</v>
      </c>
      <c r="R28" s="1">
        <f>[5]Romania!R$17</f>
        <v>0</v>
      </c>
      <c r="S28" s="1">
        <f>[5]Romania!S$17</f>
        <v>0</v>
      </c>
      <c r="T28" s="1">
        <f>[5]Romania!T$17</f>
        <v>0</v>
      </c>
      <c r="U28" s="1">
        <f>[5]Romania!U$17</f>
        <v>0</v>
      </c>
      <c r="V28" s="1">
        <f>[5]Romania!V$17</f>
        <v>0</v>
      </c>
      <c r="W28" s="1">
        <f>[5]Romania!W$17</f>
        <v>0</v>
      </c>
      <c r="X28" s="1">
        <f>[5]Romania!X$17</f>
        <v>0</v>
      </c>
      <c r="Y28" s="1">
        <f>[5]Romania!Y$17</f>
        <v>0</v>
      </c>
      <c r="Z28" s="1">
        <f>[5]Romania!Z$17</f>
        <v>0</v>
      </c>
      <c r="AA28" s="1">
        <f>[5]Romania!AA$17</f>
        <v>0</v>
      </c>
      <c r="AB28" s="1">
        <f>[5]Romania!AB$17</f>
        <v>0</v>
      </c>
      <c r="AC28" s="1">
        <f>[5]Romania!AC$17</f>
        <v>0</v>
      </c>
      <c r="AD28" s="1">
        <f>[5]Romania!AD$17</f>
        <v>0</v>
      </c>
      <c r="AE28" s="1">
        <f>[5]Romania!AE$17</f>
        <v>0</v>
      </c>
      <c r="AF28" s="1">
        <f>[5]Romania!AF$17</f>
        <v>0</v>
      </c>
      <c r="AG28" s="1">
        <f>[5]Romania!AG$17</f>
        <v>0</v>
      </c>
      <c r="AH28" s="1">
        <f>[5]Romania!AH$17</f>
        <v>0</v>
      </c>
      <c r="AI28" s="1">
        <f>[5]Romania!AI$17</f>
        <v>0</v>
      </c>
      <c r="AJ28" s="1">
        <f>[5]Romania!AJ$17</f>
        <v>0</v>
      </c>
      <c r="AK28" s="1">
        <f>[5]Romania!AK$17</f>
        <v>0</v>
      </c>
      <c r="AL28" s="1">
        <f>[5]Romania!AL$17</f>
        <v>0</v>
      </c>
      <c r="AM28" s="1">
        <f>[5]Romania!AM$17</f>
        <v>0</v>
      </c>
      <c r="AN28" s="1">
        <f>[5]Romania!AN$17</f>
        <v>0</v>
      </c>
      <c r="AO28" s="1">
        <f>[5]Romania!AO$17</f>
        <v>0</v>
      </c>
      <c r="AP28" s="1">
        <f>[5]Romania!AP$17</f>
        <v>0</v>
      </c>
      <c r="AQ28" s="1">
        <f>[5]Romania!AQ$17</f>
        <v>0</v>
      </c>
      <c r="AR28" s="1">
        <f>[5]Romania!AR$17</f>
        <v>0</v>
      </c>
      <c r="AS28" s="1">
        <f>[5]Romania!AS$17</f>
        <v>0</v>
      </c>
      <c r="AT28" s="1">
        <f>[5]Romania!AT$17</f>
        <v>0</v>
      </c>
      <c r="AU28" s="1">
        <f>[5]Romania!AU$17</f>
        <v>0</v>
      </c>
      <c r="AV28" s="1">
        <f>[5]Romania!AV$17</f>
        <v>0</v>
      </c>
      <c r="AW28" s="1">
        <f>[5]Romania!AW$17</f>
        <v>0</v>
      </c>
      <c r="AX28" s="1">
        <f>[5]Romania!AX$17</f>
        <v>0</v>
      </c>
      <c r="AY28" s="1">
        <f>[5]Romania!AY$17</f>
        <v>0</v>
      </c>
      <c r="AZ28" s="1">
        <f>[5]Romania!AZ$17</f>
        <v>0</v>
      </c>
      <c r="BA28" s="1">
        <f>[5]Romania!BA$17</f>
        <v>0</v>
      </c>
      <c r="BB28" s="1">
        <f>[5]Romania!BB$17</f>
        <v>0</v>
      </c>
      <c r="BC28" s="1">
        <f>[5]Romania!BC$17</f>
        <v>0</v>
      </c>
      <c r="BD28" s="1">
        <f>[5]Romania!BD$17</f>
        <v>0</v>
      </c>
      <c r="BE28" s="1">
        <f>[5]Romania!BE$17</f>
        <v>0</v>
      </c>
      <c r="BF28" s="1">
        <f>[5]Romania!BF$17</f>
        <v>0</v>
      </c>
      <c r="BG28" s="1">
        <f>[5]Romania!BG$17</f>
        <v>0</v>
      </c>
      <c r="BH28" s="1">
        <f>[5]Romania!BH$17</f>
        <v>0</v>
      </c>
      <c r="BI28" s="1">
        <f>[5]Romania!BI$17</f>
        <v>0</v>
      </c>
      <c r="BJ28" s="1">
        <f>[5]Romania!BJ$17</f>
        <v>0</v>
      </c>
      <c r="BK28" s="1">
        <f>[5]Romania!BK$17</f>
        <v>0</v>
      </c>
      <c r="BL28" s="1">
        <f>[5]Romania!BL$17</f>
        <v>0</v>
      </c>
      <c r="BM28" s="1">
        <f>[5]Romania!BM$17</f>
        <v>0</v>
      </c>
      <c r="BN28" s="1">
        <f>[5]Romania!BN$17</f>
        <v>0</v>
      </c>
      <c r="BO28" s="1">
        <f>[5]Romania!BO$17</f>
        <v>0</v>
      </c>
      <c r="BP28" s="1">
        <f>[5]Romania!BP$17</f>
        <v>0</v>
      </c>
      <c r="BQ28" s="1">
        <f>[5]Romania!BQ$17</f>
        <v>0</v>
      </c>
      <c r="BR28" s="1">
        <f>[5]Romania!BR$17</f>
        <v>0</v>
      </c>
      <c r="BS28" s="1">
        <f>[5]Romania!BS$17</f>
        <v>0</v>
      </c>
      <c r="BT28" s="1">
        <f>[5]Romania!BT$17</f>
        <v>0</v>
      </c>
      <c r="BU28" s="1">
        <f>[5]Romania!BU$17</f>
        <v>0</v>
      </c>
      <c r="BV28" s="1">
        <f>[5]Romania!BV$17</f>
        <v>0</v>
      </c>
      <c r="BW28" s="1">
        <f>[5]Romania!BW$17</f>
        <v>0</v>
      </c>
      <c r="BX28" s="1">
        <f>[5]Romania!BX$17</f>
        <v>0</v>
      </c>
      <c r="BY28" s="1">
        <f>[5]Romania!BY$17</f>
        <v>0</v>
      </c>
      <c r="BZ28" s="1">
        <f>[5]Romania!BZ$17</f>
        <v>0</v>
      </c>
      <c r="CA28" s="1">
        <f>[5]Romania!CA$17</f>
        <v>0</v>
      </c>
      <c r="CB28" s="1">
        <f>[5]Romania!CB$17</f>
        <v>0</v>
      </c>
      <c r="CC28" s="1">
        <f>[5]Romania!CC$17</f>
        <v>0</v>
      </c>
      <c r="CD28" s="1">
        <f>[5]Romania!CD$17</f>
        <v>0</v>
      </c>
      <c r="CE28" s="1">
        <f>[5]Romania!CE$17</f>
        <v>0</v>
      </c>
      <c r="CF28" s="1">
        <f>[5]Romania!CF$17</f>
        <v>0</v>
      </c>
      <c r="CG28" s="1">
        <f>[5]Romania!CG$17</f>
        <v>0</v>
      </c>
      <c r="CH28" s="1">
        <f>[5]Romania!CH$17</f>
        <v>0</v>
      </c>
      <c r="CI28" s="1">
        <f>[5]Romania!CI$17</f>
        <v>0</v>
      </c>
      <c r="CJ28" s="1">
        <f>[5]Romania!CJ$17</f>
        <v>0</v>
      </c>
      <c r="CK28" s="1">
        <f>[5]Romania!CK$17</f>
        <v>0</v>
      </c>
      <c r="CL28" s="1">
        <f>[5]Romania!CL$17</f>
        <v>0</v>
      </c>
      <c r="CM28" s="1">
        <f>[5]Romania!CM$17</f>
        <v>0</v>
      </c>
      <c r="CN28" s="1">
        <f>[5]Romania!CN$17</f>
        <v>0</v>
      </c>
      <c r="CO28" s="1">
        <f>[5]Romania!CO$17</f>
        <v>0</v>
      </c>
      <c r="CP28" s="1">
        <f>[5]Romania!CP$17</f>
        <v>0</v>
      </c>
      <c r="CQ28" s="1">
        <f>[5]Romania!CQ$17</f>
        <v>0</v>
      </c>
      <c r="CR28" s="1">
        <f>[5]Romania!CR$17</f>
        <v>0</v>
      </c>
      <c r="CS28" s="1">
        <f>[5]Romania!CS$17</f>
        <v>0</v>
      </c>
      <c r="CT28" s="1">
        <f>[5]Romania!CT$17</f>
        <v>0</v>
      </c>
      <c r="CU28" s="1">
        <f>[5]Romania!CU$17</f>
        <v>0</v>
      </c>
      <c r="CV28" s="1">
        <f>[5]Romania!CV$17</f>
        <v>0</v>
      </c>
      <c r="CW28" s="1">
        <f>[5]Romania!CW$17</f>
        <v>0</v>
      </c>
      <c r="CX28" s="1">
        <f>[5]Romania!CX$17</f>
        <v>0</v>
      </c>
      <c r="CY28" s="1">
        <f>[5]Romania!CY$17</f>
        <v>0</v>
      </c>
      <c r="CZ28" s="1">
        <f>[5]Romania!CZ$17</f>
        <v>0</v>
      </c>
      <c r="DA28" s="1">
        <f>[5]Romania!DA$17</f>
        <v>0</v>
      </c>
      <c r="DB28" s="1">
        <f>[5]Romania!DB$17</f>
        <v>0</v>
      </c>
      <c r="DC28" s="1">
        <f>[5]Romania!DC$17</f>
        <v>0</v>
      </c>
      <c r="DD28" s="1">
        <f>[5]Romania!DD$17</f>
        <v>0</v>
      </c>
      <c r="DE28" s="1">
        <f>[5]Romania!DE$17</f>
        <v>0</v>
      </c>
      <c r="DF28" s="1">
        <f>[5]Romania!DF$17</f>
        <v>0</v>
      </c>
      <c r="DG28" s="1">
        <f>[5]Romania!DG$17</f>
        <v>0</v>
      </c>
      <c r="DH28" s="1">
        <f>[5]Romania!DH$17</f>
        <v>0</v>
      </c>
      <c r="DI28" s="1">
        <f>[5]Romania!DI$17</f>
        <v>0</v>
      </c>
      <c r="DJ28" s="1">
        <f>[5]Romania!DJ$17</f>
        <v>0</v>
      </c>
      <c r="DK28" s="1">
        <f>[5]Romania!DK$17</f>
        <v>0</v>
      </c>
      <c r="DL28" s="1">
        <f>[5]Romania!DL$17</f>
        <v>0</v>
      </c>
      <c r="DM28" s="1">
        <f>[5]Romania!DM$17</f>
        <v>0</v>
      </c>
      <c r="DN28" s="1">
        <f>[5]Romania!DN$17</f>
        <v>0</v>
      </c>
      <c r="DO28" s="1">
        <f>[5]Romania!DO$17</f>
        <v>0</v>
      </c>
      <c r="DP28" s="1">
        <f>[5]Romania!DP$17</f>
        <v>0</v>
      </c>
      <c r="DQ28" s="1">
        <f>[5]Romania!DQ$17</f>
        <v>0</v>
      </c>
      <c r="DR28" s="1">
        <f>[5]Romania!DR$17</f>
        <v>0</v>
      </c>
      <c r="DS28" s="1">
        <f>[5]Romania!DS$17</f>
        <v>0</v>
      </c>
      <c r="DT28" s="1">
        <f>[5]Romania!DT$17</f>
        <v>0</v>
      </c>
      <c r="DU28" s="1">
        <f>[5]Romania!DU$17</f>
        <v>0</v>
      </c>
      <c r="DV28" s="1">
        <f>[5]Romania!DV$17</f>
        <v>0</v>
      </c>
      <c r="DW28" s="1">
        <f>[5]Romania!DW$17</f>
        <v>0</v>
      </c>
      <c r="DX28" s="1">
        <f>[5]Romania!DX$17</f>
        <v>0</v>
      </c>
      <c r="DY28" s="1">
        <f>[5]Romania!DY$17</f>
        <v>0</v>
      </c>
      <c r="DZ28" s="1">
        <f>[5]Romania!DZ$17</f>
        <v>0</v>
      </c>
      <c r="EA28" s="1">
        <f>[5]Romania!EA$17</f>
        <v>0</v>
      </c>
      <c r="EB28" s="1">
        <f>[5]Romania!EB$17</f>
        <v>0</v>
      </c>
      <c r="EC28" s="1">
        <f>[5]Romania!EC$17</f>
        <v>0</v>
      </c>
      <c r="ED28" s="1">
        <f>[5]Romania!ED$17</f>
        <v>0</v>
      </c>
      <c r="EE28" s="1">
        <f>[5]Romania!EE$17</f>
        <v>0</v>
      </c>
      <c r="EF28" s="1">
        <f>[5]Romania!EF$17</f>
        <v>0</v>
      </c>
      <c r="EG28" s="1">
        <f>[5]Romania!EG$17</f>
        <v>0</v>
      </c>
      <c r="EH28" s="1">
        <f>[5]Romania!EH$17</f>
        <v>0</v>
      </c>
      <c r="EI28" s="1">
        <f>[5]Romania!EI$17</f>
        <v>0</v>
      </c>
      <c r="EJ28" s="1">
        <f>[5]Romania!EJ$17</f>
        <v>0</v>
      </c>
      <c r="EK28" s="1">
        <f>[5]Romania!EK$17</f>
        <v>0</v>
      </c>
      <c r="EL28" s="1">
        <f>[5]Romania!EL$17</f>
        <v>0</v>
      </c>
      <c r="EM28" s="1">
        <f>[5]Romania!EM$17</f>
        <v>0</v>
      </c>
      <c r="EN28" s="1">
        <f>[5]Romania!EN$17</f>
        <v>0</v>
      </c>
      <c r="EO28" s="1">
        <f>[5]Romania!EO$17</f>
        <v>0</v>
      </c>
      <c r="EP28" s="1">
        <f>[5]Romania!EP$17</f>
        <v>0</v>
      </c>
      <c r="EQ28" s="1">
        <f>[5]Romania!EQ$17</f>
        <v>0</v>
      </c>
      <c r="ER28" s="1">
        <f>[5]Romania!ER$17</f>
        <v>0</v>
      </c>
      <c r="ES28" s="1">
        <f>[5]Romania!ES$17</f>
        <v>0</v>
      </c>
      <c r="ET28" s="1">
        <f>[5]Romania!ET$17</f>
        <v>0</v>
      </c>
      <c r="EU28" s="1">
        <f>[5]Romania!EU$17</f>
        <v>0</v>
      </c>
      <c r="EV28" s="1">
        <f>[5]Romania!EV$17</f>
        <v>0</v>
      </c>
      <c r="EW28" s="1">
        <f>[5]Romania!EW$17</f>
        <v>0</v>
      </c>
      <c r="EX28" s="1">
        <f>[5]Romania!EX$17</f>
        <v>0</v>
      </c>
      <c r="EY28" s="1">
        <f>[5]Romania!EY$17</f>
        <v>0</v>
      </c>
      <c r="EZ28" s="1">
        <f>[5]Romania!EZ$17</f>
        <v>0</v>
      </c>
      <c r="FA28" s="1">
        <f>[5]Romania!FA$17</f>
        <v>0</v>
      </c>
      <c r="FB28" s="1">
        <f>[5]Romania!FB$17</f>
        <v>0</v>
      </c>
      <c r="FC28" s="1">
        <f>[5]Romania!FC$17</f>
        <v>0</v>
      </c>
      <c r="FD28" s="1">
        <f>[5]Romania!FD$17</f>
        <v>0</v>
      </c>
      <c r="FE28" s="1">
        <f>[5]Romania!FE$17</f>
        <v>0</v>
      </c>
      <c r="FF28" s="1">
        <f>[5]Romania!FF$17</f>
        <v>0</v>
      </c>
      <c r="FG28" s="1">
        <f>[5]Romania!FG$17</f>
        <v>0</v>
      </c>
      <c r="FH28" s="1">
        <f>[5]Romania!FH$17</f>
        <v>0</v>
      </c>
      <c r="FI28" s="1">
        <f>[5]Romania!FI$17</f>
        <v>0</v>
      </c>
      <c r="FJ28" s="1">
        <f>[5]Romania!FJ$17</f>
        <v>0</v>
      </c>
      <c r="FK28" s="1">
        <f>[5]Romania!FK$17</f>
        <v>0</v>
      </c>
      <c r="FL28" s="1">
        <f>[5]Romania!FL$17</f>
        <v>0</v>
      </c>
      <c r="FM28" s="1">
        <f>[5]Romania!FM$17</f>
        <v>0</v>
      </c>
      <c r="FN28" s="1">
        <f>[5]Romania!FN$17</f>
        <v>0</v>
      </c>
      <c r="FO28" s="1">
        <f>[5]Romania!FO$17</f>
        <v>0</v>
      </c>
      <c r="FP28" s="1">
        <f>[5]Romania!FP$17</f>
        <v>0</v>
      </c>
      <c r="FQ28" s="1">
        <f>[5]Romania!FQ$17</f>
        <v>0</v>
      </c>
      <c r="FR28" s="1">
        <f>[5]Romania!FR$17</f>
        <v>0</v>
      </c>
      <c r="FS28" s="1">
        <f>[5]Romania!FS$17</f>
        <v>0</v>
      </c>
      <c r="FT28" s="1">
        <f>[5]Romania!FT$17</f>
        <v>0</v>
      </c>
      <c r="FU28" s="1">
        <f>[5]Romania!FU$17</f>
        <v>0</v>
      </c>
      <c r="FV28" s="1">
        <f>[5]Romania!FV$17</f>
        <v>0</v>
      </c>
      <c r="FW28" s="1">
        <f>[5]Romania!FW$17</f>
        <v>0</v>
      </c>
      <c r="FX28" s="1">
        <f>[5]Romania!FX$17</f>
        <v>0</v>
      </c>
      <c r="FY28" s="1">
        <f>[5]Romania!FY$17</f>
        <v>0</v>
      </c>
      <c r="FZ28" s="1">
        <f>[5]Romania!FZ$17</f>
        <v>0</v>
      </c>
      <c r="GA28" s="1">
        <f>[5]Romania!GA$17</f>
        <v>0</v>
      </c>
      <c r="GB28" s="1">
        <f>[5]Romania!GB$17</f>
        <v>0</v>
      </c>
      <c r="GC28" s="1">
        <f>[5]Romania!GC$17</f>
        <v>0</v>
      </c>
      <c r="GD28" s="1">
        <f>[5]Romania!GD$17</f>
        <v>0</v>
      </c>
      <c r="GE28" s="1">
        <f>[5]Romania!GE$17</f>
        <v>0</v>
      </c>
      <c r="GF28" s="1">
        <f>[5]Romania!GF$17</f>
        <v>0</v>
      </c>
      <c r="GG28" s="1">
        <f>[5]Romania!GG$17</f>
        <v>0</v>
      </c>
      <c r="GH28" s="1">
        <f>[5]Romania!GH$17</f>
        <v>0</v>
      </c>
      <c r="GI28" s="1">
        <f>[5]Romania!GI$17</f>
        <v>0</v>
      </c>
      <c r="GJ28" s="1">
        <f>[5]Romania!GJ$17</f>
        <v>0</v>
      </c>
      <c r="GK28" s="1">
        <f>[5]Romania!GK$17</f>
        <v>0</v>
      </c>
      <c r="GL28" s="7">
        <f>1/1000*SUM($B28:GK28)</f>
        <v>0</v>
      </c>
    </row>
    <row r="29" spans="1:194">
      <c r="A29" t="s">
        <v>30</v>
      </c>
      <c r="B29" s="1">
        <f>[5]Slovakia!B$17</f>
        <v>0</v>
      </c>
      <c r="C29" s="1">
        <f>[5]Slovakia!C$17</f>
        <v>0</v>
      </c>
      <c r="D29" s="1">
        <f>[5]Slovakia!D$17</f>
        <v>0</v>
      </c>
      <c r="E29" s="1">
        <f>[5]Slovakia!E$17</f>
        <v>0</v>
      </c>
      <c r="F29" s="1">
        <f>[5]Slovakia!F$17</f>
        <v>0</v>
      </c>
      <c r="G29" s="1">
        <f>[5]Slovakia!G$17</f>
        <v>0</v>
      </c>
      <c r="H29" s="1">
        <f>[5]Slovakia!H$17</f>
        <v>0</v>
      </c>
      <c r="I29" s="1">
        <f>[5]Slovakia!I$17</f>
        <v>0</v>
      </c>
      <c r="J29" s="1">
        <f>[5]Slovakia!J$17</f>
        <v>0</v>
      </c>
      <c r="K29" s="1">
        <f>[5]Slovakia!K$17</f>
        <v>0</v>
      </c>
      <c r="L29" s="1">
        <f>[5]Slovakia!L$17</f>
        <v>0</v>
      </c>
      <c r="M29" s="1">
        <f>[5]Slovakia!M$17</f>
        <v>0</v>
      </c>
      <c r="N29" s="1">
        <f>[5]Slovakia!N$17</f>
        <v>0</v>
      </c>
      <c r="O29" s="1">
        <f>[5]Slovakia!O$17</f>
        <v>0</v>
      </c>
      <c r="P29" s="1">
        <f>[5]Slovakia!P$17</f>
        <v>0</v>
      </c>
      <c r="Q29" s="1">
        <f>[5]Slovakia!Q$17</f>
        <v>0</v>
      </c>
      <c r="R29" s="1">
        <f>[5]Slovakia!R$17</f>
        <v>0</v>
      </c>
      <c r="S29" s="1">
        <f>[5]Slovakia!S$17</f>
        <v>0</v>
      </c>
      <c r="T29" s="1">
        <f>[5]Slovakia!T$17</f>
        <v>0</v>
      </c>
      <c r="U29" s="1">
        <f>[5]Slovakia!U$17</f>
        <v>0</v>
      </c>
      <c r="V29" s="1">
        <f>[5]Slovakia!V$17</f>
        <v>0</v>
      </c>
      <c r="W29" s="1">
        <f>[5]Slovakia!W$17</f>
        <v>0</v>
      </c>
      <c r="X29" s="1">
        <f>[5]Slovakia!X$17</f>
        <v>0</v>
      </c>
      <c r="Y29" s="1">
        <f>[5]Slovakia!Y$17</f>
        <v>0</v>
      </c>
      <c r="Z29" s="1">
        <f>[5]Slovakia!Z$17</f>
        <v>0</v>
      </c>
      <c r="AA29" s="1">
        <f>[5]Slovakia!AA$17</f>
        <v>0</v>
      </c>
      <c r="AB29" s="1">
        <f>[5]Slovakia!AB$17</f>
        <v>0</v>
      </c>
      <c r="AC29" s="1">
        <f>[5]Slovakia!AC$17</f>
        <v>0</v>
      </c>
      <c r="AD29" s="1">
        <f>[5]Slovakia!AD$17</f>
        <v>0</v>
      </c>
      <c r="AE29" s="1">
        <f>[5]Slovakia!AE$17</f>
        <v>0</v>
      </c>
      <c r="AF29" s="1">
        <f>[5]Slovakia!AF$17</f>
        <v>0</v>
      </c>
      <c r="AG29" s="1">
        <f>[5]Slovakia!AG$17</f>
        <v>0</v>
      </c>
      <c r="AH29" s="1">
        <f>[5]Slovakia!AH$17</f>
        <v>0</v>
      </c>
      <c r="AI29" s="1">
        <f>[5]Slovakia!AI$17</f>
        <v>0</v>
      </c>
      <c r="AJ29" s="1">
        <f>[5]Slovakia!AJ$17</f>
        <v>0</v>
      </c>
      <c r="AK29" s="1">
        <f>[5]Slovakia!AK$17</f>
        <v>0</v>
      </c>
      <c r="AL29" s="1">
        <f>[5]Slovakia!AL$17</f>
        <v>0</v>
      </c>
      <c r="AM29" s="1">
        <f>[5]Slovakia!AM$17</f>
        <v>0</v>
      </c>
      <c r="AN29" s="1">
        <f>[5]Slovakia!AN$17</f>
        <v>96</v>
      </c>
      <c r="AO29" s="1">
        <f>[5]Slovakia!AO$17</f>
        <v>0</v>
      </c>
      <c r="AP29" s="1">
        <f>[5]Slovakia!AP$17</f>
        <v>0</v>
      </c>
      <c r="AQ29" s="1">
        <f>[5]Slovakia!AQ$17</f>
        <v>0</v>
      </c>
      <c r="AR29" s="1">
        <f>[5]Slovakia!AR$17</f>
        <v>0</v>
      </c>
      <c r="AS29" s="1">
        <f>[5]Slovakia!AS$17</f>
        <v>0</v>
      </c>
      <c r="AT29" s="1">
        <f>[5]Slovakia!AT$17</f>
        <v>0</v>
      </c>
      <c r="AU29" s="1">
        <f>[5]Slovakia!AU$17</f>
        <v>0</v>
      </c>
      <c r="AV29" s="1">
        <f>[5]Slovakia!AV$17</f>
        <v>0</v>
      </c>
      <c r="AW29" s="1">
        <f>[5]Slovakia!AW$17</f>
        <v>0</v>
      </c>
      <c r="AX29" s="1">
        <f>[5]Slovakia!AX$17</f>
        <v>0</v>
      </c>
      <c r="AY29" s="1">
        <f>[5]Slovakia!AY$17</f>
        <v>0</v>
      </c>
      <c r="AZ29" s="1">
        <f>[5]Slovakia!AZ$17</f>
        <v>0</v>
      </c>
      <c r="BA29" s="1">
        <f>[5]Slovakia!BA$17</f>
        <v>0</v>
      </c>
      <c r="BB29" s="1">
        <f>[5]Slovakia!BB$17</f>
        <v>0</v>
      </c>
      <c r="BC29" s="1">
        <f>[5]Slovakia!BC$17</f>
        <v>0</v>
      </c>
      <c r="BD29" s="1">
        <f>[5]Slovakia!BD$17</f>
        <v>0</v>
      </c>
      <c r="BE29" s="1">
        <f>[5]Slovakia!BE$17</f>
        <v>0</v>
      </c>
      <c r="BF29" s="1">
        <f>[5]Slovakia!BF$17</f>
        <v>0</v>
      </c>
      <c r="BG29" s="1">
        <f>[5]Slovakia!BG$17</f>
        <v>0</v>
      </c>
      <c r="BH29" s="1">
        <f>[5]Slovakia!BH$17</f>
        <v>0</v>
      </c>
      <c r="BI29" s="1">
        <f>[5]Slovakia!BI$17</f>
        <v>0</v>
      </c>
      <c r="BJ29" s="1">
        <f>[5]Slovakia!BJ$17</f>
        <v>0</v>
      </c>
      <c r="BK29" s="1">
        <f>[5]Slovakia!BK$17</f>
        <v>0</v>
      </c>
      <c r="BL29" s="1">
        <f>[5]Slovakia!BL$17</f>
        <v>0</v>
      </c>
      <c r="BM29" s="1">
        <f>[5]Slovakia!BM$17</f>
        <v>0</v>
      </c>
      <c r="BN29" s="1">
        <f>[5]Slovakia!BN$17</f>
        <v>0</v>
      </c>
      <c r="BO29" s="1">
        <f>[5]Slovakia!BO$17</f>
        <v>0</v>
      </c>
      <c r="BP29" s="1">
        <f>[5]Slovakia!BP$17</f>
        <v>0</v>
      </c>
      <c r="BQ29" s="1">
        <f>[5]Slovakia!BQ$17</f>
        <v>0</v>
      </c>
      <c r="BR29" s="1">
        <f>[5]Slovakia!BR$17</f>
        <v>0</v>
      </c>
      <c r="BS29" s="1">
        <f>[5]Slovakia!BS$17</f>
        <v>0</v>
      </c>
      <c r="BT29" s="1">
        <f>[5]Slovakia!BT$17</f>
        <v>0</v>
      </c>
      <c r="BU29" s="1">
        <f>[5]Slovakia!BU$17</f>
        <v>0</v>
      </c>
      <c r="BV29" s="1">
        <f>[5]Slovakia!BV$17</f>
        <v>0</v>
      </c>
      <c r="BW29" s="1">
        <f>[5]Slovakia!BW$17</f>
        <v>0</v>
      </c>
      <c r="BX29" s="1">
        <f>[5]Slovakia!BX$17</f>
        <v>0</v>
      </c>
      <c r="BY29" s="1">
        <f>[5]Slovakia!BY$17</f>
        <v>0</v>
      </c>
      <c r="BZ29" s="1">
        <f>[5]Slovakia!BZ$17</f>
        <v>0</v>
      </c>
      <c r="CA29" s="1">
        <f>[5]Slovakia!CA$17</f>
        <v>0</v>
      </c>
      <c r="CB29" s="1">
        <f>[5]Slovakia!CB$17</f>
        <v>0</v>
      </c>
      <c r="CC29" s="1">
        <f>[5]Slovakia!CC$17</f>
        <v>0</v>
      </c>
      <c r="CD29" s="1">
        <f>[5]Slovakia!CD$17</f>
        <v>0</v>
      </c>
      <c r="CE29" s="1">
        <f>[5]Slovakia!CE$17</f>
        <v>0</v>
      </c>
      <c r="CF29" s="1">
        <f>[5]Slovakia!CF$17</f>
        <v>0</v>
      </c>
      <c r="CG29" s="1">
        <f>[5]Slovakia!CG$17</f>
        <v>0</v>
      </c>
      <c r="CH29" s="1">
        <f>[5]Slovakia!CH$17</f>
        <v>0</v>
      </c>
      <c r="CI29" s="1">
        <f>[5]Slovakia!CI$17</f>
        <v>0</v>
      </c>
      <c r="CJ29" s="1">
        <f>[5]Slovakia!CJ$17</f>
        <v>0</v>
      </c>
      <c r="CK29" s="1">
        <f>[5]Slovakia!CK$17</f>
        <v>0</v>
      </c>
      <c r="CL29" s="1">
        <f>[5]Slovakia!CL$17</f>
        <v>0</v>
      </c>
      <c r="CM29" s="1">
        <f>[5]Slovakia!CM$17</f>
        <v>0</v>
      </c>
      <c r="CN29" s="1">
        <f>[5]Slovakia!CN$17</f>
        <v>0</v>
      </c>
      <c r="CO29" s="1">
        <f>[5]Slovakia!CO$17</f>
        <v>0</v>
      </c>
      <c r="CP29" s="1">
        <f>[5]Slovakia!CP$17</f>
        <v>0</v>
      </c>
      <c r="CQ29" s="1">
        <f>[5]Slovakia!CQ$17</f>
        <v>0</v>
      </c>
      <c r="CR29" s="1">
        <f>[5]Slovakia!CR$17</f>
        <v>0</v>
      </c>
      <c r="CS29" s="1">
        <f>[5]Slovakia!CS$17</f>
        <v>0</v>
      </c>
      <c r="CT29" s="1">
        <f>[5]Slovakia!CT$17</f>
        <v>0</v>
      </c>
      <c r="CU29" s="1">
        <f>[5]Slovakia!CU$17</f>
        <v>0</v>
      </c>
      <c r="CV29" s="1">
        <f>[5]Slovakia!CV$17</f>
        <v>0</v>
      </c>
      <c r="CW29" s="1">
        <f>[5]Slovakia!CW$17</f>
        <v>0</v>
      </c>
      <c r="CX29" s="1">
        <f>[5]Slovakia!CX$17</f>
        <v>0</v>
      </c>
      <c r="CY29" s="1">
        <f>[5]Slovakia!CY$17</f>
        <v>0</v>
      </c>
      <c r="CZ29" s="1">
        <f>[5]Slovakia!CZ$17</f>
        <v>0</v>
      </c>
      <c r="DA29" s="1">
        <f>[5]Slovakia!DA$17</f>
        <v>0</v>
      </c>
      <c r="DB29" s="1">
        <f>[5]Slovakia!DB$17</f>
        <v>0</v>
      </c>
      <c r="DC29" s="1">
        <f>[5]Slovakia!DC$17</f>
        <v>0</v>
      </c>
      <c r="DD29" s="1">
        <f>[5]Slovakia!DD$17</f>
        <v>0</v>
      </c>
      <c r="DE29" s="1">
        <f>[5]Slovakia!DE$17</f>
        <v>0</v>
      </c>
      <c r="DF29" s="1">
        <f>[5]Slovakia!DF$17</f>
        <v>0</v>
      </c>
      <c r="DG29" s="1">
        <f>[5]Slovakia!DG$17</f>
        <v>0</v>
      </c>
      <c r="DH29" s="1">
        <f>[5]Slovakia!DH$17</f>
        <v>0</v>
      </c>
      <c r="DI29" s="1">
        <f>[5]Slovakia!DI$17</f>
        <v>0</v>
      </c>
      <c r="DJ29" s="1">
        <f>[5]Slovakia!DJ$17</f>
        <v>0</v>
      </c>
      <c r="DK29" s="1">
        <f>[5]Slovakia!DK$17</f>
        <v>0</v>
      </c>
      <c r="DL29" s="1">
        <f>[5]Slovakia!DL$17</f>
        <v>0</v>
      </c>
      <c r="DM29" s="1">
        <f>[5]Slovakia!DM$17</f>
        <v>0</v>
      </c>
      <c r="DN29" s="1">
        <f>[5]Slovakia!DN$17</f>
        <v>0</v>
      </c>
      <c r="DO29" s="1">
        <f>[5]Slovakia!DO$17</f>
        <v>0</v>
      </c>
      <c r="DP29" s="1">
        <f>[5]Slovakia!DP$17</f>
        <v>0</v>
      </c>
      <c r="DQ29" s="1">
        <f>[5]Slovakia!DQ$17</f>
        <v>0</v>
      </c>
      <c r="DR29" s="1">
        <f>[5]Slovakia!DR$17</f>
        <v>0</v>
      </c>
      <c r="DS29" s="1">
        <f>[5]Slovakia!DS$17</f>
        <v>0</v>
      </c>
      <c r="DT29" s="1">
        <f>[5]Slovakia!DT$17</f>
        <v>0</v>
      </c>
      <c r="DU29" s="1">
        <f>[5]Slovakia!DU$17</f>
        <v>0</v>
      </c>
      <c r="DV29" s="1">
        <f>[5]Slovakia!DV$17</f>
        <v>0</v>
      </c>
      <c r="DW29" s="1">
        <f>[5]Slovakia!DW$17</f>
        <v>0</v>
      </c>
      <c r="DX29" s="1">
        <f>[5]Slovakia!DX$17</f>
        <v>0</v>
      </c>
      <c r="DY29" s="1">
        <f>[5]Slovakia!DY$17</f>
        <v>0</v>
      </c>
      <c r="DZ29" s="1">
        <f>[5]Slovakia!DZ$17</f>
        <v>0</v>
      </c>
      <c r="EA29" s="1">
        <f>[5]Slovakia!EA$17</f>
        <v>0</v>
      </c>
      <c r="EB29" s="1">
        <f>[5]Slovakia!EB$17</f>
        <v>0</v>
      </c>
      <c r="EC29" s="1">
        <f>[5]Slovakia!EC$17</f>
        <v>0</v>
      </c>
      <c r="ED29" s="1">
        <f>[5]Slovakia!ED$17</f>
        <v>0</v>
      </c>
      <c r="EE29" s="1">
        <f>[5]Slovakia!EE$17</f>
        <v>0</v>
      </c>
      <c r="EF29" s="1">
        <f>[5]Slovakia!EF$17</f>
        <v>0</v>
      </c>
      <c r="EG29" s="1">
        <f>[5]Slovakia!EG$17</f>
        <v>0</v>
      </c>
      <c r="EH29" s="1">
        <f>[5]Slovakia!EH$17</f>
        <v>0</v>
      </c>
      <c r="EI29" s="1">
        <f>[5]Slovakia!EI$17</f>
        <v>0</v>
      </c>
      <c r="EJ29" s="1">
        <f>[5]Slovakia!EJ$17</f>
        <v>0</v>
      </c>
      <c r="EK29" s="1">
        <f>[5]Slovakia!EK$17</f>
        <v>0</v>
      </c>
      <c r="EL29" s="1">
        <f>[5]Slovakia!EL$17</f>
        <v>0</v>
      </c>
      <c r="EM29" s="1">
        <f>[5]Slovakia!EM$17</f>
        <v>0</v>
      </c>
      <c r="EN29" s="1">
        <f>[5]Slovakia!EN$17</f>
        <v>0</v>
      </c>
      <c r="EO29" s="1">
        <f>[5]Slovakia!EO$17</f>
        <v>0</v>
      </c>
      <c r="EP29" s="1">
        <f>[5]Slovakia!EP$17</f>
        <v>0</v>
      </c>
      <c r="EQ29" s="1">
        <f>[5]Slovakia!EQ$17</f>
        <v>0</v>
      </c>
      <c r="ER29" s="1">
        <f>[5]Slovakia!ER$17</f>
        <v>0</v>
      </c>
      <c r="ES29" s="1">
        <f>[5]Slovakia!ES$17</f>
        <v>0</v>
      </c>
      <c r="ET29" s="1">
        <f>[5]Slovakia!ET$17</f>
        <v>21.856000000000002</v>
      </c>
      <c r="EU29" s="1">
        <f>[5]Slovakia!EU$17</f>
        <v>0</v>
      </c>
      <c r="EV29" s="1">
        <f>[5]Slovakia!EV$17</f>
        <v>0</v>
      </c>
      <c r="EW29" s="1">
        <f>[5]Slovakia!EW$17</f>
        <v>0</v>
      </c>
      <c r="EX29" s="1">
        <f>[5]Slovakia!EX$17</f>
        <v>0</v>
      </c>
      <c r="EY29" s="1">
        <f>[5]Slovakia!EY$17</f>
        <v>0</v>
      </c>
      <c r="EZ29" s="1">
        <f>[5]Slovakia!EZ$17</f>
        <v>0.96</v>
      </c>
      <c r="FA29" s="1">
        <f>[5]Slovakia!FA$17</f>
        <v>0</v>
      </c>
      <c r="FB29" s="1">
        <f>[5]Slovakia!FB$17</f>
        <v>0</v>
      </c>
      <c r="FC29" s="1">
        <f>[5]Slovakia!FC$17</f>
        <v>0</v>
      </c>
      <c r="FD29" s="1">
        <f>[5]Slovakia!FD$17</f>
        <v>17.255000000000003</v>
      </c>
      <c r="FE29" s="1">
        <f>[5]Slovakia!FE$17</f>
        <v>0</v>
      </c>
      <c r="FF29" s="1">
        <f>[5]Slovakia!FF$17</f>
        <v>0</v>
      </c>
      <c r="FG29" s="1">
        <f>[5]Slovakia!FG$17</f>
        <v>0</v>
      </c>
      <c r="FH29" s="1">
        <f>[5]Slovakia!FH$17</f>
        <v>0</v>
      </c>
      <c r="FI29" s="1">
        <f>[5]Slovakia!FI$17</f>
        <v>0</v>
      </c>
      <c r="FJ29" s="1">
        <f>[5]Slovakia!FJ$17</f>
        <v>0</v>
      </c>
      <c r="FK29" s="1">
        <f>[5]Slovakia!FK$17</f>
        <v>0</v>
      </c>
      <c r="FL29" s="1">
        <f>[5]Slovakia!FL$17</f>
        <v>0</v>
      </c>
      <c r="FM29" s="1">
        <f>[5]Slovakia!FM$17</f>
        <v>0</v>
      </c>
      <c r="FN29" s="1">
        <f>[5]Slovakia!FN$17</f>
        <v>0</v>
      </c>
      <c r="FO29" s="1">
        <f>[5]Slovakia!FO$17</f>
        <v>0</v>
      </c>
      <c r="FP29" s="1">
        <f>[5]Slovakia!FP$17</f>
        <v>0</v>
      </c>
      <c r="FQ29" s="1">
        <f>[5]Slovakia!FQ$17</f>
        <v>0</v>
      </c>
      <c r="FR29" s="1">
        <f>[5]Slovakia!FR$17</f>
        <v>0</v>
      </c>
      <c r="FS29" s="1">
        <f>[5]Slovakia!FS$17</f>
        <v>0</v>
      </c>
      <c r="FT29" s="1">
        <f>[5]Slovakia!FT$17</f>
        <v>0</v>
      </c>
      <c r="FU29" s="1">
        <f>[5]Slovakia!FU$17</f>
        <v>0</v>
      </c>
      <c r="FV29" s="1">
        <f>[5]Slovakia!FV$17</f>
        <v>0</v>
      </c>
      <c r="FW29" s="1">
        <f>[5]Slovakia!FW$17</f>
        <v>0</v>
      </c>
      <c r="FX29" s="1">
        <f>[5]Slovakia!FX$17</f>
        <v>0</v>
      </c>
      <c r="FY29" s="1">
        <f>[5]Slovakia!FY$17</f>
        <v>0</v>
      </c>
      <c r="FZ29" s="1">
        <f>[5]Slovakia!FZ$17</f>
        <v>0</v>
      </c>
      <c r="GA29" s="1">
        <f>[5]Slovakia!GA$17</f>
        <v>0</v>
      </c>
      <c r="GB29" s="1">
        <f>[5]Slovakia!GB$17</f>
        <v>0</v>
      </c>
      <c r="GC29" s="1">
        <f>[5]Slovakia!GC$17</f>
        <v>0</v>
      </c>
      <c r="GD29" s="1">
        <f>[5]Slovakia!GD$17</f>
        <v>0</v>
      </c>
      <c r="GE29" s="1">
        <f>[5]Slovakia!GE$17</f>
        <v>0</v>
      </c>
      <c r="GF29" s="1">
        <f>[5]Slovakia!GF$17</f>
        <v>0</v>
      </c>
      <c r="GG29" s="1">
        <f>[5]Slovakia!GG$17</f>
        <v>0</v>
      </c>
      <c r="GH29" s="1">
        <f>[5]Slovakia!GH$17</f>
        <v>0</v>
      </c>
      <c r="GI29" s="1">
        <f>[5]Slovakia!GI$17</f>
        <v>0</v>
      </c>
      <c r="GJ29" s="1">
        <f>[5]Slovakia!GJ$17</f>
        <v>0</v>
      </c>
      <c r="GK29" s="1">
        <f>[5]Slovakia!GK$17</f>
        <v>0</v>
      </c>
      <c r="GL29" s="7">
        <f>1/1000*SUM($B29:GK29)</f>
        <v>0.136071</v>
      </c>
    </row>
    <row r="30" spans="1:194">
      <c r="A30" t="s">
        <v>31</v>
      </c>
      <c r="B30" s="1">
        <f>[5]Slovenia!B$17</f>
        <v>0</v>
      </c>
      <c r="C30" s="1">
        <f>[5]Slovenia!C$17</f>
        <v>0</v>
      </c>
      <c r="D30" s="1">
        <f>[5]Slovenia!D$17</f>
        <v>0</v>
      </c>
      <c r="E30" s="1">
        <f>[5]Slovenia!E$17</f>
        <v>0</v>
      </c>
      <c r="F30" s="1">
        <f>[5]Slovenia!F$17</f>
        <v>0</v>
      </c>
      <c r="G30" s="1">
        <f>[5]Slovenia!G$17</f>
        <v>0</v>
      </c>
      <c r="H30" s="1">
        <f>[5]Slovenia!H$17</f>
        <v>0</v>
      </c>
      <c r="I30" s="1">
        <f>[5]Slovenia!I$17</f>
        <v>0</v>
      </c>
      <c r="J30" s="1">
        <f>[5]Slovenia!J$17</f>
        <v>0</v>
      </c>
      <c r="K30" s="1">
        <f>[5]Slovenia!K$17</f>
        <v>0</v>
      </c>
      <c r="L30" s="1">
        <f>[5]Slovenia!L$17</f>
        <v>0</v>
      </c>
      <c r="M30" s="1">
        <f>[5]Slovenia!M$17</f>
        <v>0</v>
      </c>
      <c r="N30" s="1">
        <f>[5]Slovenia!N$17</f>
        <v>0</v>
      </c>
      <c r="O30" s="1">
        <f>[5]Slovenia!O$17</f>
        <v>0</v>
      </c>
      <c r="P30" s="1">
        <f>[5]Slovenia!P$17</f>
        <v>0</v>
      </c>
      <c r="Q30" s="1">
        <f>[5]Slovenia!Q$17</f>
        <v>0</v>
      </c>
      <c r="R30" s="1">
        <f>[5]Slovenia!R$17</f>
        <v>0</v>
      </c>
      <c r="S30" s="1">
        <f>[5]Slovenia!S$17</f>
        <v>0</v>
      </c>
      <c r="T30" s="1">
        <f>[5]Slovenia!T$17</f>
        <v>0</v>
      </c>
      <c r="U30" s="1">
        <f>[5]Slovenia!U$17</f>
        <v>0</v>
      </c>
      <c r="V30" s="1">
        <f>[5]Slovenia!V$17</f>
        <v>0</v>
      </c>
      <c r="W30" s="1">
        <f>[5]Slovenia!W$17</f>
        <v>0</v>
      </c>
      <c r="X30" s="1">
        <f>[5]Slovenia!X$17</f>
        <v>0</v>
      </c>
      <c r="Y30" s="1">
        <f>[5]Slovenia!Y$17</f>
        <v>0</v>
      </c>
      <c r="Z30" s="1">
        <f>[5]Slovenia!Z$17</f>
        <v>0</v>
      </c>
      <c r="AA30" s="1">
        <f>[5]Slovenia!AA$17</f>
        <v>0</v>
      </c>
      <c r="AB30" s="1">
        <f>[5]Slovenia!AB$17</f>
        <v>0</v>
      </c>
      <c r="AC30" s="1">
        <f>[5]Slovenia!AC$17</f>
        <v>0</v>
      </c>
      <c r="AD30" s="1">
        <f>[5]Slovenia!AD$17</f>
        <v>0</v>
      </c>
      <c r="AE30" s="1">
        <f>[5]Slovenia!AE$17</f>
        <v>0</v>
      </c>
      <c r="AF30" s="1">
        <f>[5]Slovenia!AF$17</f>
        <v>0</v>
      </c>
      <c r="AG30" s="1">
        <f>[5]Slovenia!AG$17</f>
        <v>0</v>
      </c>
      <c r="AH30" s="1">
        <f>[5]Slovenia!AH$17</f>
        <v>0</v>
      </c>
      <c r="AI30" s="1">
        <f>[5]Slovenia!AI$17</f>
        <v>0</v>
      </c>
      <c r="AJ30" s="1">
        <f>[5]Slovenia!AJ$17</f>
        <v>0</v>
      </c>
      <c r="AK30" s="1">
        <f>[5]Slovenia!AK$17</f>
        <v>0</v>
      </c>
      <c r="AL30" s="1">
        <f>[5]Slovenia!AL$17</f>
        <v>0</v>
      </c>
      <c r="AM30" s="1">
        <f>[5]Slovenia!AM$17</f>
        <v>0</v>
      </c>
      <c r="AN30" s="1">
        <f>[5]Slovenia!AN$17</f>
        <v>0</v>
      </c>
      <c r="AO30" s="1">
        <f>[5]Slovenia!AO$17</f>
        <v>0</v>
      </c>
      <c r="AP30" s="1">
        <f>[5]Slovenia!AP$17</f>
        <v>0</v>
      </c>
      <c r="AQ30" s="1">
        <f>[5]Slovenia!AQ$17</f>
        <v>0</v>
      </c>
      <c r="AR30" s="1">
        <f>[5]Slovenia!AR$17</f>
        <v>0</v>
      </c>
      <c r="AS30" s="1">
        <f>[5]Slovenia!AS$17</f>
        <v>0</v>
      </c>
      <c r="AT30" s="1">
        <f>[5]Slovenia!AT$17</f>
        <v>0</v>
      </c>
      <c r="AU30" s="1">
        <f>[5]Slovenia!AU$17</f>
        <v>0</v>
      </c>
      <c r="AV30" s="1">
        <f>[5]Slovenia!AV$17</f>
        <v>0</v>
      </c>
      <c r="AW30" s="1">
        <f>[5]Slovenia!AW$17</f>
        <v>0</v>
      </c>
      <c r="AX30" s="1">
        <f>[5]Slovenia!AX$17</f>
        <v>0</v>
      </c>
      <c r="AY30" s="1">
        <f>[5]Slovenia!AY$17</f>
        <v>0</v>
      </c>
      <c r="AZ30" s="1">
        <f>[5]Slovenia!AZ$17</f>
        <v>0</v>
      </c>
      <c r="BA30" s="1">
        <f>[5]Slovenia!BA$17</f>
        <v>0</v>
      </c>
      <c r="BB30" s="1">
        <f>[5]Slovenia!BB$17</f>
        <v>0</v>
      </c>
      <c r="BC30" s="1">
        <f>[5]Slovenia!BC$17</f>
        <v>0</v>
      </c>
      <c r="BD30" s="1">
        <f>[5]Slovenia!BD$17</f>
        <v>0</v>
      </c>
      <c r="BE30" s="1">
        <f>[5]Slovenia!BE$17</f>
        <v>0</v>
      </c>
      <c r="BF30" s="1">
        <f>[5]Slovenia!BF$17</f>
        <v>0</v>
      </c>
      <c r="BG30" s="1">
        <f>[5]Slovenia!BG$17</f>
        <v>0</v>
      </c>
      <c r="BH30" s="1">
        <f>[5]Slovenia!BH$17</f>
        <v>0</v>
      </c>
      <c r="BI30" s="1">
        <f>[5]Slovenia!BI$17</f>
        <v>0</v>
      </c>
      <c r="BJ30" s="1">
        <f>[5]Slovenia!BJ$17</f>
        <v>0</v>
      </c>
      <c r="BK30" s="1">
        <f>[5]Slovenia!BK$17</f>
        <v>0</v>
      </c>
      <c r="BL30" s="1">
        <f>[5]Slovenia!BL$17</f>
        <v>0</v>
      </c>
      <c r="BM30" s="1">
        <f>[5]Slovenia!BM$17</f>
        <v>0</v>
      </c>
      <c r="BN30" s="1">
        <f>[5]Slovenia!BN$17</f>
        <v>0</v>
      </c>
      <c r="BO30" s="1">
        <f>[5]Slovenia!BO$17</f>
        <v>0</v>
      </c>
      <c r="BP30" s="1">
        <f>[5]Slovenia!BP$17</f>
        <v>0</v>
      </c>
      <c r="BQ30" s="1">
        <f>[5]Slovenia!BQ$17</f>
        <v>0</v>
      </c>
      <c r="BR30" s="1">
        <f>[5]Slovenia!BR$17</f>
        <v>0</v>
      </c>
      <c r="BS30" s="1">
        <f>[5]Slovenia!BS$17</f>
        <v>0</v>
      </c>
      <c r="BT30" s="1">
        <f>[5]Slovenia!BT$17</f>
        <v>0</v>
      </c>
      <c r="BU30" s="1">
        <f>[5]Slovenia!BU$17</f>
        <v>0</v>
      </c>
      <c r="BV30" s="1">
        <f>[5]Slovenia!BV$17</f>
        <v>0</v>
      </c>
      <c r="BW30" s="1">
        <f>[5]Slovenia!BW$17</f>
        <v>0</v>
      </c>
      <c r="BX30" s="1">
        <f>[5]Slovenia!BX$17</f>
        <v>0</v>
      </c>
      <c r="BY30" s="1">
        <f>[5]Slovenia!BY$17</f>
        <v>0</v>
      </c>
      <c r="BZ30" s="1">
        <f>[5]Slovenia!BZ$17</f>
        <v>0</v>
      </c>
      <c r="CA30" s="1">
        <f>[5]Slovenia!CA$17</f>
        <v>0</v>
      </c>
      <c r="CB30" s="1">
        <f>[5]Slovenia!CB$17</f>
        <v>0</v>
      </c>
      <c r="CC30" s="1">
        <f>[5]Slovenia!CC$17</f>
        <v>0</v>
      </c>
      <c r="CD30" s="1">
        <f>[5]Slovenia!CD$17</f>
        <v>0</v>
      </c>
      <c r="CE30" s="1">
        <f>[5]Slovenia!CE$17</f>
        <v>0</v>
      </c>
      <c r="CF30" s="1">
        <f>[5]Slovenia!CF$17</f>
        <v>0</v>
      </c>
      <c r="CG30" s="1">
        <f>[5]Slovenia!CG$17</f>
        <v>0</v>
      </c>
      <c r="CH30" s="1">
        <f>[5]Slovenia!CH$17</f>
        <v>0</v>
      </c>
      <c r="CI30" s="1">
        <f>[5]Slovenia!CI$17</f>
        <v>0</v>
      </c>
      <c r="CJ30" s="1">
        <f>[5]Slovenia!CJ$17</f>
        <v>0</v>
      </c>
      <c r="CK30" s="1">
        <f>[5]Slovenia!CK$17</f>
        <v>0</v>
      </c>
      <c r="CL30" s="1">
        <f>[5]Slovenia!CL$17</f>
        <v>0</v>
      </c>
      <c r="CM30" s="1">
        <f>[5]Slovenia!CM$17</f>
        <v>0</v>
      </c>
      <c r="CN30" s="1">
        <f>[5]Slovenia!CN$17</f>
        <v>0</v>
      </c>
      <c r="CO30" s="1">
        <f>[5]Slovenia!CO$17</f>
        <v>0</v>
      </c>
      <c r="CP30" s="1">
        <f>[5]Slovenia!CP$17</f>
        <v>0</v>
      </c>
      <c r="CQ30" s="1">
        <f>[5]Slovenia!CQ$17</f>
        <v>0</v>
      </c>
      <c r="CR30" s="1">
        <f>[5]Slovenia!CR$17</f>
        <v>0</v>
      </c>
      <c r="CS30" s="1">
        <f>[5]Slovenia!CS$17</f>
        <v>0</v>
      </c>
      <c r="CT30" s="1">
        <f>[5]Slovenia!CT$17</f>
        <v>0</v>
      </c>
      <c r="CU30" s="1">
        <f>[5]Slovenia!CU$17</f>
        <v>0</v>
      </c>
      <c r="CV30" s="1">
        <f>[5]Slovenia!CV$17</f>
        <v>0</v>
      </c>
      <c r="CW30" s="1">
        <f>[5]Slovenia!CW$17</f>
        <v>0</v>
      </c>
      <c r="CX30" s="1">
        <f>[5]Slovenia!CX$17</f>
        <v>0</v>
      </c>
      <c r="CY30" s="1">
        <f>[5]Slovenia!CY$17</f>
        <v>0</v>
      </c>
      <c r="CZ30" s="1">
        <f>[5]Slovenia!CZ$17</f>
        <v>0</v>
      </c>
      <c r="DA30" s="1">
        <f>[5]Slovenia!DA$17</f>
        <v>0</v>
      </c>
      <c r="DB30" s="1">
        <f>[5]Slovenia!DB$17</f>
        <v>0</v>
      </c>
      <c r="DC30" s="1">
        <f>[5]Slovenia!DC$17</f>
        <v>0</v>
      </c>
      <c r="DD30" s="1">
        <f>[5]Slovenia!DD$17</f>
        <v>0</v>
      </c>
      <c r="DE30" s="1">
        <f>[5]Slovenia!DE$17</f>
        <v>0</v>
      </c>
      <c r="DF30" s="1">
        <f>[5]Slovenia!DF$17</f>
        <v>0</v>
      </c>
      <c r="DG30" s="1">
        <f>[5]Slovenia!DG$17</f>
        <v>0</v>
      </c>
      <c r="DH30" s="1">
        <f>[5]Slovenia!DH$17</f>
        <v>0</v>
      </c>
      <c r="DI30" s="1">
        <f>[5]Slovenia!DI$17</f>
        <v>0</v>
      </c>
      <c r="DJ30" s="1">
        <f>[5]Slovenia!DJ$17</f>
        <v>0</v>
      </c>
      <c r="DK30" s="1">
        <f>[5]Slovenia!DK$17</f>
        <v>0</v>
      </c>
      <c r="DL30" s="1">
        <f>[5]Slovenia!DL$17</f>
        <v>0</v>
      </c>
      <c r="DM30" s="1">
        <f>[5]Slovenia!DM$17</f>
        <v>0</v>
      </c>
      <c r="DN30" s="1">
        <f>[5]Slovenia!DN$17</f>
        <v>0</v>
      </c>
      <c r="DO30" s="1">
        <f>[5]Slovenia!DO$17</f>
        <v>0</v>
      </c>
      <c r="DP30" s="1">
        <f>[5]Slovenia!DP$17</f>
        <v>0</v>
      </c>
      <c r="DQ30" s="1">
        <f>[5]Slovenia!DQ$17</f>
        <v>0</v>
      </c>
      <c r="DR30" s="1">
        <f>[5]Slovenia!DR$17</f>
        <v>0</v>
      </c>
      <c r="DS30" s="1">
        <f>[5]Slovenia!DS$17</f>
        <v>0</v>
      </c>
      <c r="DT30" s="1">
        <f>[5]Slovenia!DT$17</f>
        <v>0</v>
      </c>
      <c r="DU30" s="1">
        <f>[5]Slovenia!DU$17</f>
        <v>0</v>
      </c>
      <c r="DV30" s="1">
        <f>[5]Slovenia!DV$17</f>
        <v>0</v>
      </c>
      <c r="DW30" s="1">
        <f>[5]Slovenia!DW$17</f>
        <v>0</v>
      </c>
      <c r="DX30" s="1">
        <f>[5]Slovenia!DX$17</f>
        <v>0</v>
      </c>
      <c r="DY30" s="1">
        <f>[5]Slovenia!DY$17</f>
        <v>0</v>
      </c>
      <c r="DZ30" s="1">
        <f>[5]Slovenia!DZ$17</f>
        <v>0</v>
      </c>
      <c r="EA30" s="1">
        <f>[5]Slovenia!EA$17</f>
        <v>0</v>
      </c>
      <c r="EB30" s="1">
        <f>[5]Slovenia!EB$17</f>
        <v>0</v>
      </c>
      <c r="EC30" s="1">
        <f>[5]Slovenia!EC$17</f>
        <v>0</v>
      </c>
      <c r="ED30" s="1">
        <f>[5]Slovenia!ED$17</f>
        <v>0</v>
      </c>
      <c r="EE30" s="1">
        <f>[5]Slovenia!EE$17</f>
        <v>0</v>
      </c>
      <c r="EF30" s="1">
        <f>[5]Slovenia!EF$17</f>
        <v>0</v>
      </c>
      <c r="EG30" s="1">
        <f>[5]Slovenia!EG$17</f>
        <v>0</v>
      </c>
      <c r="EH30" s="1">
        <f>[5]Slovenia!EH$17</f>
        <v>0</v>
      </c>
      <c r="EI30" s="1">
        <f>[5]Slovenia!EI$17</f>
        <v>0</v>
      </c>
      <c r="EJ30" s="1">
        <f>[5]Slovenia!EJ$17</f>
        <v>0</v>
      </c>
      <c r="EK30" s="1">
        <f>[5]Slovenia!EK$17</f>
        <v>0</v>
      </c>
      <c r="EL30" s="1">
        <f>[5]Slovenia!EL$17</f>
        <v>0</v>
      </c>
      <c r="EM30" s="1">
        <f>[5]Slovenia!EM$17</f>
        <v>0</v>
      </c>
      <c r="EN30" s="1">
        <f>[5]Slovenia!EN$17</f>
        <v>0</v>
      </c>
      <c r="EO30" s="1">
        <f>[5]Slovenia!EO$17</f>
        <v>0</v>
      </c>
      <c r="EP30" s="1">
        <f>[5]Slovenia!EP$17</f>
        <v>0</v>
      </c>
      <c r="EQ30" s="1">
        <f>[5]Slovenia!EQ$17</f>
        <v>0</v>
      </c>
      <c r="ER30" s="1">
        <f>[5]Slovenia!ER$17</f>
        <v>0</v>
      </c>
      <c r="ES30" s="1">
        <f>[5]Slovenia!ES$17</f>
        <v>0</v>
      </c>
      <c r="ET30" s="1">
        <f>[5]Slovenia!ET$17</f>
        <v>0</v>
      </c>
      <c r="EU30" s="1">
        <f>[5]Slovenia!EU$17</f>
        <v>0</v>
      </c>
      <c r="EV30" s="1">
        <f>[5]Slovenia!EV$17</f>
        <v>0</v>
      </c>
      <c r="EW30" s="1">
        <f>[5]Slovenia!EW$17</f>
        <v>0</v>
      </c>
      <c r="EX30" s="1">
        <f>[5]Slovenia!EX$17</f>
        <v>0</v>
      </c>
      <c r="EY30" s="1">
        <f>[5]Slovenia!EY$17</f>
        <v>0</v>
      </c>
      <c r="EZ30" s="1">
        <f>[5]Slovenia!EZ$17</f>
        <v>0</v>
      </c>
      <c r="FA30" s="1">
        <f>[5]Slovenia!FA$17</f>
        <v>0</v>
      </c>
      <c r="FB30" s="1">
        <f>[5]Slovenia!FB$17</f>
        <v>0</v>
      </c>
      <c r="FC30" s="1">
        <f>[5]Slovenia!FC$17</f>
        <v>0</v>
      </c>
      <c r="FD30" s="1">
        <f>[5]Slovenia!FD$17</f>
        <v>0</v>
      </c>
      <c r="FE30" s="1">
        <f>[5]Slovenia!FE$17</f>
        <v>0</v>
      </c>
      <c r="FF30" s="1">
        <f>[5]Slovenia!FF$17</f>
        <v>0</v>
      </c>
      <c r="FG30" s="1">
        <f>[5]Slovenia!FG$17</f>
        <v>0</v>
      </c>
      <c r="FH30" s="1">
        <f>[5]Slovenia!FH$17</f>
        <v>0</v>
      </c>
      <c r="FI30" s="1">
        <f>[5]Slovenia!FI$17</f>
        <v>0</v>
      </c>
      <c r="FJ30" s="1">
        <f>[5]Slovenia!FJ$17</f>
        <v>0</v>
      </c>
      <c r="FK30" s="1">
        <f>[5]Slovenia!FK$17</f>
        <v>0</v>
      </c>
      <c r="FL30" s="1">
        <f>[5]Slovenia!FL$17</f>
        <v>0</v>
      </c>
      <c r="FM30" s="1">
        <f>[5]Slovenia!FM$17</f>
        <v>0</v>
      </c>
      <c r="FN30" s="1">
        <f>[5]Slovenia!FN$17</f>
        <v>0</v>
      </c>
      <c r="FO30" s="1">
        <f>[5]Slovenia!FO$17</f>
        <v>0</v>
      </c>
      <c r="FP30" s="1">
        <f>[5]Slovenia!FP$17</f>
        <v>0</v>
      </c>
      <c r="FQ30" s="1">
        <f>[5]Slovenia!FQ$17</f>
        <v>0</v>
      </c>
      <c r="FR30" s="1">
        <f>[5]Slovenia!FR$17</f>
        <v>0</v>
      </c>
      <c r="FS30" s="1">
        <f>[5]Slovenia!FS$17</f>
        <v>0</v>
      </c>
      <c r="FT30" s="1">
        <f>[5]Slovenia!FT$17</f>
        <v>0</v>
      </c>
      <c r="FU30" s="1">
        <f>[5]Slovenia!FU$17</f>
        <v>0</v>
      </c>
      <c r="FV30" s="1">
        <f>[5]Slovenia!FV$17</f>
        <v>0</v>
      </c>
      <c r="FW30" s="1">
        <f>[5]Slovenia!FW$17</f>
        <v>0</v>
      </c>
      <c r="FX30" s="1">
        <f>[5]Slovenia!FX$17</f>
        <v>0</v>
      </c>
      <c r="FY30" s="1">
        <f>[5]Slovenia!FY$17</f>
        <v>0</v>
      </c>
      <c r="FZ30" s="1">
        <f>[5]Slovenia!FZ$17</f>
        <v>0</v>
      </c>
      <c r="GA30" s="1">
        <f>[5]Slovenia!GA$17</f>
        <v>0</v>
      </c>
      <c r="GB30" s="1">
        <f>[5]Slovenia!GB$17</f>
        <v>0</v>
      </c>
      <c r="GC30" s="1">
        <f>[5]Slovenia!GC$17</f>
        <v>0</v>
      </c>
      <c r="GD30" s="1">
        <f>[5]Slovenia!GD$17</f>
        <v>0</v>
      </c>
      <c r="GE30" s="1">
        <f>[5]Slovenia!GE$17</f>
        <v>0</v>
      </c>
      <c r="GF30" s="1">
        <f>[5]Slovenia!GF$17</f>
        <v>0</v>
      </c>
      <c r="GG30" s="1">
        <f>[5]Slovenia!GG$17</f>
        <v>0</v>
      </c>
      <c r="GH30" s="1">
        <f>[5]Slovenia!GH$17</f>
        <v>0</v>
      </c>
      <c r="GI30" s="1">
        <f>[5]Slovenia!GI$17</f>
        <v>0</v>
      </c>
      <c r="GJ30" s="1">
        <f>[5]Slovenia!GJ$17</f>
        <v>0</v>
      </c>
      <c r="GK30" s="1">
        <f>[5]Slovenia!GK$17</f>
        <v>0</v>
      </c>
      <c r="GL30" s="7">
        <f>1/1000*SUM($B30:GK30)</f>
        <v>0</v>
      </c>
    </row>
    <row r="31" spans="1:194">
      <c r="A31" t="s">
        <v>34</v>
      </c>
      <c r="B31" s="1">
        <f>[5]Spain!B$17</f>
        <v>0</v>
      </c>
      <c r="C31" s="1">
        <f>[5]Spain!C$17</f>
        <v>0</v>
      </c>
      <c r="D31" s="1">
        <f>[5]Spain!D$17</f>
        <v>0</v>
      </c>
      <c r="E31" s="1">
        <f>[5]Spain!E$17</f>
        <v>0</v>
      </c>
      <c r="F31" s="1">
        <f>[5]Spain!F$17</f>
        <v>0</v>
      </c>
      <c r="G31" s="1">
        <f>[5]Spain!G$17</f>
        <v>0</v>
      </c>
      <c r="H31" s="1">
        <f>[5]Spain!H$17</f>
        <v>0</v>
      </c>
      <c r="I31" s="1">
        <f>[5]Spain!I$17</f>
        <v>0</v>
      </c>
      <c r="J31" s="1">
        <f>[5]Spain!J$17</f>
        <v>0</v>
      </c>
      <c r="K31" s="1">
        <f>[5]Spain!K$17</f>
        <v>0</v>
      </c>
      <c r="L31" s="1">
        <f>[5]Spain!L$17</f>
        <v>0</v>
      </c>
      <c r="M31" s="1">
        <f>[5]Spain!M$17</f>
        <v>0</v>
      </c>
      <c r="N31" s="1">
        <f>[5]Spain!N$17</f>
        <v>0</v>
      </c>
      <c r="O31" s="1">
        <f>[5]Spain!O$17</f>
        <v>0</v>
      </c>
      <c r="P31" s="1">
        <f>[5]Spain!P$17</f>
        <v>0</v>
      </c>
      <c r="Q31" s="1">
        <f>[5]Spain!Q$17</f>
        <v>0</v>
      </c>
      <c r="R31" s="1">
        <f>[5]Spain!R$17</f>
        <v>0</v>
      </c>
      <c r="S31" s="1">
        <f>[5]Spain!S$17</f>
        <v>0</v>
      </c>
      <c r="T31" s="1">
        <f>[5]Spain!T$17</f>
        <v>0</v>
      </c>
      <c r="U31" s="1">
        <f>[5]Spain!U$17</f>
        <v>0</v>
      </c>
      <c r="V31" s="1">
        <f>[5]Spain!V$17</f>
        <v>0</v>
      </c>
      <c r="W31" s="1">
        <f>[5]Spain!W$17</f>
        <v>0</v>
      </c>
      <c r="X31" s="1">
        <f>[5]Spain!X$17</f>
        <v>0</v>
      </c>
      <c r="Y31" s="1">
        <f>[5]Spain!Y$17</f>
        <v>0</v>
      </c>
      <c r="Z31" s="1">
        <f>[5]Spain!Z$17</f>
        <v>0</v>
      </c>
      <c r="AA31" s="1">
        <f>[5]Spain!AA$17</f>
        <v>0</v>
      </c>
      <c r="AB31" s="1">
        <f>[5]Spain!AB$17</f>
        <v>0</v>
      </c>
      <c r="AC31" s="1">
        <f>[5]Spain!AC$17</f>
        <v>0</v>
      </c>
      <c r="AD31" s="1">
        <f>[5]Spain!AD$17</f>
        <v>0</v>
      </c>
      <c r="AE31" s="1">
        <f>[5]Spain!AE$17</f>
        <v>0</v>
      </c>
      <c r="AF31" s="1">
        <f>[5]Spain!AF$17</f>
        <v>0</v>
      </c>
      <c r="AG31" s="1">
        <f>[5]Spain!AG$17</f>
        <v>0</v>
      </c>
      <c r="AH31" s="1">
        <f>[5]Spain!AH$17</f>
        <v>0</v>
      </c>
      <c r="AI31" s="1">
        <f>[5]Spain!AI$17</f>
        <v>0</v>
      </c>
      <c r="AJ31" s="1">
        <f>[5]Spain!AJ$17</f>
        <v>0</v>
      </c>
      <c r="AK31" s="1">
        <f>[5]Spain!AK$17</f>
        <v>0</v>
      </c>
      <c r="AL31" s="1">
        <f>[5]Spain!AL$17</f>
        <v>0</v>
      </c>
      <c r="AM31" s="1">
        <f>[5]Spain!AM$17</f>
        <v>0</v>
      </c>
      <c r="AN31" s="1">
        <f>[5]Spain!AN$17</f>
        <v>0</v>
      </c>
      <c r="AO31" s="1">
        <f>[5]Spain!AO$17</f>
        <v>0</v>
      </c>
      <c r="AP31" s="1">
        <f>[5]Spain!AP$17</f>
        <v>0</v>
      </c>
      <c r="AQ31" s="1">
        <f>[5]Spain!AQ$17</f>
        <v>0</v>
      </c>
      <c r="AR31" s="1">
        <f>[5]Spain!AR$17</f>
        <v>0</v>
      </c>
      <c r="AS31" s="1">
        <f>[5]Spain!AS$17</f>
        <v>0</v>
      </c>
      <c r="AT31" s="1">
        <f>[5]Spain!AT$17</f>
        <v>0</v>
      </c>
      <c r="AU31" s="1">
        <f>[5]Spain!AU$17</f>
        <v>0</v>
      </c>
      <c r="AV31" s="1">
        <f>[5]Spain!AV$17</f>
        <v>0</v>
      </c>
      <c r="AW31" s="1">
        <f>[5]Spain!AW$17</f>
        <v>0</v>
      </c>
      <c r="AX31" s="1">
        <f>[5]Spain!AX$17</f>
        <v>0</v>
      </c>
      <c r="AY31" s="1">
        <f>[5]Spain!AY$17</f>
        <v>0</v>
      </c>
      <c r="AZ31" s="1">
        <f>[5]Spain!AZ$17</f>
        <v>0</v>
      </c>
      <c r="BA31" s="1">
        <f>[5]Spain!BA$17</f>
        <v>0</v>
      </c>
      <c r="BB31" s="1">
        <f>[5]Spain!BB$17</f>
        <v>0</v>
      </c>
      <c r="BC31" s="1">
        <f>[5]Spain!BC$17</f>
        <v>0</v>
      </c>
      <c r="BD31" s="1">
        <f>[5]Spain!BD$17</f>
        <v>0</v>
      </c>
      <c r="BE31" s="1">
        <f>[5]Spain!BE$17</f>
        <v>0</v>
      </c>
      <c r="BF31" s="1">
        <f>[5]Spain!BF$17</f>
        <v>0</v>
      </c>
      <c r="BG31" s="1">
        <f>[5]Spain!BG$17</f>
        <v>0</v>
      </c>
      <c r="BH31" s="1">
        <f>[5]Spain!BH$17</f>
        <v>0</v>
      </c>
      <c r="BI31" s="1">
        <f>[5]Spain!BI$17</f>
        <v>0</v>
      </c>
      <c r="BJ31" s="1">
        <f>[5]Spain!BJ$17</f>
        <v>24</v>
      </c>
      <c r="BK31" s="1">
        <f>[5]Spain!BK$17</f>
        <v>0</v>
      </c>
      <c r="BL31" s="1">
        <f>[5]Spain!BL$17</f>
        <v>0</v>
      </c>
      <c r="BM31" s="1">
        <f>[5]Spain!BM$17</f>
        <v>0</v>
      </c>
      <c r="BN31" s="1">
        <f>[5]Spain!BN$17</f>
        <v>0</v>
      </c>
      <c r="BO31" s="1">
        <f>[5]Spain!BO$17</f>
        <v>0</v>
      </c>
      <c r="BP31" s="1">
        <f>[5]Spain!BP$17</f>
        <v>0</v>
      </c>
      <c r="BQ31" s="1">
        <f>[5]Spain!BQ$17</f>
        <v>0</v>
      </c>
      <c r="BR31" s="1">
        <f>[5]Spain!BR$17</f>
        <v>0</v>
      </c>
      <c r="BS31" s="1">
        <f>[5]Spain!BS$17</f>
        <v>0</v>
      </c>
      <c r="BT31" s="1">
        <f>[5]Spain!BT$17</f>
        <v>0</v>
      </c>
      <c r="BU31" s="1">
        <f>[5]Spain!BU$17</f>
        <v>0</v>
      </c>
      <c r="BV31" s="1">
        <f>[5]Spain!BV$17</f>
        <v>0</v>
      </c>
      <c r="BW31" s="1">
        <f>[5]Spain!BW$17</f>
        <v>0</v>
      </c>
      <c r="BX31" s="1">
        <f>[5]Spain!BX$17</f>
        <v>0</v>
      </c>
      <c r="BY31" s="1">
        <f>[5]Spain!BY$17</f>
        <v>0</v>
      </c>
      <c r="BZ31" s="1">
        <f>[5]Spain!BZ$17</f>
        <v>0</v>
      </c>
      <c r="CA31" s="1">
        <f>[5]Spain!CA$17</f>
        <v>0</v>
      </c>
      <c r="CB31" s="1">
        <f>[5]Spain!CB$17</f>
        <v>0</v>
      </c>
      <c r="CC31" s="1">
        <f>[5]Spain!CC$17</f>
        <v>0</v>
      </c>
      <c r="CD31" s="1">
        <f>[5]Spain!CD$17</f>
        <v>0</v>
      </c>
      <c r="CE31" s="1">
        <f>[5]Spain!CE$17</f>
        <v>0</v>
      </c>
      <c r="CF31" s="1">
        <f>[5]Spain!CF$17</f>
        <v>0</v>
      </c>
      <c r="CG31" s="1">
        <f>[5]Spain!CG$17</f>
        <v>0</v>
      </c>
      <c r="CH31" s="1">
        <f>[5]Spain!CH$17</f>
        <v>0</v>
      </c>
      <c r="CI31" s="1">
        <f>[5]Spain!CI$17</f>
        <v>0</v>
      </c>
      <c r="CJ31" s="1">
        <f>[5]Spain!CJ$17</f>
        <v>0</v>
      </c>
      <c r="CK31" s="1">
        <f>[5]Spain!CK$17</f>
        <v>0</v>
      </c>
      <c r="CL31" s="1">
        <f>[5]Spain!CL$17</f>
        <v>0</v>
      </c>
      <c r="CM31" s="1">
        <f>[5]Spain!CM$17</f>
        <v>0</v>
      </c>
      <c r="CN31" s="1">
        <f>[5]Spain!CN$17</f>
        <v>0</v>
      </c>
      <c r="CO31" s="1">
        <f>[5]Spain!CO$17</f>
        <v>0</v>
      </c>
      <c r="CP31" s="1">
        <f>[5]Spain!CP$17</f>
        <v>0</v>
      </c>
      <c r="CQ31" s="1">
        <f>[5]Spain!CQ$17</f>
        <v>0</v>
      </c>
      <c r="CR31" s="1">
        <f>[5]Spain!CR$17</f>
        <v>0</v>
      </c>
      <c r="CS31" s="1">
        <f>[5]Spain!CS$17</f>
        <v>0</v>
      </c>
      <c r="CT31" s="1">
        <f>[5]Spain!CT$17</f>
        <v>0</v>
      </c>
      <c r="CU31" s="1">
        <f>[5]Spain!CU$17</f>
        <v>0</v>
      </c>
      <c r="CV31" s="1">
        <f>[5]Spain!CV$17</f>
        <v>0</v>
      </c>
      <c r="CW31" s="1">
        <f>[5]Spain!CW$17</f>
        <v>0</v>
      </c>
      <c r="CX31" s="1">
        <f>[5]Spain!CX$17</f>
        <v>0</v>
      </c>
      <c r="CY31" s="1">
        <f>[5]Spain!CY$17</f>
        <v>0</v>
      </c>
      <c r="CZ31" s="1">
        <f>[5]Spain!CZ$17</f>
        <v>0</v>
      </c>
      <c r="DA31" s="1">
        <f>[5]Spain!DA$17</f>
        <v>0</v>
      </c>
      <c r="DB31" s="1">
        <f>[5]Spain!DB$17</f>
        <v>0</v>
      </c>
      <c r="DC31" s="1">
        <f>[5]Spain!DC$17</f>
        <v>0</v>
      </c>
      <c r="DD31" s="1">
        <f>[5]Spain!DD$17</f>
        <v>0</v>
      </c>
      <c r="DE31" s="1">
        <f>[5]Spain!DE$17</f>
        <v>0</v>
      </c>
      <c r="DF31" s="1">
        <f>[5]Spain!DF$17</f>
        <v>0</v>
      </c>
      <c r="DG31" s="1">
        <f>[5]Spain!DG$17</f>
        <v>0</v>
      </c>
      <c r="DH31" s="1">
        <f>[5]Spain!DH$17</f>
        <v>0</v>
      </c>
      <c r="DI31" s="1">
        <f>[5]Spain!DI$17</f>
        <v>0</v>
      </c>
      <c r="DJ31" s="1">
        <f>[5]Spain!DJ$17</f>
        <v>0</v>
      </c>
      <c r="DK31" s="1">
        <f>[5]Spain!DK$17</f>
        <v>0</v>
      </c>
      <c r="DL31" s="1">
        <f>[5]Spain!DL$17</f>
        <v>0</v>
      </c>
      <c r="DM31" s="1">
        <f>[5]Spain!DM$17</f>
        <v>0</v>
      </c>
      <c r="DN31" s="1">
        <f>[5]Spain!DN$17</f>
        <v>0</v>
      </c>
      <c r="DO31" s="1">
        <f>[5]Spain!DO$17</f>
        <v>0</v>
      </c>
      <c r="DP31" s="1">
        <f>[5]Spain!DP$17</f>
        <v>0</v>
      </c>
      <c r="DQ31" s="1">
        <f>[5]Spain!DQ$17</f>
        <v>0</v>
      </c>
      <c r="DR31" s="1">
        <f>[5]Spain!DR$17</f>
        <v>0</v>
      </c>
      <c r="DS31" s="1">
        <f>[5]Spain!DS$17</f>
        <v>0</v>
      </c>
      <c r="DT31" s="1">
        <f>[5]Spain!DT$17</f>
        <v>0</v>
      </c>
      <c r="DU31" s="1">
        <f>[5]Spain!DU$17</f>
        <v>0</v>
      </c>
      <c r="DV31" s="1">
        <f>[5]Spain!DV$17</f>
        <v>0</v>
      </c>
      <c r="DW31" s="1">
        <f>[5]Spain!DW$17</f>
        <v>0</v>
      </c>
      <c r="DX31" s="1">
        <f>[5]Spain!DX$17</f>
        <v>0</v>
      </c>
      <c r="DY31" s="1">
        <f>[5]Spain!DY$17</f>
        <v>0</v>
      </c>
      <c r="DZ31" s="1">
        <f>[5]Spain!DZ$17</f>
        <v>0</v>
      </c>
      <c r="EA31" s="1">
        <f>[5]Spain!EA$17</f>
        <v>96.039000000000001</v>
      </c>
      <c r="EB31" s="1">
        <f>[5]Spain!EB$17</f>
        <v>248.416</v>
      </c>
      <c r="EC31" s="1">
        <f>[5]Spain!EC$17</f>
        <v>331.78000000000003</v>
      </c>
      <c r="ED31" s="1">
        <f>[5]Spain!ED$17</f>
        <v>0</v>
      </c>
      <c r="EE31" s="1">
        <f>[5]Spain!EE$17</f>
        <v>0</v>
      </c>
      <c r="EF31" s="1">
        <f>[5]Spain!EF$17</f>
        <v>0</v>
      </c>
      <c r="EG31" s="1">
        <f>[5]Spain!EG$17</f>
        <v>0</v>
      </c>
      <c r="EH31" s="1">
        <f>[5]Spain!EH$17</f>
        <v>0</v>
      </c>
      <c r="EI31" s="1">
        <f>[5]Spain!EI$17</f>
        <v>0</v>
      </c>
      <c r="EJ31" s="1">
        <f>[5]Spain!EJ$17</f>
        <v>0</v>
      </c>
      <c r="EK31" s="1">
        <f>[5]Spain!EK$17</f>
        <v>0</v>
      </c>
      <c r="EL31" s="1">
        <f>[5]Spain!EL$17</f>
        <v>0</v>
      </c>
      <c r="EM31" s="1">
        <f>[5]Spain!EM$17</f>
        <v>0</v>
      </c>
      <c r="EN31" s="1">
        <f>[5]Spain!EN$17</f>
        <v>0</v>
      </c>
      <c r="EO31" s="1">
        <f>[5]Spain!EO$17</f>
        <v>0</v>
      </c>
      <c r="EP31" s="1">
        <f>[5]Spain!EP$17</f>
        <v>0</v>
      </c>
      <c r="EQ31" s="1">
        <f>[5]Spain!EQ$17</f>
        <v>0</v>
      </c>
      <c r="ER31" s="1">
        <f>[5]Spain!ER$17</f>
        <v>0</v>
      </c>
      <c r="ES31" s="1">
        <f>[5]Spain!ES$17</f>
        <v>0</v>
      </c>
      <c r="ET31" s="1">
        <f>[5]Spain!ET$17</f>
        <v>0</v>
      </c>
      <c r="EU31" s="1">
        <f>[5]Spain!EU$17</f>
        <v>0</v>
      </c>
      <c r="EV31" s="1">
        <f>[5]Spain!EV$17</f>
        <v>0</v>
      </c>
      <c r="EW31" s="1">
        <f>[5]Spain!EW$17</f>
        <v>0</v>
      </c>
      <c r="EX31" s="1">
        <f>[5]Spain!EX$17</f>
        <v>0</v>
      </c>
      <c r="EY31" s="1">
        <f>[5]Spain!EY$17</f>
        <v>0</v>
      </c>
      <c r="EZ31" s="1">
        <f>[5]Spain!EZ$17</f>
        <v>25</v>
      </c>
      <c r="FA31" s="1">
        <f>[5]Spain!FA$17</f>
        <v>0</v>
      </c>
      <c r="FB31" s="1">
        <f>[5]Spain!FB$17</f>
        <v>0.5</v>
      </c>
      <c r="FC31" s="1">
        <f>[5]Spain!FC$17</f>
        <v>0</v>
      </c>
      <c r="FD31" s="1">
        <f>[5]Spain!FD$17</f>
        <v>0</v>
      </c>
      <c r="FE31" s="1">
        <f>[5]Spain!FE$17</f>
        <v>0</v>
      </c>
      <c r="FF31" s="1">
        <f>[5]Spain!FF$17</f>
        <v>0</v>
      </c>
      <c r="FG31" s="1">
        <f>[5]Spain!FG$17</f>
        <v>0</v>
      </c>
      <c r="FH31" s="1">
        <f>[5]Spain!FH$17</f>
        <v>0</v>
      </c>
      <c r="FI31" s="1">
        <f>[5]Spain!FI$17</f>
        <v>0</v>
      </c>
      <c r="FJ31" s="1">
        <f>[5]Spain!FJ$17</f>
        <v>0</v>
      </c>
      <c r="FK31" s="1">
        <f>[5]Spain!FK$17</f>
        <v>0</v>
      </c>
      <c r="FL31" s="1">
        <f>[5]Spain!FL$17</f>
        <v>0</v>
      </c>
      <c r="FM31" s="1">
        <f>[5]Spain!FM$17</f>
        <v>0</v>
      </c>
      <c r="FN31" s="1">
        <f>[5]Spain!FN$17</f>
        <v>0</v>
      </c>
      <c r="FO31" s="1">
        <f>[5]Spain!FO$17</f>
        <v>0</v>
      </c>
      <c r="FP31" s="1">
        <f>[5]Spain!FP$17</f>
        <v>0</v>
      </c>
      <c r="FQ31" s="1">
        <f>[5]Spain!FQ$17</f>
        <v>0</v>
      </c>
      <c r="FR31" s="1">
        <f>[5]Spain!FR$17</f>
        <v>0</v>
      </c>
      <c r="FS31" s="1">
        <f>[5]Spain!FS$17</f>
        <v>0</v>
      </c>
      <c r="FT31" s="1">
        <f>[5]Spain!FT$17</f>
        <v>0</v>
      </c>
      <c r="FU31" s="1">
        <f>[5]Spain!FU$17</f>
        <v>0</v>
      </c>
      <c r="FV31" s="1">
        <f>[5]Spain!FV$17</f>
        <v>0</v>
      </c>
      <c r="FW31" s="1">
        <f>[5]Spain!FW$17</f>
        <v>0</v>
      </c>
      <c r="FX31" s="1">
        <f>[5]Spain!FX$17</f>
        <v>0</v>
      </c>
      <c r="FY31" s="1">
        <f>[5]Spain!FY$17</f>
        <v>0</v>
      </c>
      <c r="FZ31" s="1">
        <f>[5]Spain!FZ$17</f>
        <v>0</v>
      </c>
      <c r="GA31" s="1">
        <f>[5]Spain!GA$17</f>
        <v>0</v>
      </c>
      <c r="GB31" s="1">
        <f>[5]Spain!GB$17</f>
        <v>0</v>
      </c>
      <c r="GC31" s="1">
        <f>[5]Spain!GC$17</f>
        <v>0</v>
      </c>
      <c r="GD31" s="1">
        <f>[5]Spain!GD$17</f>
        <v>0</v>
      </c>
      <c r="GE31" s="1">
        <f>[5]Spain!GE$17</f>
        <v>0</v>
      </c>
      <c r="GF31" s="1">
        <f>[5]Spain!GF$17</f>
        <v>0</v>
      </c>
      <c r="GG31" s="1">
        <f>[5]Spain!GG$17</f>
        <v>0</v>
      </c>
      <c r="GH31" s="1">
        <f>[5]Spain!GH$17</f>
        <v>0</v>
      </c>
      <c r="GI31" s="1">
        <f>[5]Spain!GI$17</f>
        <v>0</v>
      </c>
      <c r="GJ31" s="1">
        <f>[5]Spain!GJ$17</f>
        <v>0</v>
      </c>
      <c r="GK31" s="1">
        <f>[5]Spain!GK$17</f>
        <v>0</v>
      </c>
      <c r="GL31" s="7">
        <f>1/1000*SUM($B31:GK31)</f>
        <v>0.72573500000000002</v>
      </c>
    </row>
    <row r="32" spans="1:194">
      <c r="A32" t="s">
        <v>26</v>
      </c>
      <c r="B32" s="1">
        <f>[5]Sweden!B$17</f>
        <v>0</v>
      </c>
      <c r="C32" s="1">
        <f>[5]Sweden!C$17</f>
        <v>0</v>
      </c>
      <c r="D32" s="1">
        <f>[5]Sweden!D$17</f>
        <v>0</v>
      </c>
      <c r="E32" s="1">
        <f>[5]Sweden!E$17</f>
        <v>0</v>
      </c>
      <c r="F32" s="1">
        <f>[5]Sweden!F$17</f>
        <v>0</v>
      </c>
      <c r="G32" s="1">
        <f>[5]Sweden!G$17</f>
        <v>0</v>
      </c>
      <c r="H32" s="1">
        <f>[5]Sweden!H$17</f>
        <v>0</v>
      </c>
      <c r="I32" s="1">
        <f>[5]Sweden!I$17</f>
        <v>0</v>
      </c>
      <c r="J32" s="1">
        <f>[5]Sweden!J$17</f>
        <v>0</v>
      </c>
      <c r="K32" s="1">
        <f>[5]Sweden!K$17</f>
        <v>23.8</v>
      </c>
      <c r="L32" s="1">
        <f>[5]Sweden!L$17</f>
        <v>23.8</v>
      </c>
      <c r="M32" s="1">
        <f>[5]Sweden!M$17</f>
        <v>0</v>
      </c>
      <c r="N32" s="1">
        <f>[5]Sweden!N$17</f>
        <v>68.5</v>
      </c>
      <c r="O32" s="1">
        <f>[5]Sweden!O$17</f>
        <v>0</v>
      </c>
      <c r="P32" s="1">
        <f>[5]Sweden!P$17</f>
        <v>22</v>
      </c>
      <c r="Q32" s="1">
        <f>[5]Sweden!Q$17</f>
        <v>56</v>
      </c>
      <c r="R32" s="1">
        <f>[5]Sweden!R$17</f>
        <v>25</v>
      </c>
      <c r="S32" s="1">
        <f>[5]Sweden!S$17</f>
        <v>45.900000000000006</v>
      </c>
      <c r="T32" s="1">
        <f>[5]Sweden!T$17</f>
        <v>0</v>
      </c>
      <c r="U32" s="1">
        <f>[5]Sweden!U$17</f>
        <v>22</v>
      </c>
      <c r="V32" s="1">
        <f>[5]Sweden!V$17</f>
        <v>112.4</v>
      </c>
      <c r="W32" s="1">
        <f>[5]Sweden!W$17</f>
        <v>207.5</v>
      </c>
      <c r="X32" s="1">
        <f>[5]Sweden!X$17</f>
        <v>139</v>
      </c>
      <c r="Y32" s="1">
        <f>[5]Sweden!Y$17</f>
        <v>44</v>
      </c>
      <c r="Z32" s="1">
        <f>[5]Sweden!Z$17</f>
        <v>0</v>
      </c>
      <c r="AA32" s="1">
        <f>[5]Sweden!AA$17</f>
        <v>0</v>
      </c>
      <c r="AB32" s="1">
        <f>[5]Sweden!AB$17</f>
        <v>0</v>
      </c>
      <c r="AC32" s="1">
        <f>[5]Sweden!AC$17</f>
        <v>0</v>
      </c>
      <c r="AD32" s="1">
        <f>[5]Sweden!AD$17</f>
        <v>0</v>
      </c>
      <c r="AE32" s="1">
        <f>[5]Sweden!AE$17</f>
        <v>0</v>
      </c>
      <c r="AF32" s="1">
        <f>[5]Sweden!AF$17</f>
        <v>0</v>
      </c>
      <c r="AG32" s="1">
        <f>[5]Sweden!AG$17</f>
        <v>0</v>
      </c>
      <c r="AH32" s="1">
        <f>[5]Sweden!AH$17</f>
        <v>44</v>
      </c>
      <c r="AI32" s="1">
        <f>[5]Sweden!AI$17</f>
        <v>0</v>
      </c>
      <c r="AJ32" s="1">
        <f>[5]Sweden!AJ$17</f>
        <v>44</v>
      </c>
      <c r="AK32" s="1">
        <f>[5]Sweden!AK$17</f>
        <v>68</v>
      </c>
      <c r="AL32" s="1">
        <f>[5]Sweden!AL$17</f>
        <v>22.5</v>
      </c>
      <c r="AM32" s="1">
        <f>[5]Sweden!AM$17</f>
        <v>0</v>
      </c>
      <c r="AN32" s="1">
        <f>[5]Sweden!AN$17</f>
        <v>21.200000000000003</v>
      </c>
      <c r="AO32" s="1">
        <f>[5]Sweden!AO$17</f>
        <v>10</v>
      </c>
      <c r="AP32" s="1">
        <f>[5]Sweden!AP$17</f>
        <v>24.3</v>
      </c>
      <c r="AQ32" s="1">
        <f>[5]Sweden!AQ$17</f>
        <v>0</v>
      </c>
      <c r="AR32" s="1">
        <f>[5]Sweden!AR$17</f>
        <v>24</v>
      </c>
      <c r="AS32" s="1">
        <f>[5]Sweden!AS$17</f>
        <v>0</v>
      </c>
      <c r="AT32" s="1">
        <f>[5]Sweden!AT$17</f>
        <v>0</v>
      </c>
      <c r="AU32" s="1">
        <f>[5]Sweden!AU$17</f>
        <v>21.200000000000003</v>
      </c>
      <c r="AV32" s="1">
        <f>[5]Sweden!AV$17</f>
        <v>0</v>
      </c>
      <c r="AW32" s="1">
        <f>[5]Sweden!AW$17</f>
        <v>0</v>
      </c>
      <c r="AX32" s="1">
        <f>[5]Sweden!AX$17</f>
        <v>0</v>
      </c>
      <c r="AY32" s="1">
        <f>[5]Sweden!AY$17</f>
        <v>0</v>
      </c>
      <c r="AZ32" s="1">
        <f>[5]Sweden!AZ$17</f>
        <v>0</v>
      </c>
      <c r="BA32" s="1">
        <f>[5]Sweden!BA$17</f>
        <v>0</v>
      </c>
      <c r="BB32" s="1">
        <f>[5]Sweden!BB$17</f>
        <v>0</v>
      </c>
      <c r="BC32" s="1">
        <f>[5]Sweden!BC$17</f>
        <v>0</v>
      </c>
      <c r="BD32" s="1">
        <f>[5]Sweden!BD$17</f>
        <v>0</v>
      </c>
      <c r="BE32" s="1">
        <f>[5]Sweden!BE$17</f>
        <v>0</v>
      </c>
      <c r="BF32" s="1">
        <f>[5]Sweden!BF$17</f>
        <v>0</v>
      </c>
      <c r="BG32" s="1">
        <f>[5]Sweden!BG$17</f>
        <v>0</v>
      </c>
      <c r="BH32" s="1">
        <f>[5]Sweden!BH$17</f>
        <v>0</v>
      </c>
      <c r="BI32" s="1">
        <f>[5]Sweden!BI$17</f>
        <v>0</v>
      </c>
      <c r="BJ32" s="1">
        <f>[5]Sweden!BJ$17</f>
        <v>0</v>
      </c>
      <c r="BK32" s="1">
        <f>[5]Sweden!BK$17</f>
        <v>0</v>
      </c>
      <c r="BL32" s="1">
        <f>[5]Sweden!BL$17</f>
        <v>0</v>
      </c>
      <c r="BM32" s="1">
        <f>[5]Sweden!BM$17</f>
        <v>0</v>
      </c>
      <c r="BN32" s="1">
        <f>[5]Sweden!BN$17</f>
        <v>0</v>
      </c>
      <c r="BO32" s="1">
        <f>[5]Sweden!BO$17</f>
        <v>0</v>
      </c>
      <c r="BP32" s="1">
        <f>[5]Sweden!BP$17</f>
        <v>0</v>
      </c>
      <c r="BQ32" s="1">
        <f>[5]Sweden!BQ$17</f>
        <v>0</v>
      </c>
      <c r="BR32" s="1">
        <f>[5]Sweden!BR$17</f>
        <v>0</v>
      </c>
      <c r="BS32" s="1">
        <f>[5]Sweden!BS$17</f>
        <v>24</v>
      </c>
      <c r="BT32" s="1">
        <f>[5]Sweden!BT$17</f>
        <v>0</v>
      </c>
      <c r="BU32" s="1">
        <f>[5]Sweden!BU$17</f>
        <v>0</v>
      </c>
      <c r="BV32" s="1">
        <f>[5]Sweden!BV$17</f>
        <v>0</v>
      </c>
      <c r="BW32" s="1">
        <f>[5]Sweden!BW$17</f>
        <v>50.5</v>
      </c>
      <c r="BX32" s="1">
        <f>[5]Sweden!BX$17</f>
        <v>0</v>
      </c>
      <c r="BY32" s="1">
        <f>[5]Sweden!BY$17</f>
        <v>21</v>
      </c>
      <c r="BZ32" s="1">
        <f>[5]Sweden!BZ$17</f>
        <v>0</v>
      </c>
      <c r="CA32" s="1">
        <f>[5]Sweden!CA$17</f>
        <v>0</v>
      </c>
      <c r="CB32" s="1">
        <f>[5]Sweden!CB$17</f>
        <v>0</v>
      </c>
      <c r="CC32" s="1">
        <f>[5]Sweden!CC$17</f>
        <v>96</v>
      </c>
      <c r="CD32" s="1">
        <f>[5]Sweden!CD$17</f>
        <v>236.3</v>
      </c>
      <c r="CE32" s="1">
        <f>[5]Sweden!CE$17</f>
        <v>357</v>
      </c>
      <c r="CF32" s="1">
        <f>[5]Sweden!CF$17</f>
        <v>307.90000000000003</v>
      </c>
      <c r="CG32" s="1">
        <f>[5]Sweden!CG$17</f>
        <v>190.4</v>
      </c>
      <c r="CH32" s="1">
        <f>[5]Sweden!CH$17</f>
        <v>282.2</v>
      </c>
      <c r="CI32" s="1">
        <f>[5]Sweden!CI$17</f>
        <v>261.8</v>
      </c>
      <c r="CJ32" s="1">
        <f>[5]Sweden!CJ$17</f>
        <v>95.2</v>
      </c>
      <c r="CK32" s="1">
        <f>[5]Sweden!CK$17</f>
        <v>47.6</v>
      </c>
      <c r="CL32" s="1">
        <f>[5]Sweden!CL$17</f>
        <v>0</v>
      </c>
      <c r="CM32" s="1">
        <f>[5]Sweden!CM$17</f>
        <v>0</v>
      </c>
      <c r="CN32" s="1">
        <f>[5]Sweden!CN$17</f>
        <v>0</v>
      </c>
      <c r="CO32" s="1">
        <f>[5]Sweden!CO$17</f>
        <v>23.8</v>
      </c>
      <c r="CP32" s="1">
        <f>[5]Sweden!CP$17</f>
        <v>493.20000000000005</v>
      </c>
      <c r="CQ32" s="1">
        <f>[5]Sweden!CQ$17</f>
        <v>95.4</v>
      </c>
      <c r="CR32" s="1">
        <f>[5]Sweden!CR$17</f>
        <v>95.4</v>
      </c>
      <c r="CS32" s="1">
        <f>[5]Sweden!CS$17</f>
        <v>165.8</v>
      </c>
      <c r="CT32" s="1">
        <f>[5]Sweden!CT$17</f>
        <v>142.4</v>
      </c>
      <c r="CU32" s="1">
        <f>[5]Sweden!CU$17</f>
        <v>163.20000000000002</v>
      </c>
      <c r="CV32" s="1">
        <f>[5]Sweden!CV$17</f>
        <v>24</v>
      </c>
      <c r="CW32" s="1">
        <f>[5]Sweden!CW$17</f>
        <v>0</v>
      </c>
      <c r="CX32" s="1">
        <f>[5]Sweden!CX$17</f>
        <v>0</v>
      </c>
      <c r="CY32" s="1">
        <f>[5]Sweden!CY$17</f>
        <v>0</v>
      </c>
      <c r="CZ32" s="1">
        <f>[5]Sweden!CZ$17</f>
        <v>0</v>
      </c>
      <c r="DA32" s="1">
        <f>[5]Sweden!DA$17</f>
        <v>0</v>
      </c>
      <c r="DB32" s="1">
        <f>[5]Sweden!DB$17</f>
        <v>71.400000000000006</v>
      </c>
      <c r="DC32" s="1">
        <f>[5]Sweden!DC$17</f>
        <v>95.2</v>
      </c>
      <c r="DD32" s="1">
        <f>[5]Sweden!DD$17</f>
        <v>47.6</v>
      </c>
      <c r="DE32" s="1">
        <f>[5]Sweden!DE$17</f>
        <v>47.6</v>
      </c>
      <c r="DF32" s="1">
        <f>[5]Sweden!DF$17</f>
        <v>47.6</v>
      </c>
      <c r="DG32" s="1">
        <f>[5]Sweden!DG$17</f>
        <v>93</v>
      </c>
      <c r="DH32" s="1">
        <f>[5]Sweden!DH$17</f>
        <v>0</v>
      </c>
      <c r="DI32" s="1">
        <f>[5]Sweden!DI$17</f>
        <v>23.8</v>
      </c>
      <c r="DJ32" s="1">
        <f>[5]Sweden!DJ$17</f>
        <v>0</v>
      </c>
      <c r="DK32" s="1">
        <f>[5]Sweden!DK$17</f>
        <v>0</v>
      </c>
      <c r="DL32" s="1">
        <f>[5]Sweden!DL$17</f>
        <v>0</v>
      </c>
      <c r="DM32" s="1">
        <f>[5]Sweden!DM$17</f>
        <v>48</v>
      </c>
      <c r="DN32" s="1">
        <f>[5]Sweden!DN$17</f>
        <v>0</v>
      </c>
      <c r="DO32" s="1">
        <f>[5]Sweden!DO$17</f>
        <v>0</v>
      </c>
      <c r="DP32" s="1">
        <f>[5]Sweden!DP$17</f>
        <v>0</v>
      </c>
      <c r="DQ32" s="1">
        <f>[5]Sweden!DQ$17</f>
        <v>0</v>
      </c>
      <c r="DR32" s="1">
        <f>[5]Sweden!DR$17</f>
        <v>0</v>
      </c>
      <c r="DS32" s="1">
        <f>[5]Sweden!DS$17</f>
        <v>0</v>
      </c>
      <c r="DT32" s="1">
        <f>[5]Sweden!DT$17</f>
        <v>24</v>
      </c>
      <c r="DU32" s="1">
        <f>[5]Sweden!DU$17</f>
        <v>0</v>
      </c>
      <c r="DV32" s="1">
        <f>[5]Sweden!DV$17</f>
        <v>0</v>
      </c>
      <c r="DW32" s="1">
        <f>[5]Sweden!DW$17</f>
        <v>0</v>
      </c>
      <c r="DX32" s="1">
        <f>[5]Sweden!DX$17</f>
        <v>23</v>
      </c>
      <c r="DY32" s="1">
        <f>[5]Sweden!DY$17</f>
        <v>0</v>
      </c>
      <c r="DZ32" s="1">
        <f>[5]Sweden!DZ$17</f>
        <v>24</v>
      </c>
      <c r="EA32" s="1">
        <f>[5]Sweden!EA$17</f>
        <v>26.795999999999999</v>
      </c>
      <c r="EB32" s="1">
        <f>[5]Sweden!EB$17</f>
        <v>0</v>
      </c>
      <c r="EC32" s="1">
        <f>[5]Sweden!EC$17</f>
        <v>0</v>
      </c>
      <c r="ED32" s="1">
        <f>[5]Sweden!ED$17</f>
        <v>24</v>
      </c>
      <c r="EE32" s="1">
        <f>[5]Sweden!EE$17</f>
        <v>0</v>
      </c>
      <c r="EF32" s="1">
        <f>[5]Sweden!EF$17</f>
        <v>0</v>
      </c>
      <c r="EG32" s="1">
        <f>[5]Sweden!EG$17</f>
        <v>24</v>
      </c>
      <c r="EH32" s="1">
        <f>[5]Sweden!EH$17</f>
        <v>24</v>
      </c>
      <c r="EI32" s="1">
        <f>[5]Sweden!EI$17</f>
        <v>24</v>
      </c>
      <c r="EJ32" s="1">
        <f>[5]Sweden!EJ$17</f>
        <v>0</v>
      </c>
      <c r="EK32" s="1">
        <f>[5]Sweden!EK$17</f>
        <v>0</v>
      </c>
      <c r="EL32" s="1">
        <f>[5]Sweden!EL$17</f>
        <v>0</v>
      </c>
      <c r="EM32" s="1">
        <f>[5]Sweden!EM$17</f>
        <v>0</v>
      </c>
      <c r="EN32" s="1">
        <f>[5]Sweden!EN$17</f>
        <v>0</v>
      </c>
      <c r="EO32" s="1">
        <f>[5]Sweden!EO$17</f>
        <v>0</v>
      </c>
      <c r="EP32" s="1">
        <f>[5]Sweden!EP$17</f>
        <v>0</v>
      </c>
      <c r="EQ32" s="1">
        <f>[5]Sweden!EQ$17</f>
        <v>0</v>
      </c>
      <c r="ER32" s="1">
        <f>[5]Sweden!ER$17</f>
        <v>2.0720000000000001</v>
      </c>
      <c r="ES32" s="1">
        <f>[5]Sweden!ES$17</f>
        <v>0</v>
      </c>
      <c r="ET32" s="1">
        <f>[5]Sweden!ET$17</f>
        <v>173.76</v>
      </c>
      <c r="EU32" s="1">
        <f>[5]Sweden!EU$17</f>
        <v>69.12</v>
      </c>
      <c r="EV32" s="1">
        <f>[5]Sweden!EV$17</f>
        <v>0</v>
      </c>
      <c r="EW32" s="1">
        <f>[5]Sweden!EW$17</f>
        <v>103.60000000000001</v>
      </c>
      <c r="EX32" s="1">
        <f>[5]Sweden!EX$17</f>
        <v>459.11000000000007</v>
      </c>
      <c r="EY32" s="1">
        <f>[5]Sweden!EY$17</f>
        <v>218.76999999999998</v>
      </c>
      <c r="EZ32" s="1">
        <f>[5]Sweden!EZ$17</f>
        <v>46.766000000000005</v>
      </c>
      <c r="FA32" s="1">
        <f>[5]Sweden!FA$17</f>
        <v>249.435</v>
      </c>
      <c r="FB32" s="1">
        <f>[5]Sweden!FB$17</f>
        <v>45.055000000000007</v>
      </c>
      <c r="FC32" s="1">
        <f>[5]Sweden!FC$17</f>
        <v>34.333999999999996</v>
      </c>
      <c r="FD32" s="1">
        <f>[5]Sweden!FD$17</f>
        <v>35.223000000000006</v>
      </c>
      <c r="FE32" s="1">
        <f>[5]Sweden!FE$17</f>
        <v>11.933</v>
      </c>
      <c r="FF32" s="1">
        <f>[5]Sweden!FF$17</f>
        <v>12.683</v>
      </c>
      <c r="FG32" s="1">
        <f>[5]Sweden!FG$17</f>
        <v>129.79100000000003</v>
      </c>
      <c r="FH32" s="1">
        <f>[5]Sweden!FH$17</f>
        <v>4730.2950000000001</v>
      </c>
      <c r="FI32" s="1">
        <f>[5]Sweden!FI$17</f>
        <v>372.98600000000005</v>
      </c>
      <c r="FJ32" s="1">
        <f>[5]Sweden!FJ$17</f>
        <v>406.88100000000003</v>
      </c>
      <c r="FK32" s="1">
        <f>[5]Sweden!FK$17</f>
        <v>221.88400000000001</v>
      </c>
      <c r="FL32" s="1">
        <f>[5]Sweden!FL$17</f>
        <v>141.88300000000001</v>
      </c>
      <c r="FM32" s="1">
        <f>[5]Sweden!FM$17</f>
        <v>194.85400000000001</v>
      </c>
      <c r="FN32" s="1">
        <f>[5]Sweden!FN$17</f>
        <v>368.11799999999999</v>
      </c>
      <c r="FO32" s="1">
        <f>[5]Sweden!FO$17</f>
        <v>59.39</v>
      </c>
      <c r="FP32" s="1">
        <f>[5]Sweden!FP$17</f>
        <v>4161.7619999999997</v>
      </c>
      <c r="FQ32" s="1">
        <f>[5]Sweden!FQ$17</f>
        <v>134.18800000000002</v>
      </c>
      <c r="FR32" s="1">
        <f>[5]Sweden!FR$17</f>
        <v>1140.0260000000001</v>
      </c>
      <c r="FS32" s="1">
        <f>[5]Sweden!FS$17</f>
        <v>923.98900000000003</v>
      </c>
      <c r="FT32" s="1">
        <f>[5]Sweden!FT$17</f>
        <v>4133.0309999999999</v>
      </c>
      <c r="FU32" s="1">
        <f>[5]Sweden!FU$17</f>
        <v>4390.8280000000004</v>
      </c>
      <c r="FV32" s="1">
        <f>[5]Sweden!FV$17</f>
        <v>4033.5729999999999</v>
      </c>
      <c r="FW32" s="1">
        <f>[5]Sweden!FW$17</f>
        <v>539.12900000000002</v>
      </c>
      <c r="FX32" s="1">
        <f>[5]Sweden!FX$17</f>
        <v>1802.586</v>
      </c>
      <c r="FY32" s="1">
        <f>[5]Sweden!FY$17</f>
        <v>196.99600000000001</v>
      </c>
      <c r="FZ32" s="1">
        <f>[5]Sweden!FZ$17</f>
        <v>1325.0409999999999</v>
      </c>
      <c r="GA32" s="1">
        <f>[5]Sweden!GA$17</f>
        <v>0</v>
      </c>
      <c r="GB32" s="1">
        <f>[5]Sweden!GB$17</f>
        <v>0</v>
      </c>
      <c r="GC32" s="1">
        <f>[5]Sweden!GC$17</f>
        <v>0</v>
      </c>
      <c r="GD32" s="1">
        <f>[5]Sweden!GD$17</f>
        <v>0</v>
      </c>
      <c r="GE32" s="1">
        <f>[5]Sweden!GE$17</f>
        <v>0</v>
      </c>
      <c r="GF32" s="1">
        <f>[5]Sweden!GF$17</f>
        <v>0</v>
      </c>
      <c r="GG32" s="1">
        <f>[5]Sweden!GG$17</f>
        <v>0</v>
      </c>
      <c r="GH32" s="1">
        <f>[5]Sweden!GH$17</f>
        <v>0</v>
      </c>
      <c r="GI32" s="1">
        <f>[5]Sweden!GI$17</f>
        <v>0</v>
      </c>
      <c r="GJ32" s="1">
        <f>[5]Sweden!GJ$17</f>
        <v>0</v>
      </c>
      <c r="GK32" s="1">
        <f>[5]Sweden!GK$17</f>
        <v>0</v>
      </c>
      <c r="GL32" s="7">
        <f>1/1000*SUM($B32:GK32)</f>
        <v>35.779288000000001</v>
      </c>
    </row>
    <row r="33" spans="1:194">
      <c r="A33" t="s">
        <v>37</v>
      </c>
      <c r="B33" s="1">
        <f>[5]UK!B$17</f>
        <v>0</v>
      </c>
      <c r="C33" s="1">
        <f>[5]UK!C$17</f>
        <v>0</v>
      </c>
      <c r="D33" s="1">
        <f>[5]UK!D$17</f>
        <v>0</v>
      </c>
      <c r="E33" s="1">
        <f>[5]UK!E$17</f>
        <v>0</v>
      </c>
      <c r="F33" s="1">
        <f>[5]UK!F$17</f>
        <v>0</v>
      </c>
      <c r="G33" s="1">
        <f>[5]UK!G$17</f>
        <v>0</v>
      </c>
      <c r="H33" s="1">
        <f>[5]UK!H$17</f>
        <v>0</v>
      </c>
      <c r="I33" s="1">
        <f>[5]UK!I$17</f>
        <v>0</v>
      </c>
      <c r="J33" s="1">
        <f>[5]UK!J$17</f>
        <v>23</v>
      </c>
      <c r="K33" s="1">
        <f>[5]UK!K$17</f>
        <v>92</v>
      </c>
      <c r="L33" s="1">
        <f>[5]UK!L$17</f>
        <v>141.9</v>
      </c>
      <c r="M33" s="1">
        <f>[5]UK!M$17</f>
        <v>24</v>
      </c>
      <c r="N33" s="1">
        <f>[5]UK!N$17</f>
        <v>71.8</v>
      </c>
      <c r="O33" s="1">
        <f>[5]UK!O$17</f>
        <v>0</v>
      </c>
      <c r="P33" s="1">
        <f>[5]UK!P$17</f>
        <v>23.8</v>
      </c>
      <c r="Q33" s="1">
        <f>[5]UK!Q$17</f>
        <v>3.8000000000000003</v>
      </c>
      <c r="R33" s="1">
        <f>[5]UK!R$17</f>
        <v>25.8</v>
      </c>
      <c r="S33" s="1">
        <f>[5]UK!S$17</f>
        <v>125.10000000000001</v>
      </c>
      <c r="T33" s="1">
        <f>[5]UK!T$17</f>
        <v>36.6</v>
      </c>
      <c r="U33" s="1">
        <f>[5]UK!U$17</f>
        <v>69</v>
      </c>
      <c r="V33" s="1">
        <f>[5]UK!V$17</f>
        <v>135</v>
      </c>
      <c r="W33" s="1">
        <f>[5]UK!W$17</f>
        <v>310.60000000000002</v>
      </c>
      <c r="X33" s="1">
        <f>[5]UK!X$17</f>
        <v>236.5</v>
      </c>
      <c r="Y33" s="1">
        <f>[5]UK!Y$17</f>
        <v>286.5</v>
      </c>
      <c r="Z33" s="1">
        <f>[5]UK!Z$17</f>
        <v>186.10000000000002</v>
      </c>
      <c r="AA33" s="1">
        <f>[5]UK!AA$17</f>
        <v>148.4</v>
      </c>
      <c r="AB33" s="1">
        <f>[5]UK!AB$17</f>
        <v>97.9</v>
      </c>
      <c r="AC33" s="1">
        <f>[5]UK!AC$17</f>
        <v>19.400000000000002</v>
      </c>
      <c r="AD33" s="1">
        <f>[5]UK!AD$17</f>
        <v>149.4</v>
      </c>
      <c r="AE33" s="1">
        <f>[5]UK!AE$17</f>
        <v>23.200000000000003</v>
      </c>
      <c r="AF33" s="1">
        <f>[5]UK!AF$17</f>
        <v>69.600000000000009</v>
      </c>
      <c r="AG33" s="1">
        <f>[5]UK!AG$17</f>
        <v>206.9</v>
      </c>
      <c r="AH33" s="1">
        <f>[5]UK!AH$17</f>
        <v>528.6</v>
      </c>
      <c r="AI33" s="1">
        <f>[5]UK!AI$17</f>
        <v>493.70000000000005</v>
      </c>
      <c r="AJ33" s="1">
        <f>[5]UK!AJ$17</f>
        <v>717.6</v>
      </c>
      <c r="AK33" s="1">
        <f>[5]UK!AK$17</f>
        <v>608.6</v>
      </c>
      <c r="AL33" s="1">
        <f>[5]UK!AL$17</f>
        <v>471.70000000000005</v>
      </c>
      <c r="AM33" s="1">
        <f>[5]UK!AM$17</f>
        <v>398.40000000000003</v>
      </c>
      <c r="AN33" s="1">
        <f>[5]UK!AN$17</f>
        <v>463.3</v>
      </c>
      <c r="AO33" s="1">
        <f>[5]UK!AO$17</f>
        <v>409.6</v>
      </c>
      <c r="AP33" s="1">
        <f>[5]UK!AP$17</f>
        <v>157.9</v>
      </c>
      <c r="AQ33" s="1">
        <f>[5]UK!AQ$17</f>
        <v>76</v>
      </c>
      <c r="AR33" s="1">
        <f>[5]UK!AR$17</f>
        <v>362.90000000000003</v>
      </c>
      <c r="AS33" s="1">
        <f>[5]UK!AS$17</f>
        <v>564.4</v>
      </c>
      <c r="AT33" s="1">
        <f>[5]UK!AT$17</f>
        <v>923.1</v>
      </c>
      <c r="AU33" s="1">
        <f>[5]UK!AU$17</f>
        <v>1384.2</v>
      </c>
      <c r="AV33" s="1">
        <f>[5]UK!AV$17</f>
        <v>1218.7</v>
      </c>
      <c r="AW33" s="1">
        <f>[5]UK!AW$17</f>
        <v>1251.9000000000001</v>
      </c>
      <c r="AX33" s="1">
        <f>[5]UK!AX$17</f>
        <v>1079.4000000000001</v>
      </c>
      <c r="AY33" s="1">
        <f>[5]UK!AY$17</f>
        <v>1079.9000000000001</v>
      </c>
      <c r="AZ33" s="1">
        <f>[5]UK!AZ$17</f>
        <v>791.90000000000009</v>
      </c>
      <c r="BA33" s="1">
        <f>[5]UK!BA$17</f>
        <v>272.5</v>
      </c>
      <c r="BB33" s="1">
        <f>[5]UK!BB$17</f>
        <v>298.90000000000003</v>
      </c>
      <c r="BC33" s="1">
        <f>[5]UK!BC$17</f>
        <v>240</v>
      </c>
      <c r="BD33" s="1">
        <f>[5]UK!BD$17</f>
        <v>512.9</v>
      </c>
      <c r="BE33" s="1">
        <f>[5]UK!BE$17</f>
        <v>1906.9</v>
      </c>
      <c r="BF33" s="1">
        <f>[5]UK!BF$17</f>
        <v>1360.1000000000001</v>
      </c>
      <c r="BG33" s="1">
        <f>[5]UK!BG$17</f>
        <v>1754.5</v>
      </c>
      <c r="BH33" s="1">
        <f>[5]UK!BH$17</f>
        <v>1313.4</v>
      </c>
      <c r="BI33" s="1">
        <f>[5]UK!BI$17</f>
        <v>1814.5</v>
      </c>
      <c r="BJ33" s="1">
        <f>[5]UK!BJ$17</f>
        <v>1919.5</v>
      </c>
      <c r="BK33" s="1">
        <f>[5]UK!BK$17</f>
        <v>1051.7</v>
      </c>
      <c r="BL33" s="1">
        <f>[5]UK!BL$17</f>
        <v>767.80000000000007</v>
      </c>
      <c r="BM33" s="1">
        <f>[5]UK!BM$17</f>
        <v>301.2</v>
      </c>
      <c r="BN33" s="1">
        <f>[5]UK!BN$17</f>
        <v>389.6</v>
      </c>
      <c r="BO33" s="1">
        <f>[5]UK!BO$17</f>
        <v>441.8</v>
      </c>
      <c r="BP33" s="1">
        <f>[5]UK!BP$17</f>
        <v>612.6</v>
      </c>
      <c r="BQ33" s="1">
        <f>[5]UK!BQ$17</f>
        <v>951.2</v>
      </c>
      <c r="BR33" s="1">
        <f>[5]UK!BR$17</f>
        <v>1839.2</v>
      </c>
      <c r="BS33" s="1">
        <f>[5]UK!BS$17</f>
        <v>2983.6000000000004</v>
      </c>
      <c r="BT33" s="1">
        <f>[5]UK!BT$17</f>
        <v>2497.6000000000004</v>
      </c>
      <c r="BU33" s="1">
        <f>[5]UK!BU$17</f>
        <v>1994.1000000000001</v>
      </c>
      <c r="BV33" s="1">
        <f>[5]UK!BV$17</f>
        <v>1598.6000000000001</v>
      </c>
      <c r="BW33" s="1">
        <f>[5]UK!BW$17</f>
        <v>1888.2</v>
      </c>
      <c r="BX33" s="1">
        <f>[5]UK!BX$17</f>
        <v>1322.9</v>
      </c>
      <c r="BY33" s="1">
        <f>[5]UK!BY$17</f>
        <v>847.30000000000007</v>
      </c>
      <c r="BZ33" s="1">
        <f>[5]UK!BZ$17</f>
        <v>1107</v>
      </c>
      <c r="CA33" s="1">
        <f>[5]UK!CA$17</f>
        <v>807.80000000000007</v>
      </c>
      <c r="CB33" s="1">
        <f>[5]UK!CB$17</f>
        <v>565.5</v>
      </c>
      <c r="CC33" s="1">
        <f>[5]UK!CC$17</f>
        <v>1953</v>
      </c>
      <c r="CD33" s="1">
        <f>[5]UK!CD$17</f>
        <v>1692.8000000000002</v>
      </c>
      <c r="CE33" s="1">
        <f>[5]UK!CE$17</f>
        <v>5110.8</v>
      </c>
      <c r="CF33" s="1">
        <f>[5]UK!CF$17</f>
        <v>3424.1000000000004</v>
      </c>
      <c r="CG33" s="1">
        <f>[5]UK!CG$17</f>
        <v>3060.8</v>
      </c>
      <c r="CH33" s="1">
        <f>[5]UK!CH$17</f>
        <v>1586.1000000000001</v>
      </c>
      <c r="CI33" s="1">
        <f>[5]UK!CI$17</f>
        <v>1629.1000000000001</v>
      </c>
      <c r="CJ33" s="1">
        <f>[5]UK!CJ$17</f>
        <v>1433.3000000000002</v>
      </c>
      <c r="CK33" s="1">
        <f>[5]UK!CK$17</f>
        <v>745.7</v>
      </c>
      <c r="CL33" s="1">
        <f>[5]UK!CL$17</f>
        <v>711.90000000000009</v>
      </c>
      <c r="CM33" s="1">
        <f>[5]UK!CM$17</f>
        <v>475.90000000000003</v>
      </c>
      <c r="CN33" s="1">
        <f>[5]UK!CN$17</f>
        <v>714</v>
      </c>
      <c r="CO33" s="1">
        <f>[5]UK!CO$17</f>
        <v>1273.1000000000001</v>
      </c>
      <c r="CP33" s="1">
        <f>[5]UK!CP$17</f>
        <v>2087.8000000000002</v>
      </c>
      <c r="CQ33" s="1">
        <f>[5]UK!CQ$17</f>
        <v>2337</v>
      </c>
      <c r="CR33" s="1">
        <f>[5]UK!CR$17</f>
        <v>2295.2000000000003</v>
      </c>
      <c r="CS33" s="1">
        <f>[5]UK!CS$17</f>
        <v>2031.1000000000001</v>
      </c>
      <c r="CT33" s="1">
        <f>[5]UK!CT$17</f>
        <v>2419.4</v>
      </c>
      <c r="CU33" s="1">
        <f>[5]UK!CU$17</f>
        <v>1957.1000000000001</v>
      </c>
      <c r="CV33" s="1">
        <f>[5]UK!CV$17</f>
        <v>2489.5</v>
      </c>
      <c r="CW33" s="1">
        <f>[5]UK!CW$17</f>
        <v>1337.2</v>
      </c>
      <c r="CX33" s="1">
        <f>[5]UK!CX$17</f>
        <v>762.90000000000009</v>
      </c>
      <c r="CY33" s="1">
        <f>[5]UK!CY$17</f>
        <v>741.40000000000009</v>
      </c>
      <c r="CZ33" s="1">
        <f>[5]UK!CZ$17</f>
        <v>1856</v>
      </c>
      <c r="DA33" s="1">
        <f>[5]UK!DA$17</f>
        <v>1965.3000000000002</v>
      </c>
      <c r="DB33" s="1">
        <f>[5]UK!DB$17</f>
        <v>2239.2000000000003</v>
      </c>
      <c r="DC33" s="1">
        <f>[5]UK!DC$17</f>
        <v>3311.3</v>
      </c>
      <c r="DD33" s="1">
        <f>[5]UK!DD$17</f>
        <v>3191.9</v>
      </c>
      <c r="DE33" s="1">
        <f>[5]UK!DE$17</f>
        <v>3292.7000000000003</v>
      </c>
      <c r="DF33" s="1">
        <f>[5]UK!DF$17</f>
        <v>3571.5</v>
      </c>
      <c r="DG33" s="1">
        <f>[5]UK!DG$17</f>
        <v>2938.9</v>
      </c>
      <c r="DH33" s="1">
        <f>[5]UK!DH$17</f>
        <v>1629.1000000000001</v>
      </c>
      <c r="DI33" s="1">
        <f>[5]UK!DI$17</f>
        <v>259.8</v>
      </c>
      <c r="DJ33" s="1">
        <f>[5]UK!DJ$17</f>
        <v>181.8</v>
      </c>
      <c r="DK33" s="1">
        <f>[5]UK!DK$17</f>
        <v>846.40000000000009</v>
      </c>
      <c r="DL33" s="1">
        <f>[5]UK!DL$17</f>
        <v>1414.5</v>
      </c>
      <c r="DM33" s="1">
        <f>[5]UK!DM$17</f>
        <v>2353.8000000000002</v>
      </c>
      <c r="DN33" s="1">
        <f>[5]UK!DN$17</f>
        <v>3105.3</v>
      </c>
      <c r="DO33" s="1">
        <f>[5]UK!DO$17</f>
        <v>3428.4</v>
      </c>
      <c r="DP33" s="1">
        <f>[5]UK!DP$17</f>
        <v>3970.8</v>
      </c>
      <c r="DQ33" s="1">
        <f>[5]UK!DQ$17</f>
        <v>3586.4</v>
      </c>
      <c r="DR33" s="1">
        <f>[5]UK!DR$17</f>
        <v>2819.8590000000004</v>
      </c>
      <c r="DS33" s="1">
        <f>[5]UK!DS$17</f>
        <v>2420.8070000000002</v>
      </c>
      <c r="DT33" s="1">
        <f>[5]UK!DT$17</f>
        <v>2832.4940000000001</v>
      </c>
      <c r="DU33" s="1">
        <f>[5]UK!DU$17</f>
        <v>1520.7660000000001</v>
      </c>
      <c r="DV33" s="1">
        <f>[5]UK!DV$17</f>
        <v>1021.015</v>
      </c>
      <c r="DW33" s="1">
        <f>[5]UK!DW$17</f>
        <v>1922.8620000000001</v>
      </c>
      <c r="DX33" s="1">
        <f>[5]UK!DX$17</f>
        <v>2302.9009999999998</v>
      </c>
      <c r="DY33" s="1">
        <f>[5]UK!DY$17</f>
        <v>3210.116</v>
      </c>
      <c r="DZ33" s="1">
        <f>[5]UK!DZ$17</f>
        <v>6521.1539999999995</v>
      </c>
      <c r="EA33" s="1">
        <f>[5]UK!EA$17</f>
        <v>6826.451</v>
      </c>
      <c r="EB33" s="1">
        <f>[5]UK!EB$17</f>
        <v>6327.9989999999998</v>
      </c>
      <c r="EC33" s="1">
        <f>[5]UK!EC$17</f>
        <v>5424.4290000000001</v>
      </c>
      <c r="ED33" s="1">
        <f>[5]UK!ED$17</f>
        <v>7426.152000000001</v>
      </c>
      <c r="EE33" s="1">
        <f>[5]UK!EE$17</f>
        <v>8694.9719999999998</v>
      </c>
      <c r="EF33" s="1">
        <f>[5]UK!EF$17</f>
        <v>7656.2580000000007</v>
      </c>
      <c r="EG33" s="1">
        <f>[5]UK!EG$17</f>
        <v>4052.5280000000002</v>
      </c>
      <c r="EH33" s="1">
        <f>[5]UK!EH$17</f>
        <v>4231.2740000000003</v>
      </c>
      <c r="EI33" s="1">
        <f>[5]UK!EI$17</f>
        <v>4492.875</v>
      </c>
      <c r="EJ33" s="1">
        <f>[5]UK!EJ$17</f>
        <v>5121.4439999999995</v>
      </c>
      <c r="EK33" s="1">
        <f>[5]UK!EK$17</f>
        <v>5010.8270000000002</v>
      </c>
      <c r="EL33" s="1">
        <f>[5]UK!EL$17</f>
        <v>7568.1779999999999</v>
      </c>
      <c r="EM33" s="1">
        <f>[5]UK!EM$17</f>
        <v>8479.8120000000017</v>
      </c>
      <c r="EN33" s="1">
        <f>[5]UK!EN$17</f>
        <v>7782.7669999999998</v>
      </c>
      <c r="EO33" s="1">
        <f>[5]UK!EO$17</f>
        <v>6680.5950000000003</v>
      </c>
      <c r="EP33" s="1">
        <f>[5]UK!EP$17</f>
        <v>4463.2020000000002</v>
      </c>
      <c r="EQ33" s="1">
        <f>[5]UK!EQ$17</f>
        <v>4946.55</v>
      </c>
      <c r="ER33" s="1">
        <f>[5]UK!ER$17</f>
        <v>3568.6930000000002</v>
      </c>
      <c r="ES33" s="1">
        <f>[5]UK!ES$17</f>
        <v>2395.1320000000001</v>
      </c>
      <c r="ET33" s="1">
        <f>[5]UK!ET$17</f>
        <v>1898.5539999999999</v>
      </c>
      <c r="EU33" s="1">
        <f>[5]UK!EU$17</f>
        <v>2179.0980000000004</v>
      </c>
      <c r="EV33" s="1">
        <f>[5]UK!EV$17</f>
        <v>3360.192</v>
      </c>
      <c r="EW33" s="1">
        <f>[5]UK!EW$17</f>
        <v>3676.4050000000007</v>
      </c>
      <c r="EX33" s="1">
        <f>[5]UK!EX$17</f>
        <v>5478.9540000000006</v>
      </c>
      <c r="EY33" s="1">
        <f>[5]UK!EY$17</f>
        <v>5535.188000000001</v>
      </c>
      <c r="EZ33" s="1">
        <f>[5]UK!EZ$17</f>
        <v>5505.1530000000012</v>
      </c>
      <c r="FA33" s="1">
        <f>[5]UK!FA$17</f>
        <v>6036.6019999999999</v>
      </c>
      <c r="FB33" s="1">
        <f>[5]UK!FB$17</f>
        <v>5757.9970000000003</v>
      </c>
      <c r="FC33" s="1">
        <f>[5]UK!FC$17</f>
        <v>4847.7849999999999</v>
      </c>
      <c r="FD33" s="1">
        <f>[5]UK!FD$17</f>
        <v>3697.6630000000005</v>
      </c>
      <c r="FE33" s="1">
        <f>[5]UK!FE$17</f>
        <v>2724.8860000000004</v>
      </c>
      <c r="FF33" s="1">
        <f>[5]UK!FF$17</f>
        <v>2113.3669999999997</v>
      </c>
      <c r="FG33" s="1">
        <f>[5]UK!FG$17</f>
        <v>2274.2460000000001</v>
      </c>
      <c r="FH33" s="1">
        <f>[5]UK!FH$17</f>
        <v>3191.7939999999999</v>
      </c>
      <c r="FI33" s="1">
        <f>[5]UK!FI$17</f>
        <v>5272.2890000000007</v>
      </c>
      <c r="FJ33" s="1">
        <f>[5]UK!FJ$17</f>
        <v>6098.9140000000007</v>
      </c>
      <c r="FK33" s="1">
        <f>[5]UK!FK$17</f>
        <v>7132.2849999999999</v>
      </c>
      <c r="FL33" s="1">
        <f>[5]UK!FL$17</f>
        <v>6082.0370000000003</v>
      </c>
      <c r="FM33" s="1">
        <f>[5]UK!FM$17</f>
        <v>5945.9769999999999</v>
      </c>
      <c r="FN33" s="1">
        <f>[5]UK!FN$17</f>
        <v>6546.5079999999998</v>
      </c>
      <c r="FO33" s="1">
        <f>[5]UK!FO$17</f>
        <v>4232.9570000000003</v>
      </c>
      <c r="FP33" s="1">
        <f>[5]UK!FP$17</f>
        <v>1631.9080000000001</v>
      </c>
      <c r="FQ33" s="1">
        <f>[5]UK!FQ$17</f>
        <v>1393.5160000000001</v>
      </c>
      <c r="FR33" s="1">
        <f>[5]UK!FR$17</f>
        <v>1216.7080000000001</v>
      </c>
      <c r="FS33" s="1">
        <f>[5]UK!FS$17</f>
        <v>1795.825</v>
      </c>
      <c r="FT33" s="1">
        <f>[5]UK!FT$17</f>
        <v>3497.48</v>
      </c>
      <c r="FU33" s="1">
        <f>[5]UK!FU$17</f>
        <v>4233.9070000000002</v>
      </c>
      <c r="FV33" s="1">
        <f>[5]UK!FV$17</f>
        <v>6122.9160000000002</v>
      </c>
      <c r="FW33" s="1">
        <f>[5]UK!FW$17</f>
        <v>7959.777</v>
      </c>
      <c r="FX33" s="1">
        <f>[5]UK!FX$17</f>
        <v>8710.5419999999995</v>
      </c>
      <c r="FY33" s="1">
        <f>[5]UK!FY$17</f>
        <v>7431.3240000000005</v>
      </c>
      <c r="FZ33" s="1">
        <f>[5]UK!FZ$17</f>
        <v>6561.2550000000001</v>
      </c>
      <c r="GA33" s="1">
        <f>[5]UK!GA$17</f>
        <v>0</v>
      </c>
      <c r="GB33" s="1">
        <f>[5]UK!GB$17</f>
        <v>0</v>
      </c>
      <c r="GC33" s="1">
        <f>[5]UK!GC$17</f>
        <v>0</v>
      </c>
      <c r="GD33" s="1">
        <f>[5]UK!GD$17</f>
        <v>0</v>
      </c>
      <c r="GE33" s="1">
        <f>[5]UK!GE$17</f>
        <v>0</v>
      </c>
      <c r="GF33" s="1">
        <f>[5]UK!GF$17</f>
        <v>0</v>
      </c>
      <c r="GG33" s="1">
        <f>[5]UK!GG$17</f>
        <v>0</v>
      </c>
      <c r="GH33" s="1">
        <f>[5]UK!GH$17</f>
        <v>0</v>
      </c>
      <c r="GI33" s="1">
        <f>[5]UK!GI$17</f>
        <v>0</v>
      </c>
      <c r="GJ33" s="1">
        <f>[5]UK!GJ$17</f>
        <v>0</v>
      </c>
      <c r="GK33" s="1">
        <f>[5]UK!GK$17</f>
        <v>0</v>
      </c>
      <c r="GL33" s="7">
        <f>1/1000*SUM($B33:GK33)</f>
        <v>420.12742100000003</v>
      </c>
    </row>
  </sheetData>
  <mergeCells count="16">
    <mergeCell ref="FZ1:GK1"/>
    <mergeCell ref="FB1:FM1"/>
    <mergeCell ref="FN1:FY1"/>
    <mergeCell ref="EP1:FA1"/>
    <mergeCell ref="ED1:EO1"/>
    <mergeCell ref="DR1:EC1"/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94" max="194" width="9.453125" bestFit="1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[6]Belarus!C$29</f>
        <v>F</v>
      </c>
      <c r="D2" s="1" t="str">
        <f>[6]Belarus!D$29</f>
        <v>M</v>
      </c>
      <c r="E2" s="1" t="str">
        <f>[6]Belarus!E$29</f>
        <v>A</v>
      </c>
      <c r="F2" s="1" t="str">
        <f>[6]Belarus!F$29</f>
        <v>M</v>
      </c>
      <c r="G2" s="1" t="str">
        <f>[6]Belarus!G$29</f>
        <v>J</v>
      </c>
      <c r="H2" s="1" t="str">
        <f>[6]Belarus!H$29</f>
        <v>J</v>
      </c>
      <c r="I2" s="1" t="str">
        <f>[6]Belarus!I$29</f>
        <v>A</v>
      </c>
      <c r="J2" s="1" t="str">
        <f>[6]Belarus!J$29</f>
        <v>S</v>
      </c>
      <c r="K2" s="1" t="str">
        <f>[6]Belarus!K$29</f>
        <v>O</v>
      </c>
      <c r="L2" s="1" t="str">
        <f>[6]Belarus!L$29</f>
        <v>N</v>
      </c>
      <c r="M2" s="1" t="str">
        <f>[6]Belarus!M$29</f>
        <v>D</v>
      </c>
      <c r="N2" s="1" t="str">
        <f>[6]Belarus!N$29</f>
        <v>J</v>
      </c>
      <c r="O2" s="1" t="str">
        <f>[6]Belarus!O$29</f>
        <v>F</v>
      </c>
      <c r="P2" s="1" t="str">
        <f>[6]Belarus!P$29</f>
        <v>M</v>
      </c>
      <c r="Q2" s="1" t="str">
        <f>[6]Belarus!Q$29</f>
        <v>A</v>
      </c>
      <c r="R2" s="1" t="str">
        <f>[6]Belarus!R$29</f>
        <v>M</v>
      </c>
      <c r="S2" s="1" t="str">
        <f>[6]Belarus!S$29</f>
        <v>J</v>
      </c>
      <c r="T2" s="1" t="str">
        <f>[6]Belarus!T$29</f>
        <v>J</v>
      </c>
      <c r="U2" s="1" t="str">
        <f>[6]Belarus!U$29</f>
        <v>A</v>
      </c>
      <c r="V2" s="1" t="str">
        <f>[6]Belarus!V$29</f>
        <v>S</v>
      </c>
      <c r="W2" s="1" t="str">
        <f>[6]Belarus!W$29</f>
        <v>O</v>
      </c>
      <c r="X2" s="1" t="str">
        <f>[6]Belarus!X$29</f>
        <v>N</v>
      </c>
      <c r="Y2" s="1" t="str">
        <f>[6]Belarus!Y$29</f>
        <v>D</v>
      </c>
      <c r="Z2" s="1" t="str">
        <f>[6]Belarus!Z$29</f>
        <v>J</v>
      </c>
      <c r="AA2" s="1" t="str">
        <f>[6]Belarus!AA$29</f>
        <v>F</v>
      </c>
      <c r="AB2" s="1" t="str">
        <f>[6]Belarus!AB$29</f>
        <v>M</v>
      </c>
      <c r="AC2" s="1" t="str">
        <f>[6]Belarus!AC$29</f>
        <v>A</v>
      </c>
      <c r="AD2" s="1" t="str">
        <f>[6]Belarus!AD$29</f>
        <v>M</v>
      </c>
      <c r="AE2" s="1" t="str">
        <f>[6]Belarus!AE$29</f>
        <v>J</v>
      </c>
      <c r="AF2" s="1" t="str">
        <f>[6]Belarus!AF$29</f>
        <v>J</v>
      </c>
      <c r="AG2" s="1" t="str">
        <f>[6]Belarus!AG$29</f>
        <v>A</v>
      </c>
      <c r="AH2" s="1" t="str">
        <f>[6]Belarus!AH$29</f>
        <v>S</v>
      </c>
      <c r="AI2" s="1" t="str">
        <f>[6]Belarus!AI$29</f>
        <v>O</v>
      </c>
      <c r="AJ2" s="1" t="str">
        <f>[6]Belarus!AJ$29</f>
        <v>N</v>
      </c>
      <c r="AK2" s="1" t="str">
        <f>[6]Belarus!AK$29</f>
        <v>D</v>
      </c>
      <c r="AL2" s="1" t="str">
        <f>[6]Belarus!AL$29</f>
        <v>J</v>
      </c>
      <c r="AM2" s="1" t="str">
        <f>[6]Belarus!AM$29</f>
        <v>F</v>
      </c>
      <c r="AN2" s="1" t="str">
        <f>[6]Belarus!AN$29</f>
        <v>M</v>
      </c>
      <c r="AO2" s="1" t="str">
        <f>[6]Belarus!AO$29</f>
        <v>A</v>
      </c>
      <c r="AP2" s="1" t="str">
        <f>[6]Belarus!AP$29</f>
        <v>M</v>
      </c>
      <c r="AQ2" s="1" t="str">
        <f>[6]Belarus!AQ$29</f>
        <v>J</v>
      </c>
      <c r="AR2" s="1" t="str">
        <f>[6]Belarus!AR$29</f>
        <v>J</v>
      </c>
      <c r="AS2" s="1" t="str">
        <f>[6]Belarus!AS$29</f>
        <v>A</v>
      </c>
      <c r="AT2" s="1" t="str">
        <f>[6]Belarus!AT$29</f>
        <v>S</v>
      </c>
      <c r="AU2" s="1" t="str">
        <f>[6]Belarus!AU$29</f>
        <v>O</v>
      </c>
      <c r="AV2" s="1" t="str">
        <f>[6]Belarus!AV$29</f>
        <v>N</v>
      </c>
      <c r="AW2" s="1" t="str">
        <f>[6]Belarus!AW$29</f>
        <v>D</v>
      </c>
      <c r="AX2" s="1" t="str">
        <f>[6]Belarus!AX$29</f>
        <v>J</v>
      </c>
      <c r="AY2" s="1" t="str">
        <f>[6]Belarus!AY$29</f>
        <v>F</v>
      </c>
      <c r="AZ2" s="1" t="str">
        <f>[6]Belarus!AZ$29</f>
        <v>M</v>
      </c>
      <c r="BA2" s="1" t="str">
        <f>[6]Belarus!BA$29</f>
        <v>A</v>
      </c>
      <c r="BB2" s="1" t="str">
        <f>[6]Belarus!BB$29</f>
        <v>M</v>
      </c>
      <c r="BC2" s="1" t="str">
        <f>[6]Belarus!BC$29</f>
        <v>J</v>
      </c>
      <c r="BD2" s="1" t="str">
        <f>[6]Belarus!BD$29</f>
        <v>J</v>
      </c>
      <c r="BE2" s="1" t="str">
        <f>[6]Belarus!BE$29</f>
        <v>A</v>
      </c>
      <c r="BF2" s="1" t="str">
        <f>[6]Belarus!BF$29</f>
        <v>S</v>
      </c>
      <c r="BG2" s="1" t="str">
        <f>[6]Belarus!BG$29</f>
        <v>O</v>
      </c>
      <c r="BH2" s="1" t="str">
        <f>[6]Belarus!BH$29</f>
        <v>N</v>
      </c>
      <c r="BI2" s="1" t="str">
        <f>[6]Belarus!BI$29</f>
        <v>D</v>
      </c>
      <c r="BJ2" s="1" t="str">
        <f>[6]Belarus!BJ$29</f>
        <v>J</v>
      </c>
      <c r="BK2" s="1" t="str">
        <f>[6]Belarus!BK$29</f>
        <v>F</v>
      </c>
      <c r="BL2" s="1" t="str">
        <f>[6]Belarus!BL$29</f>
        <v>M</v>
      </c>
      <c r="BM2" s="1" t="str">
        <f>[6]Belarus!BM$29</f>
        <v>A</v>
      </c>
      <c r="BN2" s="1" t="str">
        <f>[6]Belarus!BN$29</f>
        <v>M</v>
      </c>
      <c r="BO2" s="1" t="str">
        <f>[6]Belarus!BO$29</f>
        <v>J</v>
      </c>
      <c r="BP2" s="1" t="str">
        <f>[6]Belarus!BP$29</f>
        <v>J</v>
      </c>
      <c r="BQ2" s="1" t="str">
        <f>[6]Belarus!BQ$29</f>
        <v>A</v>
      </c>
      <c r="BR2" s="1" t="str">
        <f>[6]Belarus!BR$29</f>
        <v>S</v>
      </c>
      <c r="BS2" s="1" t="str">
        <f>[6]Belarus!BS$29</f>
        <v>O</v>
      </c>
      <c r="BT2" s="1" t="str">
        <f>[6]Belarus!BT$29</f>
        <v>N</v>
      </c>
      <c r="BU2" s="1" t="str">
        <f>[6]Belarus!BU$29</f>
        <v>D</v>
      </c>
      <c r="BV2" s="1" t="str">
        <f>[6]Belarus!BV$29</f>
        <v>J</v>
      </c>
      <c r="BW2" s="1" t="str">
        <f>[6]Belarus!BW$29</f>
        <v>F</v>
      </c>
      <c r="BX2" s="1" t="str">
        <f>[6]Belarus!BX$29</f>
        <v>M</v>
      </c>
      <c r="BY2" s="1" t="str">
        <f>[6]Belarus!BY$29</f>
        <v>A</v>
      </c>
      <c r="BZ2" s="1" t="str">
        <f>[6]Belarus!BZ$29</f>
        <v>M</v>
      </c>
      <c r="CA2" s="1" t="str">
        <f>[6]Belarus!CA$29</f>
        <v>J</v>
      </c>
      <c r="CB2" s="1" t="str">
        <f>[6]Belarus!CB$29</f>
        <v>J</v>
      </c>
      <c r="CC2" s="1" t="str">
        <f>[6]Belarus!CC$29</f>
        <v>A</v>
      </c>
      <c r="CD2" s="1" t="str">
        <f>[6]Belarus!CD$29</f>
        <v>S</v>
      </c>
      <c r="CE2" s="1" t="str">
        <f>[6]Belarus!CE$29</f>
        <v>O</v>
      </c>
      <c r="CF2" s="1" t="str">
        <f>[6]Belarus!CF$29</f>
        <v>N</v>
      </c>
      <c r="CG2" s="1" t="str">
        <f>[6]Belarus!CG$29</f>
        <v>D</v>
      </c>
      <c r="CH2" s="1" t="str">
        <f>[6]Belarus!CH$29</f>
        <v>J</v>
      </c>
      <c r="CI2" s="1" t="str">
        <f>[6]Belarus!CI$29</f>
        <v>F</v>
      </c>
      <c r="CJ2" s="1" t="str">
        <f>[6]Belarus!CJ$29</f>
        <v>M</v>
      </c>
      <c r="CK2" s="1" t="str">
        <f>[6]Belarus!CK$29</f>
        <v>A</v>
      </c>
      <c r="CL2" s="1" t="str">
        <f>[6]Belarus!CL$29</f>
        <v>M</v>
      </c>
      <c r="CM2" s="1" t="str">
        <f>[6]Belarus!CM$29</f>
        <v>J</v>
      </c>
      <c r="CN2" s="1" t="str">
        <f>[6]Belarus!CN$29</f>
        <v>J</v>
      </c>
      <c r="CO2" s="1" t="str">
        <f>[6]Belarus!CO$29</f>
        <v>A</v>
      </c>
      <c r="CP2" s="1" t="str">
        <f>[6]Belarus!CP$29</f>
        <v>S</v>
      </c>
      <c r="CQ2" s="1" t="str">
        <f>[6]Belarus!CQ$29</f>
        <v>O</v>
      </c>
      <c r="CR2" s="1" t="str">
        <f>[6]Belarus!CR$29</f>
        <v>N</v>
      </c>
      <c r="CS2" s="1" t="str">
        <f>[6]Belarus!CS$29</f>
        <v>D</v>
      </c>
      <c r="CT2" s="1" t="str">
        <f>[6]Belarus!CT$29</f>
        <v>J</v>
      </c>
      <c r="CU2" s="1" t="str">
        <f>[6]Belarus!CU$29</f>
        <v>F</v>
      </c>
      <c r="CV2" s="1" t="str">
        <f>[6]Belarus!CV$29</f>
        <v>M</v>
      </c>
      <c r="CW2" s="1" t="str">
        <f>[6]Belarus!CW$29</f>
        <v>A</v>
      </c>
      <c r="CX2" s="1" t="str">
        <f>[6]Belarus!CX$29</f>
        <v>M</v>
      </c>
      <c r="CY2" s="1" t="str">
        <f>[6]Belarus!CY$29</f>
        <v>J</v>
      </c>
      <c r="CZ2" s="1" t="str">
        <f>[6]Belarus!CZ$29</f>
        <v>J</v>
      </c>
      <c r="DA2" s="1" t="str">
        <f>[6]Belarus!DA$29</f>
        <v>A</v>
      </c>
      <c r="DB2" s="1" t="str">
        <f>[6]Belarus!DB$29</f>
        <v>S</v>
      </c>
      <c r="DC2" s="1" t="str">
        <f>[6]Belarus!DC$29</f>
        <v>O</v>
      </c>
      <c r="DD2" s="1" t="str">
        <f>[6]Belarus!DD$29</f>
        <v>N</v>
      </c>
      <c r="DE2" s="1" t="str">
        <f>[6]Belarus!DE$29</f>
        <v>D</v>
      </c>
      <c r="DF2" s="1" t="str">
        <f>[6]Belarus!DF$29</f>
        <v>J</v>
      </c>
      <c r="DG2" s="1" t="str">
        <f>[6]Belarus!DG$29</f>
        <v>F</v>
      </c>
      <c r="DH2" s="1" t="str">
        <f>[6]Belarus!DH$29</f>
        <v>M</v>
      </c>
      <c r="DI2" s="1" t="str">
        <f>[6]Belarus!DI$29</f>
        <v>A</v>
      </c>
      <c r="DJ2" s="1" t="str">
        <f>[6]Belarus!DJ$29</f>
        <v>M</v>
      </c>
      <c r="DK2" s="1" t="str">
        <f>[6]Belarus!DK$29</f>
        <v>J</v>
      </c>
      <c r="DL2" s="1" t="str">
        <f>[6]Belarus!DL$29</f>
        <v>J</v>
      </c>
      <c r="DM2" s="1" t="str">
        <f>[6]Belarus!DM$29</f>
        <v>A</v>
      </c>
      <c r="DN2" s="1" t="str">
        <f>[6]Belarus!DN$29</f>
        <v>S</v>
      </c>
      <c r="DO2" s="1" t="str">
        <f>[6]Belarus!DO$29</f>
        <v>O</v>
      </c>
      <c r="DP2" s="1" t="str">
        <f>[6]Belarus!DP$29</f>
        <v>N</v>
      </c>
      <c r="DQ2" s="1" t="str">
        <f>[6]Belarus!DQ$29</f>
        <v>D</v>
      </c>
      <c r="DR2" s="1" t="str">
        <f>[6]Belarus!DR$29</f>
        <v>J</v>
      </c>
      <c r="DS2" s="1" t="str">
        <f>[6]Belarus!DS$29</f>
        <v>F</v>
      </c>
      <c r="DT2" s="1" t="str">
        <f>[6]Belarus!DT$29</f>
        <v>M</v>
      </c>
      <c r="DU2" s="1" t="str">
        <f>[6]Belarus!DU$29</f>
        <v>A</v>
      </c>
      <c r="DV2" s="1" t="str">
        <f>[6]Belarus!DV$29</f>
        <v>M</v>
      </c>
      <c r="DW2" s="1" t="str">
        <f>[6]Belarus!DW$29</f>
        <v>J</v>
      </c>
      <c r="DX2" s="1" t="str">
        <f>[6]Belarus!DX$29</f>
        <v>J</v>
      </c>
      <c r="DY2" s="1" t="str">
        <f>[6]Belarus!DY$29</f>
        <v>A</v>
      </c>
      <c r="DZ2" s="1" t="str">
        <f>[6]Belarus!DZ$29</f>
        <v>S</v>
      </c>
      <c r="EA2" s="1" t="str">
        <f>[6]Belarus!EA$29</f>
        <v>O</v>
      </c>
      <c r="EB2" s="1" t="str">
        <f>[6]Belarus!EB$29</f>
        <v>N</v>
      </c>
      <c r="EC2" s="1" t="str">
        <f>[6]Belarus!EC$29</f>
        <v>D</v>
      </c>
      <c r="ED2" s="1" t="str">
        <f>[6]Belarus!ED$29</f>
        <v>J</v>
      </c>
      <c r="EE2" s="1" t="str">
        <f>[6]Belarus!EE$29</f>
        <v>F</v>
      </c>
      <c r="EF2" s="1" t="str">
        <f>[6]Belarus!EF$29</f>
        <v>M</v>
      </c>
      <c r="EG2" s="1" t="str">
        <f>[6]Belarus!EG$29</f>
        <v>A</v>
      </c>
      <c r="EH2" s="1" t="str">
        <f>[6]Belarus!EH$29</f>
        <v>M</v>
      </c>
      <c r="EI2" s="1" t="str">
        <f>[6]Belarus!EI$29</f>
        <v>J</v>
      </c>
      <c r="EJ2" s="1" t="str">
        <f>[6]Belarus!EJ$29</f>
        <v>J</v>
      </c>
      <c r="EK2" s="1" t="str">
        <f>[6]Belarus!EK$29</f>
        <v>A</v>
      </c>
      <c r="EL2" s="1" t="str">
        <f>[6]Belarus!EL$29</f>
        <v>S</v>
      </c>
      <c r="EM2" s="1" t="str">
        <f>[6]Belarus!EM$29</f>
        <v>O</v>
      </c>
      <c r="EN2" s="1" t="str">
        <f>[6]Belarus!EN$29</f>
        <v>N</v>
      </c>
      <c r="EO2" s="1" t="str">
        <f>[6]Belarus!EO$29</f>
        <v>D</v>
      </c>
      <c r="EP2" s="1" t="str">
        <f>[6]Belarus!EP$29</f>
        <v>J</v>
      </c>
      <c r="EQ2" s="1" t="str">
        <f>[6]Belarus!EQ$29</f>
        <v>F</v>
      </c>
      <c r="ER2" s="1" t="str">
        <f>[6]Belarus!ER$29</f>
        <v>M</v>
      </c>
      <c r="ES2" s="1" t="str">
        <f>[6]Belarus!ES$29</f>
        <v>A</v>
      </c>
      <c r="ET2" s="1" t="str">
        <f>[6]Belarus!ET$29</f>
        <v>M</v>
      </c>
      <c r="EU2" s="1" t="str">
        <f>[6]Belarus!EU$29</f>
        <v>J</v>
      </c>
      <c r="EV2" s="1" t="str">
        <f>[6]Belarus!EV$29</f>
        <v>J</v>
      </c>
      <c r="EW2" s="1" t="str">
        <f>[6]Belarus!EW$29</f>
        <v>A</v>
      </c>
      <c r="EX2" s="1" t="str">
        <f>[6]Belarus!EX$29</f>
        <v>S</v>
      </c>
      <c r="EY2" s="1" t="str">
        <f>[6]Belarus!EY$29</f>
        <v>O</v>
      </c>
      <c r="EZ2" s="1" t="str">
        <f>[6]Belarus!EZ$29</f>
        <v>N</v>
      </c>
      <c r="FA2" s="1" t="str">
        <f>[6]Belarus!FA$29</f>
        <v>D</v>
      </c>
      <c r="FB2" s="1" t="str">
        <f>[6]Belarus!FB$29</f>
        <v>J</v>
      </c>
      <c r="FC2" s="1" t="str">
        <f>[6]Belarus!FC$29</f>
        <v>F</v>
      </c>
      <c r="FD2" s="1" t="str">
        <f>[6]Belarus!FD$29</f>
        <v>M</v>
      </c>
      <c r="FE2" s="1" t="str">
        <f>[6]Belarus!FE$29</f>
        <v>A</v>
      </c>
      <c r="FF2" s="1" t="str">
        <f>[6]Belarus!FF$29</f>
        <v>M</v>
      </c>
      <c r="FG2" s="1" t="str">
        <f>[6]Belarus!FG$29</f>
        <v>J</v>
      </c>
      <c r="FH2" s="1" t="str">
        <f>[6]Belarus!FH$29</f>
        <v>J</v>
      </c>
      <c r="FI2" s="1" t="str">
        <f>[6]Belarus!FI$29</f>
        <v>A</v>
      </c>
      <c r="FJ2" s="1" t="str">
        <f>[6]Belarus!FJ$29</f>
        <v>S</v>
      </c>
      <c r="FK2" s="1" t="str">
        <f>[6]Belarus!FK$29</f>
        <v>O</v>
      </c>
      <c r="FL2" s="1" t="str">
        <f>[6]Belarus!FL$29</f>
        <v>N</v>
      </c>
      <c r="FM2" s="1" t="str">
        <f>[6]Belarus!FM$29</f>
        <v>D</v>
      </c>
      <c r="FN2" s="1" t="str">
        <f>[6]Belarus!FN$29</f>
        <v>J</v>
      </c>
      <c r="FO2" s="1" t="str">
        <f>[6]Belarus!FO$29</f>
        <v>F</v>
      </c>
      <c r="FP2" s="1" t="str">
        <f>[6]Belarus!FP$29</f>
        <v>M</v>
      </c>
      <c r="FQ2" s="1" t="str">
        <f>[6]Belarus!FQ$29</f>
        <v>A</v>
      </c>
      <c r="FR2" s="1" t="str">
        <f>[6]Belarus!FR$29</f>
        <v>M</v>
      </c>
      <c r="FS2" s="1" t="str">
        <f>[6]Belarus!FS$29</f>
        <v>J</v>
      </c>
      <c r="FT2" s="1" t="str">
        <f>[6]Belarus!FT$29</f>
        <v>J</v>
      </c>
      <c r="FU2" s="1" t="str">
        <f>[6]Belarus!FU$29</f>
        <v>A</v>
      </c>
      <c r="FV2" s="1" t="str">
        <f>[6]Belarus!FV$29</f>
        <v>S</v>
      </c>
      <c r="FW2" s="1" t="str">
        <f>[6]Belarus!FW$29</f>
        <v>O</v>
      </c>
      <c r="FX2" s="1" t="str">
        <f>[6]Belarus!FX$29</f>
        <v>N</v>
      </c>
      <c r="FY2" s="1" t="str">
        <f>[6]Belarus!FY$29</f>
        <v>D</v>
      </c>
      <c r="FZ2" s="1" t="str">
        <f>[6]Belarus!FZ$29</f>
        <v>J</v>
      </c>
      <c r="GA2" s="1" t="str">
        <f>[6]Belarus!GA$29</f>
        <v>F</v>
      </c>
      <c r="GB2" s="1" t="str">
        <f>[6]Belarus!GB$29</f>
        <v>M</v>
      </c>
      <c r="GC2" s="1" t="str">
        <f>[6]Belarus!GC$29</f>
        <v>A</v>
      </c>
      <c r="GD2" s="1" t="str">
        <f>[6]Belarus!GD$29</f>
        <v>M</v>
      </c>
      <c r="GE2" s="1" t="str">
        <f>[6]Belarus!GE$29</f>
        <v>J</v>
      </c>
      <c r="GF2" s="1" t="str">
        <f>[6]Belarus!GF$29</f>
        <v>J</v>
      </c>
      <c r="GG2" s="1" t="str">
        <f>[6]Belarus!GG$29</f>
        <v>A</v>
      </c>
      <c r="GH2" s="1" t="str">
        <f>[6]Belarus!GH$29</f>
        <v>S</v>
      </c>
      <c r="GI2" s="1" t="str">
        <f>[6]Belarus!GI$29</f>
        <v>O</v>
      </c>
      <c r="GJ2" s="1" t="str">
        <f>[6]Belarus!GJ$29</f>
        <v>N</v>
      </c>
      <c r="GK2" s="1" t="str">
        <f>[6]Belarus!GK$29</f>
        <v>D</v>
      </c>
    </row>
    <row r="3" spans="1:194">
      <c r="A3" t="s">
        <v>0</v>
      </c>
      <c r="B3" s="9">
        <f>[7]IntraEU!B$17-B33</f>
        <v>4310.5</v>
      </c>
      <c r="C3" s="9">
        <f>[7]IntraEU!C$17-C33</f>
        <v>3049.5</v>
      </c>
      <c r="D3" s="9">
        <f>[7]IntraEU!D$17-D33</f>
        <v>6513.6</v>
      </c>
      <c r="E3" s="9">
        <f>[7]IntraEU!E$17-E33</f>
        <v>8677.7000000000007</v>
      </c>
      <c r="F3" s="9">
        <f>[7]IntraEU!F$17-F33</f>
        <v>8325.2000000000007</v>
      </c>
      <c r="G3" s="9">
        <f>[7]IntraEU!G$17-G33</f>
        <v>12158.800000000001</v>
      </c>
      <c r="H3" s="9">
        <f>[7]IntraEU!H$17-H33</f>
        <v>11522.1</v>
      </c>
      <c r="I3" s="9">
        <f>[7]IntraEU!I$17-I33</f>
        <v>14794.1</v>
      </c>
      <c r="J3" s="9">
        <f>[7]IntraEU!J$17-J33</f>
        <v>12158.800000000001</v>
      </c>
      <c r="K3" s="9">
        <f>[7]IntraEU!K$17-K33</f>
        <v>12051.2</v>
      </c>
      <c r="L3" s="9">
        <f>[7]IntraEU!L$17-L33</f>
        <v>12320.6</v>
      </c>
      <c r="M3" s="9">
        <f>[7]IntraEU!M$17-M33</f>
        <v>5727.3</v>
      </c>
      <c r="N3" s="9">
        <f>[7]IntraEU!N$17-N33</f>
        <v>11018.2</v>
      </c>
      <c r="O3" s="9">
        <f>[7]IntraEU!O$17-O33</f>
        <v>4208.1000000000004</v>
      </c>
      <c r="P3" s="9">
        <f>[7]IntraEU!P$17-P33</f>
        <v>4320.7</v>
      </c>
      <c r="Q3" s="9">
        <f>[7]IntraEU!Q$17-Q33</f>
        <v>11365</v>
      </c>
      <c r="R3" s="9">
        <f>[7]IntraEU!R$17-R33</f>
        <v>9189.2000000000007</v>
      </c>
      <c r="S3" s="9">
        <f>[7]IntraEU!S$17-S33</f>
        <v>9415.4</v>
      </c>
      <c r="T3" s="9">
        <f>[7]IntraEU!T$17-T33</f>
        <v>9825.7000000000007</v>
      </c>
      <c r="U3" s="9">
        <f>[7]IntraEU!U$17-U33</f>
        <v>11899.800000000001</v>
      </c>
      <c r="V3" s="9">
        <f>[7]IntraEU!V$17-V33</f>
        <v>10340.400000000001</v>
      </c>
      <c r="W3" s="9">
        <f>[7]IntraEU!W$17-W33</f>
        <v>13849</v>
      </c>
      <c r="X3" s="9">
        <f>[7]IntraEU!X$17-X33</f>
        <v>17006</v>
      </c>
      <c r="Y3" s="9">
        <f>[7]IntraEU!Y$17-Y33</f>
        <v>13895.7</v>
      </c>
      <c r="Z3" s="9">
        <f>[7]IntraEU!Z$17-Z33</f>
        <v>7129.3</v>
      </c>
      <c r="AA3" s="9">
        <f>[7]IntraEU!AA$17-AA33</f>
        <v>6330</v>
      </c>
      <c r="AB3" s="9">
        <f>[7]IntraEU!AB$17-AB33</f>
        <v>9634.6</v>
      </c>
      <c r="AC3" s="9">
        <f>[7]IntraEU!AC$17-AC33</f>
        <v>15529.6</v>
      </c>
      <c r="AD3" s="9">
        <f>[7]IntraEU!AD$17-AD33</f>
        <v>10585.7</v>
      </c>
      <c r="AE3" s="9">
        <f>[7]IntraEU!AE$17-AE33</f>
        <v>13906.7</v>
      </c>
      <c r="AF3" s="9">
        <f>[7]IntraEU!AF$17-AF33</f>
        <v>6010.2000000000007</v>
      </c>
      <c r="AG3" s="9">
        <f>[7]IntraEU!AG$17-AG33</f>
        <v>9558.9</v>
      </c>
      <c r="AH3" s="9">
        <f>[7]IntraEU!AH$17-AH33</f>
        <v>7240.9000000000005</v>
      </c>
      <c r="AI3" s="9">
        <f>[7]IntraEU!AI$17-AI33</f>
        <v>6187.9000000000005</v>
      </c>
      <c r="AJ3" s="9">
        <f>[7]IntraEU!AJ$17-AJ33</f>
        <v>10513.300000000001</v>
      </c>
      <c r="AK3" s="9">
        <f>[7]IntraEU!AK$17-AK33</f>
        <v>8586.6</v>
      </c>
      <c r="AL3" s="9">
        <f>[7]IntraEU!AL$17-AL33</f>
        <v>7543.9000000000005</v>
      </c>
      <c r="AM3" s="9">
        <f>[7]IntraEU!AM$17-AM33</f>
        <v>8091.9000000000005</v>
      </c>
      <c r="AN3" s="9">
        <f>[7]IntraEU!AN$17-AN33</f>
        <v>6038.1</v>
      </c>
      <c r="AO3" s="9">
        <f>[7]IntraEU!AO$17-AO33</f>
        <v>6455.1</v>
      </c>
      <c r="AP3" s="9">
        <f>[7]IntraEU!AP$17-AP33</f>
        <v>9541</v>
      </c>
      <c r="AQ3" s="9">
        <f>[7]IntraEU!AQ$17-AQ33</f>
        <v>5530.2000000000007</v>
      </c>
      <c r="AR3" s="9">
        <f>[7]IntraEU!AR$17-AR33</f>
        <v>5929.9000000000005</v>
      </c>
      <c r="AS3" s="9">
        <f>[7]IntraEU!AS$17-AS33</f>
        <v>8331.5</v>
      </c>
      <c r="AT3" s="9">
        <f>[7]IntraEU!AT$17-AT33</f>
        <v>6627.6</v>
      </c>
      <c r="AU3" s="9">
        <f>[7]IntraEU!AU$17-AU33</f>
        <v>5240.9000000000005</v>
      </c>
      <c r="AV3" s="9">
        <f>[7]IntraEU!AV$17-AV33</f>
        <v>5406.3</v>
      </c>
      <c r="AW3" s="9">
        <f>[7]IntraEU!AW$17-AW33</f>
        <v>3705.4</v>
      </c>
      <c r="AX3" s="9">
        <f>[7]IntraEU!AX$17-AX33</f>
        <v>5509.1</v>
      </c>
      <c r="AY3" s="9">
        <f>[7]IntraEU!AY$17-AY33</f>
        <v>6850.3</v>
      </c>
      <c r="AZ3" s="9">
        <f>[7]IntraEU!AZ$17-AZ33</f>
        <v>3534.6000000000004</v>
      </c>
      <c r="BA3" s="9">
        <f>[7]IntraEU!BA$17-BA33</f>
        <v>7210.1</v>
      </c>
      <c r="BB3" s="9">
        <f>[7]IntraEU!BB$17-BB33</f>
        <v>6415.4000000000005</v>
      </c>
      <c r="BC3" s="9">
        <f>[7]IntraEU!BC$17-BC33</f>
        <v>6233.1</v>
      </c>
      <c r="BD3" s="9">
        <f>[7]IntraEU!BD$17-BD33</f>
        <v>7082.7000000000007</v>
      </c>
      <c r="BE3" s="9">
        <f>[7]IntraEU!BE$17-BE33</f>
        <v>5963.4000000000005</v>
      </c>
      <c r="BF3" s="9">
        <f>[7]IntraEU!BF$17-BF33</f>
        <v>5476.7000000000007</v>
      </c>
      <c r="BG3" s="9">
        <f>[7]IntraEU!BG$17-BG33</f>
        <v>6142.2000000000007</v>
      </c>
      <c r="BH3" s="9">
        <f>[7]IntraEU!BH$17-BH33</f>
        <v>5951.1</v>
      </c>
      <c r="BI3" s="9">
        <f>[7]IntraEU!BI$17-BI33</f>
        <v>5626.4000000000005</v>
      </c>
      <c r="BJ3" s="9">
        <f>[7]IntraEU!BJ$17-BJ33</f>
        <v>6254.1</v>
      </c>
      <c r="BK3" s="9">
        <f>[7]IntraEU!BK$17-BK33</f>
        <v>7067.4000000000005</v>
      </c>
      <c r="BL3" s="9">
        <f>[7]IntraEU!BL$17-BL33</f>
        <v>7422.4000000000005</v>
      </c>
      <c r="BM3" s="9">
        <f>[7]IntraEU!BM$17-BM33</f>
        <v>8898.6</v>
      </c>
      <c r="BN3" s="9">
        <f>[7]IntraEU!BN$17-BN33</f>
        <v>8055.9000000000005</v>
      </c>
      <c r="BO3" s="9">
        <f>[7]IntraEU!BO$17-BO33</f>
        <v>9856.3000000000011</v>
      </c>
      <c r="BP3" s="9">
        <f>[7]IntraEU!BP$17-BP33</f>
        <v>7780.6</v>
      </c>
      <c r="BQ3" s="9">
        <f>[7]IntraEU!BQ$17-BQ33</f>
        <v>7359.1</v>
      </c>
      <c r="BR3" s="9">
        <f>[7]IntraEU!BR$17-BR33</f>
        <v>14552.5</v>
      </c>
      <c r="BS3" s="9">
        <f>[7]IntraEU!BS$17-BS33</f>
        <v>5507.4000000000005</v>
      </c>
      <c r="BT3" s="9">
        <f>[7]IntraEU!BT$17-BT33</f>
        <v>4488.8</v>
      </c>
      <c r="BU3" s="9">
        <f>[7]IntraEU!BU$17-BU33</f>
        <v>3947.1000000000004</v>
      </c>
      <c r="BV3" s="9">
        <f>[7]IntraEU!BV$17-BV33</f>
        <v>3979.4</v>
      </c>
      <c r="BW3" s="9">
        <f>[7]IntraEU!BW$17-BW33</f>
        <v>5299</v>
      </c>
      <c r="BX3" s="9">
        <f>[7]IntraEU!BX$17-BX33</f>
        <v>6374</v>
      </c>
      <c r="BY3" s="9">
        <f>[7]IntraEU!BY$17-BY33</f>
        <v>6026.6</v>
      </c>
      <c r="BZ3" s="9">
        <f>[7]IntraEU!BZ$17-BZ33</f>
        <v>3727.7000000000003</v>
      </c>
      <c r="CA3" s="9">
        <f>[7]IntraEU!CA$17-CA33</f>
        <v>2050.4</v>
      </c>
      <c r="CB3" s="9">
        <f>[7]IntraEU!CB$17-CB33</f>
        <v>2731.7000000000003</v>
      </c>
      <c r="CC3" s="9">
        <f>[7]IntraEU!CC$17-CC33</f>
        <v>2527.5</v>
      </c>
      <c r="CD3" s="9">
        <f>[7]IntraEU!CD$17-CD33</f>
        <v>2085</v>
      </c>
      <c r="CE3" s="9">
        <f>[7]IntraEU!CE$17-CE33</f>
        <v>2861.1000000000004</v>
      </c>
      <c r="CF3" s="9">
        <f>[7]IntraEU!CF$17-CF33</f>
        <v>3120.3</v>
      </c>
      <c r="CG3" s="9">
        <f>[7]IntraEU!CG$17-CG33</f>
        <v>5289.1</v>
      </c>
      <c r="CH3" s="9">
        <f>[7]IntraEU!CH$17-CH33</f>
        <v>5282</v>
      </c>
      <c r="CI3" s="9">
        <f>[7]IntraEU!CI$17-CI33</f>
        <v>5315.9000000000005</v>
      </c>
      <c r="CJ3" s="9">
        <f>[7]IntraEU!CJ$17-CJ33</f>
        <v>8046.5</v>
      </c>
      <c r="CK3" s="9">
        <f>[7]IntraEU!CK$17-CK33</f>
        <v>9810.1</v>
      </c>
      <c r="CL3" s="9">
        <f>[7]IntraEU!CL$17-CL33</f>
        <v>10576.2</v>
      </c>
      <c r="CM3" s="9">
        <f>[7]IntraEU!CM$17-CM33</f>
        <v>16152.2</v>
      </c>
      <c r="CN3" s="9">
        <f>[7]IntraEU!CN$17-CN33</f>
        <v>15465.900000000001</v>
      </c>
      <c r="CO3" s="9">
        <f>[7]IntraEU!CO$17-CO33</f>
        <v>12165.600000000002</v>
      </c>
      <c r="CP3" s="9">
        <f>[7]IntraEU!CP$17-CP33</f>
        <v>11915.900000000001</v>
      </c>
      <c r="CQ3" s="9">
        <f>[7]IntraEU!CQ$17-CQ33</f>
        <v>7812.7</v>
      </c>
      <c r="CR3" s="9">
        <f>[7]IntraEU!CR$17-CR33</f>
        <v>6848</v>
      </c>
      <c r="CS3" s="9">
        <f>[7]IntraEU!CS$17-CS33</f>
        <v>5780.6</v>
      </c>
      <c r="CT3" s="9">
        <f>[7]IntraEU!CT$17-CT33</f>
        <v>7675.1</v>
      </c>
      <c r="CU3" s="9">
        <f>[7]IntraEU!CU$17-CU33</f>
        <v>5767.9</v>
      </c>
      <c r="CV3" s="9">
        <f>[7]IntraEU!CV$17-CV33</f>
        <v>5550</v>
      </c>
      <c r="CW3" s="9">
        <f>[7]IntraEU!CW$17-CW33</f>
        <v>5837.9000000000005</v>
      </c>
      <c r="CX3" s="9">
        <f>[7]IntraEU!CX$17-CX33</f>
        <v>6177.6</v>
      </c>
      <c r="CY3" s="9">
        <f>[7]IntraEU!CY$17-CY33</f>
        <v>9622.1</v>
      </c>
      <c r="CZ3" s="9">
        <f>[7]IntraEU!CZ$17-CZ33</f>
        <v>11276.9</v>
      </c>
      <c r="DA3" s="9">
        <f>[7]IntraEU!DA$17-DA33</f>
        <v>6060.5</v>
      </c>
      <c r="DB3" s="9">
        <f>[7]IntraEU!DB$17-DB33</f>
        <v>9359.2000000000007</v>
      </c>
      <c r="DC3" s="9">
        <f>[7]IntraEU!DC$17-DC33</f>
        <v>7110</v>
      </c>
      <c r="DD3" s="9">
        <f>[7]IntraEU!DD$17-DD33</f>
        <v>5394.5</v>
      </c>
      <c r="DE3" s="9">
        <f>[7]IntraEU!DE$17-DE33</f>
        <v>3413.2000000000003</v>
      </c>
      <c r="DF3" s="9">
        <f>[7]IntraEU!DF$17-DF33</f>
        <v>4277.7000000000007</v>
      </c>
      <c r="DG3" s="9">
        <f>[7]IntraEU!DG$17-DG33</f>
        <v>4588.3999999999996</v>
      </c>
      <c r="DH3" s="9">
        <f>[7]IntraEU!DH$17-DH33</f>
        <v>8355.9</v>
      </c>
      <c r="DI3" s="9">
        <f>[7]IntraEU!DI$17-DI33</f>
        <v>7638.2000000000007</v>
      </c>
      <c r="DJ3" s="9">
        <f>[7]IntraEU!DJ$17-DJ33</f>
        <v>4384.9000000000005</v>
      </c>
      <c r="DK3" s="9">
        <f>[7]IntraEU!DK$17-DK33</f>
        <v>4835.4000000000005</v>
      </c>
      <c r="DL3" s="9">
        <f>[7]IntraEU!DL$17-DL33</f>
        <v>5541.7</v>
      </c>
      <c r="DM3" s="9">
        <f>[7]IntraEU!DM$17-DM33</f>
        <v>3980</v>
      </c>
      <c r="DN3" s="9">
        <f>[7]IntraEU!DN$17-DN33</f>
        <v>4075.8</v>
      </c>
      <c r="DO3" s="9">
        <f>[7]IntraEU!DO$17-DO33</f>
        <v>3422.7999999999997</v>
      </c>
      <c r="DP3" s="9">
        <f>[7]IntraEU!DP$17-DP33</f>
        <v>3379.1</v>
      </c>
      <c r="DQ3" s="9">
        <f>[7]IntraEU!DQ$17-DQ33</f>
        <v>2400</v>
      </c>
      <c r="DR3" s="9">
        <f>[7]IntraEU!DR$17-DR33</f>
        <v>3086.52</v>
      </c>
      <c r="DS3" s="9">
        <f>[7]IntraEU!DS$17-DS33</f>
        <v>5438.7260000000006</v>
      </c>
      <c r="DT3" s="9">
        <f>[7]IntraEU!DT$17-DT33</f>
        <v>13751.265999999998</v>
      </c>
      <c r="DU3" s="9">
        <f>[7]IntraEU!DU$17-DU33</f>
        <v>12156.921000000002</v>
      </c>
      <c r="DV3" s="9">
        <f>[7]IntraEU!DV$17-DV33</f>
        <v>11004.308000000001</v>
      </c>
      <c r="DW3" s="9">
        <f>[7]IntraEU!DW$17-DW33</f>
        <v>8452.9260000000013</v>
      </c>
      <c r="DX3" s="9">
        <f>[7]IntraEU!DX$17-DX33</f>
        <v>9118.7130000000016</v>
      </c>
      <c r="DY3" s="9">
        <f>[7]IntraEU!DY$17-DY33</f>
        <v>10765.389000000001</v>
      </c>
      <c r="DZ3" s="9">
        <f>[7]IntraEU!DZ$17-DZ33</f>
        <v>23316.017</v>
      </c>
      <c r="EA3" s="9">
        <f>[7]IntraEU!EA$17-EA33</f>
        <v>35101.377</v>
      </c>
      <c r="EB3" s="9">
        <f>[7]IntraEU!EB$17-EB33</f>
        <v>21997.195000000003</v>
      </c>
      <c r="EC3" s="9">
        <f>[7]IntraEU!EC$17-EC33</f>
        <v>25661.677000000003</v>
      </c>
      <c r="ED3" s="9">
        <f>[7]IntraEU!ED$17-ED33</f>
        <v>9137.9189999999999</v>
      </c>
      <c r="EE3" s="9">
        <f>[7]IntraEU!EE$17-EE33</f>
        <v>10701.649000000003</v>
      </c>
      <c r="EF3" s="9">
        <f>[7]IntraEU!EF$17-EF33</f>
        <v>19899.947</v>
      </c>
      <c r="EG3" s="9">
        <f>[7]IntraEU!EG$17-EG33</f>
        <v>12985.668000000001</v>
      </c>
      <c r="EH3" s="9">
        <f>[7]IntraEU!EH$17-EH33</f>
        <v>10527.187000000002</v>
      </c>
      <c r="EI3" s="9">
        <f>[7]IntraEU!EI$17-EI33</f>
        <v>8195.4679999999989</v>
      </c>
      <c r="EJ3" s="9">
        <f>[7]IntraEU!EJ$17-EJ33</f>
        <v>9225.2579999999998</v>
      </c>
      <c r="EK3" s="9">
        <f>[7]IntraEU!EK$17-EK33</f>
        <v>8767.0269999999982</v>
      </c>
      <c r="EL3" s="9">
        <f>[7]IntraEU!EL$17-EL33</f>
        <v>14634.087000000001</v>
      </c>
      <c r="EM3" s="9">
        <f>[7]IntraEU!EM$17-EM33</f>
        <v>16626.46</v>
      </c>
      <c r="EN3" s="9">
        <f>[7]IntraEU!EN$17-EN33</f>
        <v>16079.792000000001</v>
      </c>
      <c r="EO3" s="9">
        <f>[7]IntraEU!EO$17-EO33</f>
        <v>12214.902</v>
      </c>
      <c r="EP3" s="9">
        <f>[7]IntraEU!EP$17-EP33</f>
        <v>12541.795000000002</v>
      </c>
      <c r="EQ3" s="9">
        <f>[7]IntraEU!EQ$17-EQ33</f>
        <v>17716.992000000002</v>
      </c>
      <c r="ER3" s="9">
        <f>[7]IntraEU!ER$17-ER33</f>
        <v>20655.589</v>
      </c>
      <c r="ES3" s="9">
        <f>[7]IntraEU!ES$17-ES33</f>
        <v>16783.549000000003</v>
      </c>
      <c r="ET3" s="9">
        <f>[7]IntraEU!ET$17-ET33</f>
        <v>12132.647000000001</v>
      </c>
      <c r="EU3" s="9">
        <f>[7]IntraEU!EU$17-EU33</f>
        <v>16554.839</v>
      </c>
      <c r="EV3" s="9">
        <f>[7]IntraEU!EV$17-EV33</f>
        <v>14494.458000000002</v>
      </c>
      <c r="EW3" s="9">
        <f>[7]IntraEU!EW$17-EW33</f>
        <v>12333.405000000001</v>
      </c>
      <c r="EX3" s="9">
        <f>[7]IntraEU!EX$17-EX33</f>
        <v>14556.32</v>
      </c>
      <c r="EY3" s="9">
        <f>[7]IntraEU!EY$17-EY33</f>
        <v>16938.947000000004</v>
      </c>
      <c r="EZ3" s="9">
        <f>[7]IntraEU!EZ$17-EZ33</f>
        <v>16425.488000000005</v>
      </c>
      <c r="FA3" s="9">
        <f>[7]IntraEU!FA$17-FA33</f>
        <v>18357.596999999998</v>
      </c>
      <c r="FB3" s="9">
        <f>[7]IntraEU!FB$17-FB33</f>
        <v>16968.048999999995</v>
      </c>
      <c r="FC3" s="9">
        <f>[7]IntraEU!FC$17-FC33</f>
        <v>23607.649000000001</v>
      </c>
      <c r="FD3" s="9">
        <f>[7]IntraEU!FD$17-FD33</f>
        <v>15180.695</v>
      </c>
      <c r="FE3" s="9">
        <f>[7]IntraEU!FE$17-FE33</f>
        <v>14981.493000000004</v>
      </c>
      <c r="FF3" s="9">
        <f>[7]IntraEU!FF$17-FF33</f>
        <v>9950.5460000000021</v>
      </c>
      <c r="FG3" s="9">
        <f>[7]IntraEU!FG$17-FG33</f>
        <v>7923.5639999999994</v>
      </c>
      <c r="FH3" s="9">
        <f>[7]IntraEU!FH$17-FH33</f>
        <v>7957.4880000000003</v>
      </c>
      <c r="FI3" s="9">
        <f>[7]IntraEU!FI$17-FI33</f>
        <v>8290.7430000000004</v>
      </c>
      <c r="FJ3" s="9">
        <f>[7]IntraEU!FJ$17-FJ33</f>
        <v>10109.003000000001</v>
      </c>
      <c r="FK3" s="9">
        <f>[7]IntraEU!FK$17-FK33</f>
        <v>11005.993000000002</v>
      </c>
      <c r="FL3" s="9">
        <f>[7]IntraEU!FL$17-FL33</f>
        <v>19391.990999999998</v>
      </c>
      <c r="FM3" s="9">
        <f>[7]IntraEU!FM$17-FM33</f>
        <v>21937.031000000003</v>
      </c>
      <c r="FN3" s="1">
        <f>[7]IntraEU!FN$17</f>
        <v>18180.794000000002</v>
      </c>
      <c r="FO3" s="1">
        <f>[7]IntraEU!FO$17</f>
        <v>29481.620999999999</v>
      </c>
      <c r="FP3" s="1">
        <f>[7]IntraEU!FP$17</f>
        <v>23436.827000000001</v>
      </c>
      <c r="FQ3" s="1">
        <f>[7]IntraEU!FQ$17</f>
        <v>20097.839</v>
      </c>
      <c r="FR3" s="1">
        <f>[7]IntraEU!FR$17</f>
        <v>14661.374</v>
      </c>
      <c r="FS3" s="1">
        <f>[7]IntraEU!FS$17</f>
        <v>19068.375</v>
      </c>
      <c r="FT3" s="1">
        <f>[7]IntraEU!FT$17</f>
        <v>12011.684999999999</v>
      </c>
      <c r="FU3" s="1">
        <f>[7]IntraEU!FU$17</f>
        <v>15423.075000000001</v>
      </c>
      <c r="FV3" s="1">
        <f>[7]IntraEU!FV$17</f>
        <v>12316.928</v>
      </c>
      <c r="FW3" s="1">
        <f>[7]IntraEU!FW$17</f>
        <v>18421.654999999999</v>
      </c>
      <c r="FX3" s="1">
        <f>[7]IntraEU!FX$17</f>
        <v>22224.631000000001</v>
      </c>
      <c r="FY3" s="1">
        <f>[7]IntraEU!FY$17</f>
        <v>26378.375</v>
      </c>
      <c r="FZ3" s="1">
        <f>[7]IntraEU!FZ$17</f>
        <v>28519.156999999999</v>
      </c>
      <c r="GA3" s="1">
        <f>[7]IntraEU!GA$17</f>
        <v>0</v>
      </c>
      <c r="GB3" s="1">
        <f>[7]IntraEU!GB$17</f>
        <v>0</v>
      </c>
      <c r="GC3" s="1">
        <f>[7]IntraEU!GC$17</f>
        <v>0</v>
      </c>
      <c r="GD3" s="1">
        <f>[7]IntraEU!GD$17</f>
        <v>0</v>
      </c>
      <c r="GE3" s="1">
        <f>[7]IntraEU!GE$17</f>
        <v>0</v>
      </c>
      <c r="GF3" s="1">
        <f>[7]IntraEU!GF$17</f>
        <v>0</v>
      </c>
      <c r="GG3" s="1">
        <f>[7]IntraEU!GG$17</f>
        <v>0</v>
      </c>
      <c r="GH3" s="1">
        <f>[7]IntraEU!GH$17</f>
        <v>0</v>
      </c>
      <c r="GI3" s="1">
        <f>[7]IntraEU!GI$17</f>
        <v>0</v>
      </c>
      <c r="GJ3" s="1">
        <f>[7]IntraEU!GJ$17</f>
        <v>0</v>
      </c>
      <c r="GK3" s="1">
        <f>[7]IntraEU!GK$17</f>
        <v>0</v>
      </c>
      <c r="GL3" s="7">
        <f>1/1000*SUM($B3:GK3)</f>
        <v>1838.0162059999998</v>
      </c>
    </row>
    <row r="4" spans="1:194">
      <c r="A4" t="s">
        <v>1</v>
      </c>
      <c r="B4" s="10">
        <f>[7]ExtraEU!B$17+B33</f>
        <v>43</v>
      </c>
      <c r="C4" s="10">
        <f>[7]ExtraEU!C$17+C33</f>
        <v>23.3</v>
      </c>
      <c r="D4" s="10">
        <f>[7]ExtraEU!D$17+D33</f>
        <v>15.3</v>
      </c>
      <c r="E4" s="10">
        <f>[7]ExtraEU!E$17+E33</f>
        <v>0</v>
      </c>
      <c r="F4" s="10">
        <f>[7]ExtraEU!F$17+F33</f>
        <v>14</v>
      </c>
      <c r="G4" s="10">
        <f>[7]ExtraEU!G$17+G33</f>
        <v>27.700000000000003</v>
      </c>
      <c r="H4" s="10">
        <f>[7]ExtraEU!H$17+H33</f>
        <v>0.5</v>
      </c>
      <c r="I4" s="10">
        <f>[7]ExtraEU!I$17+I33</f>
        <v>14</v>
      </c>
      <c r="J4" s="10">
        <f>[7]ExtraEU!J$17+J33</f>
        <v>0</v>
      </c>
      <c r="K4" s="10">
        <f>[7]ExtraEU!K$17+K33</f>
        <v>0</v>
      </c>
      <c r="L4" s="10">
        <f>[7]ExtraEU!L$17+L33</f>
        <v>5</v>
      </c>
      <c r="M4" s="10">
        <f>[7]ExtraEU!M$17+M33</f>
        <v>3</v>
      </c>
      <c r="N4" s="10">
        <f>[7]ExtraEU!N$17+N33</f>
        <v>16.100000000000001</v>
      </c>
      <c r="O4" s="10">
        <f>[7]ExtraEU!O$17+O33</f>
        <v>13.200000000000001</v>
      </c>
      <c r="P4" s="10">
        <f>[7]ExtraEU!P$17+P33</f>
        <v>0.5</v>
      </c>
      <c r="Q4" s="10">
        <f>[7]ExtraEU!Q$17+Q33</f>
        <v>0.1</v>
      </c>
      <c r="R4" s="10">
        <f>[7]ExtraEU!R$17+R33</f>
        <v>10.9</v>
      </c>
      <c r="S4" s="10">
        <f>[7]ExtraEU!S$17+S33</f>
        <v>40.300000000000004</v>
      </c>
      <c r="T4" s="10">
        <f>[7]ExtraEU!T$17+T33</f>
        <v>0.5</v>
      </c>
      <c r="U4" s="10">
        <f>[7]ExtraEU!U$17+U33</f>
        <v>9.1</v>
      </c>
      <c r="V4" s="10">
        <f>[7]ExtraEU!V$17+V33</f>
        <v>0.5</v>
      </c>
      <c r="W4" s="10">
        <f>[7]ExtraEU!W$17+W33</f>
        <v>0.30000000000000004</v>
      </c>
      <c r="X4" s="10">
        <f>[7]ExtraEU!X$17+X33</f>
        <v>10.5</v>
      </c>
      <c r="Y4" s="10">
        <f>[7]ExtraEU!Y$17+Y33</f>
        <v>45.800000000000004</v>
      </c>
      <c r="Z4" s="10">
        <f>[7]ExtraEU!Z$17+Z33</f>
        <v>0.60000000000000009</v>
      </c>
      <c r="AA4" s="10">
        <f>[7]ExtraEU!AA$17+AA33</f>
        <v>256.2</v>
      </c>
      <c r="AB4" s="10">
        <f>[7]ExtraEU!AB$17+AB33</f>
        <v>16.900000000000002</v>
      </c>
      <c r="AC4" s="10">
        <f>[7]ExtraEU!AC$17+AC33</f>
        <v>6.4</v>
      </c>
      <c r="AD4" s="10">
        <f>[7]ExtraEU!AD$17+AD33</f>
        <v>3</v>
      </c>
      <c r="AE4" s="10">
        <f>[7]ExtraEU!AE$17+AE33</f>
        <v>16.2</v>
      </c>
      <c r="AF4" s="10">
        <f>[7]ExtraEU!AF$17+AF33</f>
        <v>2.5</v>
      </c>
      <c r="AG4" s="10">
        <f>[7]ExtraEU!AG$17+AG33</f>
        <v>3.7</v>
      </c>
      <c r="AH4" s="10">
        <f>[7]ExtraEU!AH$17+AH33</f>
        <v>1.9000000000000001</v>
      </c>
      <c r="AI4" s="10">
        <f>[7]ExtraEU!AI$17+AI33</f>
        <v>8.2000000000000011</v>
      </c>
      <c r="AJ4" s="10">
        <f>[7]ExtraEU!AJ$17+AJ33</f>
        <v>16.3</v>
      </c>
      <c r="AK4" s="10">
        <f>[7]ExtraEU!AK$17+AK33</f>
        <v>24.900000000000002</v>
      </c>
      <c r="AL4" s="10">
        <f>[7]ExtraEU!AL$17+AL33</f>
        <v>2.4000000000000004</v>
      </c>
      <c r="AM4" s="10">
        <f>[7]ExtraEU!AM$17+AM33</f>
        <v>2.5</v>
      </c>
      <c r="AN4" s="10">
        <f>[7]ExtraEU!AN$17+AN33</f>
        <v>21.400000000000002</v>
      </c>
      <c r="AO4" s="10">
        <f>[7]ExtraEU!AO$17+AO33</f>
        <v>17.400000000000002</v>
      </c>
      <c r="AP4" s="10">
        <f>[7]ExtraEU!AP$17+AP33</f>
        <v>0.8</v>
      </c>
      <c r="AQ4" s="10">
        <f>[7]ExtraEU!AQ$17+AQ33</f>
        <v>2.1</v>
      </c>
      <c r="AR4" s="10">
        <f>[7]ExtraEU!AR$17+AR33</f>
        <v>28.400000000000002</v>
      </c>
      <c r="AS4" s="10">
        <f>[7]ExtraEU!AS$17+AS33</f>
        <v>4.3</v>
      </c>
      <c r="AT4" s="10">
        <f>[7]ExtraEU!AT$17+AT33</f>
        <v>0.60000000000000009</v>
      </c>
      <c r="AU4" s="10">
        <f>[7]ExtraEU!AU$17+AU33</f>
        <v>17.8</v>
      </c>
      <c r="AV4" s="10">
        <f>[7]ExtraEU!AV$17+AV33</f>
        <v>18.8</v>
      </c>
      <c r="AW4" s="10">
        <f>[7]ExtraEU!AW$17+AW33</f>
        <v>17.100000000000001</v>
      </c>
      <c r="AX4" s="10">
        <f>[7]ExtraEU!AX$17+AX33</f>
        <v>0</v>
      </c>
      <c r="AY4" s="10">
        <f>[7]ExtraEU!AY$17+AY33</f>
        <v>17.600000000000001</v>
      </c>
      <c r="AZ4" s="10">
        <f>[7]ExtraEU!AZ$17+AZ33</f>
        <v>15</v>
      </c>
      <c r="BA4" s="10">
        <f>[7]ExtraEU!BA$17+BA33</f>
        <v>13.600000000000001</v>
      </c>
      <c r="BB4" s="10">
        <f>[7]ExtraEU!BB$17+BB33</f>
        <v>7.7</v>
      </c>
      <c r="BC4" s="10">
        <f>[7]ExtraEU!BC$17+BC33</f>
        <v>10.200000000000001</v>
      </c>
      <c r="BD4" s="10">
        <f>[7]ExtraEU!BD$17+BD33</f>
        <v>18.400000000000002</v>
      </c>
      <c r="BE4" s="10">
        <f>[7]ExtraEU!BE$17+BE33</f>
        <v>12.8</v>
      </c>
      <c r="BF4" s="10">
        <f>[7]ExtraEU!BF$17+BF33</f>
        <v>0.4</v>
      </c>
      <c r="BG4" s="10">
        <f>[7]ExtraEU!BG$17+BG33</f>
        <v>28</v>
      </c>
      <c r="BH4" s="10">
        <f>[7]ExtraEU!BH$17+BH33</f>
        <v>0.5</v>
      </c>
      <c r="BI4" s="10">
        <f>[7]ExtraEU!BI$17+BI33</f>
        <v>4.5</v>
      </c>
      <c r="BJ4" s="10">
        <f>[7]ExtraEU!BJ$17+BJ33</f>
        <v>0</v>
      </c>
      <c r="BK4" s="10">
        <f>[7]ExtraEU!BK$17+BK33</f>
        <v>10.200000000000001</v>
      </c>
      <c r="BL4" s="10">
        <f>[7]ExtraEU!BL$17+BL33</f>
        <v>33.5</v>
      </c>
      <c r="BM4" s="10">
        <f>[7]ExtraEU!BM$17+BM33</f>
        <v>17.8</v>
      </c>
      <c r="BN4" s="10">
        <f>[7]ExtraEU!BN$17+BN33</f>
        <v>4.6000000000000005</v>
      </c>
      <c r="BO4" s="10">
        <f>[7]ExtraEU!BO$17+BO33</f>
        <v>7</v>
      </c>
      <c r="BP4" s="10">
        <f>[7]ExtraEU!BP$17+BP33</f>
        <v>3.3000000000000003</v>
      </c>
      <c r="BQ4" s="10">
        <f>[7]ExtraEU!BQ$17+BQ33</f>
        <v>0.30000000000000004</v>
      </c>
      <c r="BR4" s="10">
        <f>[7]ExtraEU!BR$17+BR33</f>
        <v>0</v>
      </c>
      <c r="BS4" s="10">
        <f>[7]ExtraEU!BS$17+BS33</f>
        <v>48</v>
      </c>
      <c r="BT4" s="10">
        <f>[7]ExtraEU!BT$17+BT33</f>
        <v>99.4</v>
      </c>
      <c r="BU4" s="10">
        <f>[7]ExtraEU!BU$17+BU33</f>
        <v>74</v>
      </c>
      <c r="BV4" s="10">
        <f>[7]ExtraEU!BV$17+BV33</f>
        <v>69.8</v>
      </c>
      <c r="BW4" s="10">
        <f>[7]ExtraEU!BW$17+BW33</f>
        <v>69</v>
      </c>
      <c r="BX4" s="10">
        <f>[7]ExtraEU!BX$17+BX33</f>
        <v>0</v>
      </c>
      <c r="BY4" s="10">
        <f>[7]ExtraEU!BY$17+BY33</f>
        <v>25.2</v>
      </c>
      <c r="BZ4" s="10">
        <f>[7]ExtraEU!BZ$17+BZ33</f>
        <v>24</v>
      </c>
      <c r="CA4" s="10">
        <f>[7]ExtraEU!CA$17+CA33</f>
        <v>33</v>
      </c>
      <c r="CB4" s="10">
        <f>[7]ExtraEU!CB$17+CB33</f>
        <v>108</v>
      </c>
      <c r="CC4" s="10">
        <f>[7]ExtraEU!CC$17+CC33</f>
        <v>75</v>
      </c>
      <c r="CD4" s="10">
        <f>[7]ExtraEU!CD$17+CD33</f>
        <v>285.60000000000002</v>
      </c>
      <c r="CE4" s="10">
        <f>[7]ExtraEU!CE$17+CE33</f>
        <v>312.5</v>
      </c>
      <c r="CF4" s="10">
        <f>[7]ExtraEU!CF$17+CF33</f>
        <v>188.70000000000002</v>
      </c>
      <c r="CG4" s="10">
        <f>[7]ExtraEU!CG$17+CG33</f>
        <v>236</v>
      </c>
      <c r="CH4" s="10">
        <f>[7]ExtraEU!CH$17+CH33</f>
        <v>507</v>
      </c>
      <c r="CI4" s="10">
        <f>[7]ExtraEU!CI$17+CI33</f>
        <v>359.5</v>
      </c>
      <c r="CJ4" s="10">
        <f>[7]ExtraEU!CJ$17+CJ33</f>
        <v>326.40000000000003</v>
      </c>
      <c r="CK4" s="10">
        <f>[7]ExtraEU!CK$17+CK33</f>
        <v>42.400000000000006</v>
      </c>
      <c r="CL4" s="10">
        <f>[7]ExtraEU!CL$17+CL33</f>
        <v>16.600000000000001</v>
      </c>
      <c r="CM4" s="10">
        <f>[7]ExtraEU!CM$17+CM33</f>
        <v>39.4</v>
      </c>
      <c r="CN4" s="10">
        <f>[7]ExtraEU!CN$17+CN33</f>
        <v>108.70000000000002</v>
      </c>
      <c r="CO4" s="10">
        <f>[7]ExtraEU!CO$17+CO33</f>
        <v>278.3</v>
      </c>
      <c r="CP4" s="10">
        <f>[7]ExtraEU!CP$17+CP33</f>
        <v>313</v>
      </c>
      <c r="CQ4" s="10">
        <f>[7]ExtraEU!CQ$17+CQ33</f>
        <v>545.5</v>
      </c>
      <c r="CR4" s="10">
        <f>[7]ExtraEU!CR$17+CR33</f>
        <v>319.3</v>
      </c>
      <c r="CS4" s="10">
        <f>[7]ExtraEU!CS$17+CS33</f>
        <v>472.50000000000006</v>
      </c>
      <c r="CT4" s="10">
        <f>[7]ExtraEU!CT$17+CT33</f>
        <v>617.90000000000009</v>
      </c>
      <c r="CU4" s="10">
        <f>[7]ExtraEU!CU$17+CU33</f>
        <v>392.1</v>
      </c>
      <c r="CV4" s="10">
        <f>[7]ExtraEU!CV$17+CV33</f>
        <v>491.5</v>
      </c>
      <c r="CW4" s="10">
        <f>[7]ExtraEU!CW$17+CW33</f>
        <v>236.10000000000002</v>
      </c>
      <c r="CX4" s="10">
        <f>[7]ExtraEU!CX$17+CX33</f>
        <v>46.2</v>
      </c>
      <c r="CY4" s="10">
        <f>[7]ExtraEU!CY$17+CY33</f>
        <v>242.1</v>
      </c>
      <c r="CZ4" s="10">
        <f>[7]ExtraEU!CZ$17+CZ33</f>
        <v>326.10000000000002</v>
      </c>
      <c r="DA4" s="10">
        <f>[7]ExtraEU!DA$17+DA33</f>
        <v>658.3</v>
      </c>
      <c r="DB4" s="10">
        <f>[7]ExtraEU!DB$17+DB33</f>
        <v>668.6</v>
      </c>
      <c r="DC4" s="10">
        <f>[7]ExtraEU!DC$17+DC33</f>
        <v>1113.9000000000001</v>
      </c>
      <c r="DD4" s="10">
        <f>[7]ExtraEU!DD$17+DD33</f>
        <v>1021.3000000000001</v>
      </c>
      <c r="DE4" s="10">
        <f>[7]ExtraEU!DE$17+DE33</f>
        <v>830.10000000000014</v>
      </c>
      <c r="DF4" s="10">
        <f>[7]ExtraEU!DF$17+DF33</f>
        <v>617.40000000000009</v>
      </c>
      <c r="DG4" s="10">
        <f>[7]ExtraEU!DG$17+DG33</f>
        <v>755.40000000000009</v>
      </c>
      <c r="DH4" s="10">
        <f>[7]ExtraEU!DH$17+DH33</f>
        <v>307.89999999999998</v>
      </c>
      <c r="DI4" s="10">
        <f>[7]ExtraEU!DI$17+DI33</f>
        <v>108.7</v>
      </c>
      <c r="DJ4" s="10">
        <f>[7]ExtraEU!DJ$17+DJ33</f>
        <v>235.5</v>
      </c>
      <c r="DK4" s="10">
        <f>[7]ExtraEU!DK$17+DK33</f>
        <v>562.70000000000005</v>
      </c>
      <c r="DL4" s="10">
        <f>[7]ExtraEU!DL$17+DL33</f>
        <v>481.3</v>
      </c>
      <c r="DM4" s="10">
        <f>[7]ExtraEU!DM$17+DM33</f>
        <v>639.1</v>
      </c>
      <c r="DN4" s="10">
        <f>[7]ExtraEU!DN$17+DN33</f>
        <v>982.3</v>
      </c>
      <c r="DO4" s="10">
        <f>[7]ExtraEU!DO$17+DO33</f>
        <v>1087.5</v>
      </c>
      <c r="DP4" s="10">
        <f>[7]ExtraEU!DP$17+DP33</f>
        <v>757.1</v>
      </c>
      <c r="DQ4" s="10">
        <f>[7]ExtraEU!DQ$17+DQ33</f>
        <v>1061.4000000000001</v>
      </c>
      <c r="DR4" s="10">
        <f>[7]ExtraEU!DR$17+DR33</f>
        <v>740.18099999999993</v>
      </c>
      <c r="DS4" s="10">
        <f>[7]ExtraEU!DS$17+DS33</f>
        <v>307.14999999999998</v>
      </c>
      <c r="DT4" s="10">
        <f>[7]ExtraEU!DT$17+DT33</f>
        <v>530.28800000000012</v>
      </c>
      <c r="DU4" s="10">
        <f>[7]ExtraEU!DU$17+DU33</f>
        <v>252.47999999999971</v>
      </c>
      <c r="DV4" s="10">
        <f>[7]ExtraEU!DV$17+DV33</f>
        <v>86.5</v>
      </c>
      <c r="DW4" s="10">
        <f>[7]ExtraEU!DW$17+DW33</f>
        <v>199.02</v>
      </c>
      <c r="DX4" s="10">
        <f>[7]ExtraEU!DX$17+DX33</f>
        <v>263.85700000000003</v>
      </c>
      <c r="DY4" s="10">
        <f>[7]ExtraEU!DY$17+DY33</f>
        <v>637.17200000000003</v>
      </c>
      <c r="DZ4" s="10">
        <f>[7]ExtraEU!DZ$17+DZ33</f>
        <v>647.1830000000009</v>
      </c>
      <c r="EA4" s="10">
        <f>[7]ExtraEU!EA$17+EA33</f>
        <v>665.18100000000106</v>
      </c>
      <c r="EB4" s="10">
        <f>[7]ExtraEU!EB$17+EB33</f>
        <v>1053.7220000000002</v>
      </c>
      <c r="EC4" s="10">
        <f>[7]ExtraEU!EC$17+EC33</f>
        <v>662.15000000000009</v>
      </c>
      <c r="ED4" s="10">
        <f>[7]ExtraEU!ED$17+ED33</f>
        <v>31.705999999998831</v>
      </c>
      <c r="EE4" s="10">
        <f>[7]ExtraEU!EE$17+EE33</f>
        <v>17.772000000000009</v>
      </c>
      <c r="EF4" s="10">
        <f>[7]ExtraEU!EF$17+EF33</f>
        <v>26.886999999999929</v>
      </c>
      <c r="EG4" s="10">
        <f>[7]ExtraEU!EG$17+EG33</f>
        <v>33.22</v>
      </c>
      <c r="EH4" s="10">
        <f>[7]ExtraEU!EH$17+EH33</f>
        <v>12.492000000000001</v>
      </c>
      <c r="EI4" s="10">
        <f>[7]ExtraEU!EI$17+EI33</f>
        <v>24.176000000000002</v>
      </c>
      <c r="EJ4" s="10">
        <f>[7]ExtraEU!EJ$17+EJ33</f>
        <v>10.268999999999886</v>
      </c>
      <c r="EK4" s="10">
        <f>[7]ExtraEU!EK$17+EK33</f>
        <v>20.093000000000039</v>
      </c>
      <c r="EL4" s="10">
        <f>[7]ExtraEU!EL$17+EL33</f>
        <v>27.609999999999637</v>
      </c>
      <c r="EM4" s="10">
        <f>[7]ExtraEU!EM$17+EM33</f>
        <v>13.195999999998552</v>
      </c>
      <c r="EN4" s="10">
        <f>[7]ExtraEU!EN$17+EN33</f>
        <v>17.91999999999992</v>
      </c>
      <c r="EO4" s="10">
        <f>[7]ExtraEU!EO$17+EO33</f>
        <v>8.1829999999999998</v>
      </c>
      <c r="EP4" s="10">
        <f>[7]ExtraEU!EP$17+EP33</f>
        <v>29.707999999999995</v>
      </c>
      <c r="EQ4" s="10">
        <f>[7]ExtraEU!EQ$17+EQ33</f>
        <v>37.089000000000034</v>
      </c>
      <c r="ER4" s="10">
        <f>[7]ExtraEU!ER$17+ER33</f>
        <v>36.605999999999227</v>
      </c>
      <c r="ES4" s="10">
        <f>[7]ExtraEU!ES$17+ES33</f>
        <v>15.690000000000019</v>
      </c>
      <c r="ET4" s="10">
        <f>[7]ExtraEU!ET$17+ET33</f>
        <v>40.58</v>
      </c>
      <c r="EU4" s="10">
        <f>[7]ExtraEU!EU$17+EU33</f>
        <v>54.358999999999995</v>
      </c>
      <c r="EV4" s="10">
        <f>[7]ExtraEU!EV$17+EV33</f>
        <v>6.1920000000000002</v>
      </c>
      <c r="EW4" s="10">
        <f>[7]ExtraEU!EW$17+EW33</f>
        <v>13.713999999999963</v>
      </c>
      <c r="EX4" s="10">
        <f>[7]ExtraEU!EX$17+EX33</f>
        <v>22.896000000000019</v>
      </c>
      <c r="EY4" s="10">
        <f>[7]ExtraEU!EY$17+EY33</f>
        <v>0</v>
      </c>
      <c r="EZ4" s="10">
        <f>[7]ExtraEU!EZ$17+EZ33</f>
        <v>270.27800000000002</v>
      </c>
      <c r="FA4" s="10">
        <f>[7]ExtraEU!FA$17+FA33</f>
        <v>210.08199999999994</v>
      </c>
      <c r="FB4" s="10">
        <f>[7]ExtraEU!FB$17+FB33</f>
        <v>29.21</v>
      </c>
      <c r="FC4" s="10">
        <f>[7]ExtraEU!FC$17+FC33</f>
        <v>3.1960000000000002</v>
      </c>
      <c r="FD4" s="10">
        <f>[7]ExtraEU!FD$17+FD33</f>
        <v>33.198999999999991</v>
      </c>
      <c r="FE4" s="10">
        <f>[7]ExtraEU!FE$17+FE33</f>
        <v>13.819999999999991</v>
      </c>
      <c r="FF4" s="10">
        <f>[7]ExtraEU!FF$17+FF33</f>
        <v>15.001999999999992</v>
      </c>
      <c r="FG4" s="10">
        <f>[7]ExtraEU!FG$17+FG33</f>
        <v>4.08</v>
      </c>
      <c r="FH4" s="10">
        <f>[7]ExtraEU!FH$17+FH33</f>
        <v>18.177999999999997</v>
      </c>
      <c r="FI4" s="10">
        <f>[7]ExtraEU!FI$17+FI33</f>
        <v>9.9999999999997877E-4</v>
      </c>
      <c r="FJ4" s="10">
        <f>[7]ExtraEU!FJ$17+FJ33</f>
        <v>7.8550000000000049</v>
      </c>
      <c r="FK4" s="10">
        <f>[7]ExtraEU!FK$17+FK33</f>
        <v>5.0000000000000712E-3</v>
      </c>
      <c r="FL4" s="10">
        <f>[7]ExtraEU!FL$17+FL33</f>
        <v>2.89</v>
      </c>
      <c r="FM4" s="10">
        <f>[7]ExtraEU!FM$17+FM33</f>
        <v>31.456000000000003</v>
      </c>
      <c r="FN4" s="1">
        <f>[7]ExtraEU!FN$17</f>
        <v>1.8009999999999999</v>
      </c>
      <c r="FO4" s="1">
        <f>[7]ExtraEU!FO$17</f>
        <v>5.4370000000000003</v>
      </c>
      <c r="FP4" s="1">
        <f>[7]ExtraEU!FP$17</f>
        <v>3.206</v>
      </c>
      <c r="FQ4" s="1">
        <f>[7]ExtraEU!FQ$17</f>
        <v>2.7389999999999999</v>
      </c>
      <c r="FR4" s="1">
        <f>[7]ExtraEU!FR$17</f>
        <v>10.159000000000001</v>
      </c>
      <c r="FS4" s="1">
        <f>[7]ExtraEU!FS$17</f>
        <v>5.5920000000000005</v>
      </c>
      <c r="FT4" s="1">
        <f>[7]ExtraEU!FT$17</f>
        <v>1.0210000000000001</v>
      </c>
      <c r="FU4" s="1">
        <f>[7]ExtraEU!FU$17</f>
        <v>0</v>
      </c>
      <c r="FV4" s="1">
        <f>[7]ExtraEU!FV$17</f>
        <v>2.0499999999999998</v>
      </c>
      <c r="FW4" s="1">
        <f>[7]ExtraEU!FW$17</f>
        <v>10.086</v>
      </c>
      <c r="FX4" s="1">
        <f>[7]ExtraEU!FX$17</f>
        <v>53.642000000000003</v>
      </c>
      <c r="FY4" s="1">
        <f>[7]ExtraEU!FY$17</f>
        <v>0</v>
      </c>
      <c r="FZ4" s="1">
        <f>[7]ExtraEU!FZ$17</f>
        <v>2.88</v>
      </c>
      <c r="GA4" s="1">
        <f>[7]ExtraEU!GA$17</f>
        <v>0</v>
      </c>
      <c r="GB4" s="1">
        <f>[7]ExtraEU!GB$17</f>
        <v>0</v>
      </c>
      <c r="GC4" s="1">
        <f>[7]ExtraEU!GC$17</f>
        <v>0</v>
      </c>
      <c r="GD4" s="1">
        <f>[7]ExtraEU!GD$17</f>
        <v>0</v>
      </c>
      <c r="GE4" s="1">
        <f>[7]ExtraEU!GE$17</f>
        <v>0</v>
      </c>
      <c r="GF4" s="1">
        <f>[7]ExtraEU!GF$17</f>
        <v>0</v>
      </c>
      <c r="GG4" s="1">
        <f>[7]ExtraEU!GG$17</f>
        <v>0</v>
      </c>
      <c r="GH4" s="1">
        <f>[7]ExtraEU!GH$17</f>
        <v>0</v>
      </c>
      <c r="GI4" s="1">
        <f>[7]ExtraEU!GI$17</f>
        <v>0</v>
      </c>
      <c r="GJ4" s="1">
        <f>[7]ExtraEU!GJ$17</f>
        <v>0</v>
      </c>
      <c r="GK4" s="1">
        <f>[7]ExtraEU!GK$17</f>
        <v>0</v>
      </c>
      <c r="GL4" s="7">
        <f>1/1000*SUM($B4:GK4)</f>
        <v>27.489807000000003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[7]Austria!B$17</f>
        <v>0</v>
      </c>
      <c r="C6" s="1">
        <f>[7]Austria!C$17</f>
        <v>0</v>
      </c>
      <c r="D6" s="1">
        <f>[7]Austria!D$17</f>
        <v>0</v>
      </c>
      <c r="E6" s="1">
        <f>[7]Austria!E$17</f>
        <v>0</v>
      </c>
      <c r="F6" s="1">
        <f>[7]Austria!F$17</f>
        <v>0</v>
      </c>
      <c r="G6" s="1">
        <f>[7]Austria!G$17</f>
        <v>0</v>
      </c>
      <c r="H6" s="1">
        <f>[7]Austria!H$17</f>
        <v>0</v>
      </c>
      <c r="I6" s="1">
        <f>[7]Austria!I$17</f>
        <v>0</v>
      </c>
      <c r="J6" s="1">
        <f>[7]Austria!J$17</f>
        <v>0</v>
      </c>
      <c r="K6" s="1">
        <f>[7]Austria!K$17</f>
        <v>0</v>
      </c>
      <c r="L6" s="1">
        <f>[7]Austria!L$17</f>
        <v>0</v>
      </c>
      <c r="M6" s="1">
        <f>[7]Austria!M$17</f>
        <v>0</v>
      </c>
      <c r="N6" s="1">
        <f>[7]Austria!N$17</f>
        <v>0</v>
      </c>
      <c r="O6" s="1">
        <f>[7]Austria!O$17</f>
        <v>0</v>
      </c>
      <c r="P6" s="1">
        <f>[7]Austria!P$17</f>
        <v>0</v>
      </c>
      <c r="Q6" s="1">
        <f>[7]Austria!Q$17</f>
        <v>0</v>
      </c>
      <c r="R6" s="1">
        <f>[7]Austria!R$17</f>
        <v>0</v>
      </c>
      <c r="S6" s="1">
        <f>[7]Austria!S$17</f>
        <v>0</v>
      </c>
      <c r="T6" s="1">
        <f>[7]Austria!T$17</f>
        <v>0</v>
      </c>
      <c r="U6" s="1">
        <f>[7]Austria!U$17</f>
        <v>0</v>
      </c>
      <c r="V6" s="1">
        <f>[7]Austria!V$17</f>
        <v>0</v>
      </c>
      <c r="W6" s="1">
        <f>[7]Austria!W$17</f>
        <v>0</v>
      </c>
      <c r="X6" s="1">
        <f>[7]Austria!X$17</f>
        <v>0</v>
      </c>
      <c r="Y6" s="1">
        <f>[7]Austria!Y$17</f>
        <v>0</v>
      </c>
      <c r="Z6" s="1">
        <f>[7]Austria!Z$17</f>
        <v>0</v>
      </c>
      <c r="AA6" s="1">
        <f>[7]Austria!AA$17</f>
        <v>0</v>
      </c>
      <c r="AB6" s="1">
        <f>[7]Austria!AB$17</f>
        <v>0</v>
      </c>
      <c r="AC6" s="1">
        <f>[7]Austria!AC$17</f>
        <v>0</v>
      </c>
      <c r="AD6" s="1">
        <f>[7]Austria!AD$17</f>
        <v>0</v>
      </c>
      <c r="AE6" s="1">
        <f>[7]Austria!AE$17</f>
        <v>0</v>
      </c>
      <c r="AF6" s="1">
        <f>[7]Austria!AF$17</f>
        <v>0</v>
      </c>
      <c r="AG6" s="1">
        <f>[7]Austria!AG$17</f>
        <v>0</v>
      </c>
      <c r="AH6" s="1">
        <f>[7]Austria!AH$17</f>
        <v>0</v>
      </c>
      <c r="AI6" s="1">
        <f>[7]Austria!AI$17</f>
        <v>0</v>
      </c>
      <c r="AJ6" s="1">
        <f>[7]Austria!AJ$17</f>
        <v>0</v>
      </c>
      <c r="AK6" s="1">
        <f>[7]Austria!AK$17</f>
        <v>0</v>
      </c>
      <c r="AL6" s="1">
        <f>[7]Austria!AL$17</f>
        <v>0</v>
      </c>
      <c r="AM6" s="1">
        <f>[7]Austria!AM$17</f>
        <v>0</v>
      </c>
      <c r="AN6" s="1">
        <f>[7]Austria!AN$17</f>
        <v>0</v>
      </c>
      <c r="AO6" s="1">
        <f>[7]Austria!AO$17</f>
        <v>0</v>
      </c>
      <c r="AP6" s="1">
        <f>[7]Austria!AP$17</f>
        <v>0</v>
      </c>
      <c r="AQ6" s="1">
        <f>[7]Austria!AQ$17</f>
        <v>0</v>
      </c>
      <c r="AR6" s="1">
        <f>[7]Austria!AR$17</f>
        <v>0</v>
      </c>
      <c r="AS6" s="1">
        <f>[7]Austria!AS$17</f>
        <v>0</v>
      </c>
      <c r="AT6" s="1">
        <f>[7]Austria!AT$17</f>
        <v>0</v>
      </c>
      <c r="AU6" s="1">
        <f>[7]Austria!AU$17</f>
        <v>0</v>
      </c>
      <c r="AV6" s="1">
        <f>[7]Austria!AV$17</f>
        <v>0</v>
      </c>
      <c r="AW6" s="1">
        <f>[7]Austria!AW$17</f>
        <v>23.400000000000002</v>
      </c>
      <c r="AX6" s="1">
        <f>[7]Austria!AX$17</f>
        <v>70.100000000000009</v>
      </c>
      <c r="AY6" s="1">
        <f>[7]Austria!AY$17</f>
        <v>83.7</v>
      </c>
      <c r="AZ6" s="1">
        <f>[7]Austria!AZ$17</f>
        <v>0</v>
      </c>
      <c r="BA6" s="1">
        <f>[7]Austria!BA$17</f>
        <v>0</v>
      </c>
      <c r="BB6" s="1">
        <f>[7]Austria!BB$17</f>
        <v>10.4</v>
      </c>
      <c r="BC6" s="1">
        <f>[7]Austria!BC$17</f>
        <v>0</v>
      </c>
      <c r="BD6" s="1">
        <f>[7]Austria!BD$17</f>
        <v>0</v>
      </c>
      <c r="BE6" s="1">
        <f>[7]Austria!BE$17</f>
        <v>0</v>
      </c>
      <c r="BF6" s="1">
        <f>[7]Austria!BF$17</f>
        <v>0</v>
      </c>
      <c r="BG6" s="1">
        <f>[7]Austria!BG$17</f>
        <v>24</v>
      </c>
      <c r="BH6" s="1">
        <f>[7]Austria!BH$17</f>
        <v>0</v>
      </c>
      <c r="BI6" s="1">
        <f>[7]Austria!BI$17</f>
        <v>0</v>
      </c>
      <c r="BJ6" s="1">
        <f>[7]Austria!BJ$17</f>
        <v>0</v>
      </c>
      <c r="BK6" s="1">
        <f>[7]Austria!BK$17</f>
        <v>0</v>
      </c>
      <c r="BL6" s="1">
        <f>[7]Austria!BL$17</f>
        <v>0</v>
      </c>
      <c r="BM6" s="1">
        <f>[7]Austria!BM$17</f>
        <v>0</v>
      </c>
      <c r="BN6" s="1">
        <f>[7]Austria!BN$17</f>
        <v>0</v>
      </c>
      <c r="BO6" s="1">
        <f>[7]Austria!BO$17</f>
        <v>0</v>
      </c>
      <c r="BP6" s="1">
        <f>[7]Austria!BP$17</f>
        <v>0</v>
      </c>
      <c r="BQ6" s="1">
        <f>[7]Austria!BQ$17</f>
        <v>0</v>
      </c>
      <c r="BR6" s="1">
        <f>[7]Austria!BR$17</f>
        <v>0</v>
      </c>
      <c r="BS6" s="1">
        <f>[7]Austria!BS$17</f>
        <v>0</v>
      </c>
      <c r="BT6" s="1">
        <f>[7]Austria!BT$17</f>
        <v>0</v>
      </c>
      <c r="BU6" s="1">
        <f>[7]Austria!BU$17</f>
        <v>0</v>
      </c>
      <c r="BV6" s="1">
        <f>[7]Austria!BV$17</f>
        <v>0</v>
      </c>
      <c r="BW6" s="1">
        <f>[7]Austria!BW$17</f>
        <v>0</v>
      </c>
      <c r="BX6" s="1">
        <f>[7]Austria!BX$17</f>
        <v>0</v>
      </c>
      <c r="BY6" s="1">
        <f>[7]Austria!BY$17</f>
        <v>0</v>
      </c>
      <c r="BZ6" s="1">
        <f>[7]Austria!BZ$17</f>
        <v>0</v>
      </c>
      <c r="CA6" s="1">
        <f>[7]Austria!CA$17</f>
        <v>0</v>
      </c>
      <c r="CB6" s="1">
        <f>[7]Austria!CB$17</f>
        <v>0</v>
      </c>
      <c r="CC6" s="1">
        <f>[7]Austria!CC$17</f>
        <v>0</v>
      </c>
      <c r="CD6" s="1">
        <f>[7]Austria!CD$17</f>
        <v>0</v>
      </c>
      <c r="CE6" s="1">
        <f>[7]Austria!CE$17</f>
        <v>0</v>
      </c>
      <c r="CF6" s="1">
        <f>[7]Austria!CF$17</f>
        <v>0</v>
      </c>
      <c r="CG6" s="1">
        <f>[7]Austria!CG$17</f>
        <v>0</v>
      </c>
      <c r="CH6" s="1">
        <f>[7]Austria!CH$17</f>
        <v>0</v>
      </c>
      <c r="CI6" s="1">
        <f>[7]Austria!CI$17</f>
        <v>0</v>
      </c>
      <c r="CJ6" s="1">
        <f>[7]Austria!CJ$17</f>
        <v>0</v>
      </c>
      <c r="CK6" s="1">
        <f>[7]Austria!CK$17</f>
        <v>0</v>
      </c>
      <c r="CL6" s="1">
        <f>[7]Austria!CL$17</f>
        <v>0</v>
      </c>
      <c r="CM6" s="1">
        <f>[7]Austria!CM$17</f>
        <v>0</v>
      </c>
      <c r="CN6" s="1">
        <f>[7]Austria!CN$17</f>
        <v>0</v>
      </c>
      <c r="CO6" s="1">
        <f>[7]Austria!CO$17</f>
        <v>0</v>
      </c>
      <c r="CP6" s="1">
        <f>[7]Austria!CP$17</f>
        <v>0</v>
      </c>
      <c r="CQ6" s="1">
        <f>[7]Austria!CQ$17</f>
        <v>0</v>
      </c>
      <c r="CR6" s="1">
        <f>[7]Austria!CR$17</f>
        <v>0</v>
      </c>
      <c r="CS6" s="1">
        <f>[7]Austria!CS$17</f>
        <v>0</v>
      </c>
      <c r="CT6" s="1">
        <f>[7]Austria!CT$17</f>
        <v>0</v>
      </c>
      <c r="CU6" s="1">
        <f>[7]Austria!CU$17</f>
        <v>0</v>
      </c>
      <c r="CV6" s="1">
        <f>[7]Austria!CV$17</f>
        <v>0</v>
      </c>
      <c r="CW6" s="1">
        <f>[7]Austria!CW$17</f>
        <v>0</v>
      </c>
      <c r="CX6" s="1">
        <f>[7]Austria!CX$17</f>
        <v>0</v>
      </c>
      <c r="CY6" s="1">
        <f>[7]Austria!CY$17</f>
        <v>0</v>
      </c>
      <c r="CZ6" s="1">
        <f>[7]Austria!CZ$17</f>
        <v>0</v>
      </c>
      <c r="DA6" s="1">
        <f>[7]Austria!DA$17</f>
        <v>0</v>
      </c>
      <c r="DB6" s="1">
        <f>[7]Austria!DB$17</f>
        <v>0</v>
      </c>
      <c r="DC6" s="1">
        <f>[7]Austria!DC$17</f>
        <v>0</v>
      </c>
      <c r="DD6" s="1">
        <f>[7]Austria!DD$17</f>
        <v>0</v>
      </c>
      <c r="DE6" s="1">
        <f>[7]Austria!DE$17</f>
        <v>0</v>
      </c>
      <c r="DF6" s="1">
        <f>[7]Austria!DF$17</f>
        <v>0</v>
      </c>
      <c r="DG6" s="1">
        <f>[7]Austria!DG$17</f>
        <v>0</v>
      </c>
      <c r="DH6" s="1">
        <f>[7]Austria!DH$17</f>
        <v>0</v>
      </c>
      <c r="DI6" s="1">
        <f>[7]Austria!DI$17</f>
        <v>0</v>
      </c>
      <c r="DJ6" s="1">
        <f>[7]Austria!DJ$17</f>
        <v>0</v>
      </c>
      <c r="DK6" s="1">
        <f>[7]Austria!DK$17</f>
        <v>0</v>
      </c>
      <c r="DL6" s="1">
        <f>[7]Austria!DL$17</f>
        <v>0</v>
      </c>
      <c r="DM6" s="1">
        <f>[7]Austria!DM$17</f>
        <v>0</v>
      </c>
      <c r="DN6" s="1">
        <f>[7]Austria!DN$17</f>
        <v>0</v>
      </c>
      <c r="DO6" s="1">
        <f>[7]Austria!DO$17</f>
        <v>0</v>
      </c>
      <c r="DP6" s="1">
        <f>[7]Austria!DP$17</f>
        <v>0</v>
      </c>
      <c r="DQ6" s="1">
        <f>[7]Austria!DQ$17</f>
        <v>0</v>
      </c>
      <c r="DR6" s="1">
        <f>[7]Austria!DR$17</f>
        <v>0</v>
      </c>
      <c r="DS6" s="1">
        <f>[7]Austria!DS$17</f>
        <v>0</v>
      </c>
      <c r="DT6" s="1">
        <f>[7]Austria!DT$17</f>
        <v>0</v>
      </c>
      <c r="DU6" s="1">
        <f>[7]Austria!DU$17</f>
        <v>0</v>
      </c>
      <c r="DV6" s="1">
        <f>[7]Austria!DV$17</f>
        <v>28</v>
      </c>
      <c r="DW6" s="1">
        <f>[7]Austria!DW$17</f>
        <v>0</v>
      </c>
      <c r="DX6" s="1">
        <f>[7]Austria!DX$17</f>
        <v>0</v>
      </c>
      <c r="DY6" s="1">
        <f>[7]Austria!DY$17</f>
        <v>0</v>
      </c>
      <c r="DZ6" s="1">
        <f>[7]Austria!DZ$17</f>
        <v>0</v>
      </c>
      <c r="EA6" s="1">
        <f>[7]Austria!EA$17</f>
        <v>0</v>
      </c>
      <c r="EB6" s="1">
        <f>[7]Austria!EB$17</f>
        <v>0</v>
      </c>
      <c r="EC6" s="1">
        <f>[7]Austria!EC$17</f>
        <v>0</v>
      </c>
      <c r="ED6" s="1">
        <f>[7]Austria!ED$17</f>
        <v>0</v>
      </c>
      <c r="EE6" s="1">
        <f>[7]Austria!EE$17</f>
        <v>0</v>
      </c>
      <c r="EF6" s="1">
        <f>[7]Austria!EF$17</f>
        <v>0</v>
      </c>
      <c r="EG6" s="1">
        <f>[7]Austria!EG$17</f>
        <v>0</v>
      </c>
      <c r="EH6" s="1">
        <f>[7]Austria!EH$17</f>
        <v>0</v>
      </c>
      <c r="EI6" s="1">
        <f>[7]Austria!EI$17</f>
        <v>0</v>
      </c>
      <c r="EJ6" s="1">
        <f>[7]Austria!EJ$17</f>
        <v>0</v>
      </c>
      <c r="EK6" s="1">
        <f>[7]Austria!EK$17</f>
        <v>9.870000000000001</v>
      </c>
      <c r="EL6" s="1">
        <f>[7]Austria!EL$17</f>
        <v>3.8880000000000003</v>
      </c>
      <c r="EM6" s="1">
        <f>[7]Austria!EM$17</f>
        <v>8.8800000000000008</v>
      </c>
      <c r="EN6" s="1">
        <f>[7]Austria!EN$17</f>
        <v>0</v>
      </c>
      <c r="EO6" s="1">
        <f>[7]Austria!EO$17</f>
        <v>0</v>
      </c>
      <c r="EP6" s="1">
        <f>[7]Austria!EP$17</f>
        <v>0</v>
      </c>
      <c r="EQ6" s="1">
        <f>[7]Austria!EQ$17</f>
        <v>0</v>
      </c>
      <c r="ER6" s="1">
        <f>[7]Austria!ER$17</f>
        <v>0</v>
      </c>
      <c r="ES6" s="1">
        <f>[7]Austria!ES$17</f>
        <v>0</v>
      </c>
      <c r="ET6" s="1">
        <f>[7]Austria!ET$17</f>
        <v>0</v>
      </c>
      <c r="EU6" s="1">
        <f>[7]Austria!EU$17</f>
        <v>0</v>
      </c>
      <c r="EV6" s="1">
        <f>[7]Austria!EV$17</f>
        <v>0</v>
      </c>
      <c r="EW6" s="1">
        <f>[7]Austria!EW$17</f>
        <v>0</v>
      </c>
      <c r="EX6" s="1">
        <f>[7]Austria!EX$17</f>
        <v>0</v>
      </c>
      <c r="EY6" s="1">
        <f>[7]Austria!EY$17</f>
        <v>0</v>
      </c>
      <c r="EZ6" s="1">
        <f>[7]Austria!EZ$17</f>
        <v>72.45</v>
      </c>
      <c r="FA6" s="1">
        <f>[7]Austria!FA$17</f>
        <v>48.300000000000004</v>
      </c>
      <c r="FB6" s="1">
        <f>[7]Austria!FB$17</f>
        <v>24.150000000000002</v>
      </c>
      <c r="FC6" s="1">
        <f>[7]Austria!FC$17</f>
        <v>245.15</v>
      </c>
      <c r="FD6" s="1">
        <f>[7]Austria!FD$17</f>
        <v>0</v>
      </c>
      <c r="FE6" s="1">
        <f>[7]Austria!FE$17</f>
        <v>72.38</v>
      </c>
      <c r="FF6" s="1">
        <f>[7]Austria!FF$17</f>
        <v>0</v>
      </c>
      <c r="FG6" s="1">
        <f>[7]Austria!FG$17</f>
        <v>0</v>
      </c>
      <c r="FH6" s="1">
        <f>[7]Austria!FH$17</f>
        <v>3.4560000000000004</v>
      </c>
      <c r="FI6" s="1">
        <f>[7]Austria!FI$17</f>
        <v>0</v>
      </c>
      <c r="FJ6" s="1">
        <f>[7]Austria!FJ$17</f>
        <v>14.016999999999999</v>
      </c>
      <c r="FK6" s="1">
        <f>[7]Austria!FK$17</f>
        <v>0</v>
      </c>
      <c r="FL6" s="1">
        <f>[7]Austria!FL$17</f>
        <v>6.1690000000000005</v>
      </c>
      <c r="FM6" s="1">
        <f>[7]Austria!FM$17</f>
        <v>13.424000000000001</v>
      </c>
      <c r="FN6" s="1">
        <f>[7]Austria!FN$17</f>
        <v>3.36</v>
      </c>
      <c r="FO6" s="1">
        <f>[7]Austria!FO$17</f>
        <v>4.7229999999999999</v>
      </c>
      <c r="FP6" s="1">
        <f>[7]Austria!FP$17</f>
        <v>2.3759999999999999</v>
      </c>
      <c r="FQ6" s="1">
        <f>[7]Austria!FQ$17</f>
        <v>0</v>
      </c>
      <c r="FR6" s="1">
        <f>[7]Austria!FR$17</f>
        <v>0</v>
      </c>
      <c r="FS6" s="1">
        <f>[7]Austria!FS$17</f>
        <v>0</v>
      </c>
      <c r="FT6" s="1">
        <f>[7]Austria!FT$17</f>
        <v>0</v>
      </c>
      <c r="FU6" s="1">
        <f>[7]Austria!FU$17</f>
        <v>9.6</v>
      </c>
      <c r="FV6" s="1">
        <f>[7]Austria!FV$17</f>
        <v>3.5</v>
      </c>
      <c r="FW6" s="1">
        <f>[7]Austria!FW$17</f>
        <v>8.84</v>
      </c>
      <c r="FX6" s="1">
        <f>[7]Austria!FX$17</f>
        <v>0</v>
      </c>
      <c r="FY6" s="1">
        <f>[7]Austria!FY$17</f>
        <v>2</v>
      </c>
      <c r="FZ6" s="1">
        <f>[7]Austria!FZ$17</f>
        <v>0</v>
      </c>
      <c r="GA6" s="1">
        <f>[7]Austria!GA$17</f>
        <v>0</v>
      </c>
      <c r="GB6" s="1">
        <f>[7]Austria!GB$17</f>
        <v>0</v>
      </c>
      <c r="GC6" s="1">
        <f>[7]Austria!GC$17</f>
        <v>0</v>
      </c>
      <c r="GD6" s="1">
        <f>[7]Austria!GD$17</f>
        <v>0</v>
      </c>
      <c r="GE6" s="1">
        <f>[7]Austria!GE$17</f>
        <v>0</v>
      </c>
      <c r="GF6" s="1">
        <f>[7]Austria!GF$17</f>
        <v>0</v>
      </c>
      <c r="GG6" s="1">
        <f>[7]Austria!GG$17</f>
        <v>0</v>
      </c>
      <c r="GH6" s="1">
        <f>[7]Austria!GH$17</f>
        <v>0</v>
      </c>
      <c r="GI6" s="1">
        <f>[7]Austria!GI$17</f>
        <v>0</v>
      </c>
      <c r="GJ6" s="1">
        <f>[7]Austria!GJ$17</f>
        <v>0</v>
      </c>
      <c r="GK6" s="1">
        <f>[7]Austria!GK$17</f>
        <v>0</v>
      </c>
      <c r="GL6" s="7">
        <f>1/1000*SUM($B6:GK6)</f>
        <v>0.79613300000000009</v>
      </c>
    </row>
    <row r="7" spans="1:194">
      <c r="A7" t="s">
        <v>15</v>
      </c>
      <c r="B7" s="1">
        <f>[7]Belgium!B$17</f>
        <v>46.800000000000004</v>
      </c>
      <c r="C7" s="1">
        <f>[7]Belgium!C$17</f>
        <v>70.2</v>
      </c>
      <c r="D7" s="1">
        <f>[7]Belgium!D$17</f>
        <v>23.400000000000002</v>
      </c>
      <c r="E7" s="1">
        <f>[7]Belgium!E$17</f>
        <v>0</v>
      </c>
      <c r="F7" s="1">
        <f>[7]Belgium!F$17</f>
        <v>0</v>
      </c>
      <c r="G7" s="1">
        <f>[7]Belgium!G$17</f>
        <v>23.5</v>
      </c>
      <c r="H7" s="1">
        <f>[7]Belgium!H$17</f>
        <v>45.1</v>
      </c>
      <c r="I7" s="1">
        <f>[7]Belgium!I$17</f>
        <v>0</v>
      </c>
      <c r="J7" s="1">
        <f>[7]Belgium!J$17</f>
        <v>22</v>
      </c>
      <c r="K7" s="1">
        <f>[7]Belgium!K$17</f>
        <v>23.5</v>
      </c>
      <c r="L7" s="1">
        <f>[7]Belgium!L$17</f>
        <v>60</v>
      </c>
      <c r="M7" s="1">
        <f>[7]Belgium!M$17</f>
        <v>0</v>
      </c>
      <c r="N7" s="1">
        <f>[7]Belgium!N$17</f>
        <v>24</v>
      </c>
      <c r="O7" s="1">
        <f>[7]Belgium!O$17</f>
        <v>47</v>
      </c>
      <c r="P7" s="1">
        <f>[7]Belgium!P$17</f>
        <v>24</v>
      </c>
      <c r="Q7" s="1">
        <f>[7]Belgium!Q$17</f>
        <v>0</v>
      </c>
      <c r="R7" s="1">
        <f>[7]Belgium!R$17</f>
        <v>47.5</v>
      </c>
      <c r="S7" s="1">
        <f>[7]Belgium!S$17</f>
        <v>94.100000000000009</v>
      </c>
      <c r="T7" s="1">
        <f>[7]Belgium!T$17</f>
        <v>99.4</v>
      </c>
      <c r="U7" s="1">
        <f>[7]Belgium!U$17</f>
        <v>121</v>
      </c>
      <c r="V7" s="1">
        <f>[7]Belgium!V$17</f>
        <v>71</v>
      </c>
      <c r="W7" s="1">
        <f>[7]Belgium!W$17</f>
        <v>0</v>
      </c>
      <c r="X7" s="1">
        <f>[7]Belgium!X$17</f>
        <v>72</v>
      </c>
      <c r="Y7" s="1">
        <f>[7]Belgium!Y$17</f>
        <v>72</v>
      </c>
      <c r="Z7" s="1">
        <f>[7]Belgium!Z$17</f>
        <v>48</v>
      </c>
      <c r="AA7" s="1">
        <f>[7]Belgium!AA$17</f>
        <v>48</v>
      </c>
      <c r="AB7" s="1">
        <f>[7]Belgium!AB$17</f>
        <v>69</v>
      </c>
      <c r="AC7" s="1">
        <f>[7]Belgium!AC$17</f>
        <v>168</v>
      </c>
      <c r="AD7" s="1">
        <f>[7]Belgium!AD$17</f>
        <v>360</v>
      </c>
      <c r="AE7" s="1">
        <f>[7]Belgium!AE$17</f>
        <v>144</v>
      </c>
      <c r="AF7" s="1">
        <f>[7]Belgium!AF$17</f>
        <v>119.4</v>
      </c>
      <c r="AG7" s="1">
        <f>[7]Belgium!AG$17</f>
        <v>188.4</v>
      </c>
      <c r="AH7" s="1">
        <f>[7]Belgium!AH$17</f>
        <v>213</v>
      </c>
      <c r="AI7" s="1">
        <f>[7]Belgium!AI$17</f>
        <v>377.40000000000003</v>
      </c>
      <c r="AJ7" s="1">
        <f>[7]Belgium!AJ$17</f>
        <v>234.60000000000002</v>
      </c>
      <c r="AK7" s="1">
        <f>[7]Belgium!AK$17</f>
        <v>212.4</v>
      </c>
      <c r="AL7" s="1">
        <f>[7]Belgium!AL$17</f>
        <v>235.8</v>
      </c>
      <c r="AM7" s="1">
        <f>[7]Belgium!AM$17</f>
        <v>211.4</v>
      </c>
      <c r="AN7" s="1">
        <f>[7]Belgium!AN$17</f>
        <v>304.8</v>
      </c>
      <c r="AO7" s="1">
        <f>[7]Belgium!AO$17</f>
        <v>375</v>
      </c>
      <c r="AP7" s="1">
        <f>[7]Belgium!AP$17</f>
        <v>305.60000000000002</v>
      </c>
      <c r="AQ7" s="1">
        <f>[7]Belgium!AQ$17</f>
        <v>257.40000000000003</v>
      </c>
      <c r="AR7" s="1">
        <f>[7]Belgium!AR$17</f>
        <v>257.60000000000002</v>
      </c>
      <c r="AS7" s="1">
        <f>[7]Belgium!AS$17</f>
        <v>189.60000000000002</v>
      </c>
      <c r="AT7" s="1">
        <f>[7]Belgium!AT$17</f>
        <v>374.40000000000003</v>
      </c>
      <c r="AU7" s="1">
        <f>[7]Belgium!AU$17</f>
        <v>373</v>
      </c>
      <c r="AV7" s="1">
        <f>[7]Belgium!AV$17</f>
        <v>397.8</v>
      </c>
      <c r="AW7" s="1">
        <f>[7]Belgium!AW$17</f>
        <v>351</v>
      </c>
      <c r="AX7" s="1">
        <f>[7]Belgium!AX$17</f>
        <v>373.20000000000005</v>
      </c>
      <c r="AY7" s="1">
        <f>[7]Belgium!AY$17</f>
        <v>233.60000000000002</v>
      </c>
      <c r="AZ7" s="1">
        <f>[7]Belgium!AZ$17</f>
        <v>116.60000000000001</v>
      </c>
      <c r="BA7" s="1">
        <f>[7]Belgium!BA$17</f>
        <v>234.60000000000002</v>
      </c>
      <c r="BB7" s="1">
        <f>[7]Belgium!BB$17</f>
        <v>165.60000000000002</v>
      </c>
      <c r="BC7" s="1">
        <f>[7]Belgium!BC$17</f>
        <v>72</v>
      </c>
      <c r="BD7" s="1">
        <f>[7]Belgium!BD$17</f>
        <v>192</v>
      </c>
      <c r="BE7" s="1">
        <f>[7]Belgium!BE$17</f>
        <v>264</v>
      </c>
      <c r="BF7" s="1">
        <f>[7]Belgium!BF$17</f>
        <v>491.5</v>
      </c>
      <c r="BG7" s="1">
        <f>[7]Belgium!BG$17</f>
        <v>576</v>
      </c>
      <c r="BH7" s="1">
        <f>[7]Belgium!BH$17</f>
        <v>288</v>
      </c>
      <c r="BI7" s="1">
        <f>[7]Belgium!BI$17</f>
        <v>72</v>
      </c>
      <c r="BJ7" s="1">
        <f>[7]Belgium!BJ$17</f>
        <v>262.2</v>
      </c>
      <c r="BK7" s="1">
        <f>[7]Belgium!BK$17</f>
        <v>264</v>
      </c>
      <c r="BL7" s="1">
        <f>[7]Belgium!BL$17</f>
        <v>72</v>
      </c>
      <c r="BM7" s="1">
        <f>[7]Belgium!BM$17</f>
        <v>91.600000000000009</v>
      </c>
      <c r="BN7" s="1">
        <f>[7]Belgium!BN$17</f>
        <v>215.5</v>
      </c>
      <c r="BO7" s="1">
        <f>[7]Belgium!BO$17</f>
        <v>168</v>
      </c>
      <c r="BP7" s="1">
        <f>[7]Belgium!BP$17</f>
        <v>72</v>
      </c>
      <c r="BQ7" s="1">
        <f>[7]Belgium!BQ$17</f>
        <v>143.5</v>
      </c>
      <c r="BR7" s="1">
        <f>[7]Belgium!BR$17</f>
        <v>96</v>
      </c>
      <c r="BS7" s="1">
        <f>[7]Belgium!BS$17</f>
        <v>144</v>
      </c>
      <c r="BT7" s="1">
        <f>[7]Belgium!BT$17</f>
        <v>216</v>
      </c>
      <c r="BU7" s="1">
        <f>[7]Belgium!BU$17</f>
        <v>167.10000000000002</v>
      </c>
      <c r="BV7" s="1">
        <f>[7]Belgium!BV$17</f>
        <v>240</v>
      </c>
      <c r="BW7" s="1">
        <f>[7]Belgium!BW$17</f>
        <v>72</v>
      </c>
      <c r="BX7" s="1">
        <f>[7]Belgium!BX$17</f>
        <v>55.1</v>
      </c>
      <c r="BY7" s="1">
        <f>[7]Belgium!BY$17</f>
        <v>3</v>
      </c>
      <c r="BZ7" s="1">
        <f>[7]Belgium!BZ$17</f>
        <v>122.60000000000001</v>
      </c>
      <c r="CA7" s="1">
        <f>[7]Belgium!CA$17</f>
        <v>48</v>
      </c>
      <c r="CB7" s="1">
        <f>[7]Belgium!CB$17</f>
        <v>72</v>
      </c>
      <c r="CC7" s="1">
        <f>[7]Belgium!CC$17</f>
        <v>96</v>
      </c>
      <c r="CD7" s="1">
        <f>[7]Belgium!CD$17</f>
        <v>96</v>
      </c>
      <c r="CE7" s="1">
        <f>[7]Belgium!CE$17</f>
        <v>107</v>
      </c>
      <c r="CF7" s="1">
        <f>[7]Belgium!CF$17</f>
        <v>193.8</v>
      </c>
      <c r="CG7" s="1">
        <f>[7]Belgium!CG$17</f>
        <v>97.5</v>
      </c>
      <c r="CH7" s="1">
        <f>[7]Belgium!CH$17</f>
        <v>168</v>
      </c>
      <c r="CI7" s="1">
        <f>[7]Belgium!CI$17</f>
        <v>87.5</v>
      </c>
      <c r="CJ7" s="1">
        <f>[7]Belgium!CJ$17</f>
        <v>24</v>
      </c>
      <c r="CK7" s="1">
        <f>[7]Belgium!CK$17</f>
        <v>49</v>
      </c>
      <c r="CL7" s="1">
        <f>[7]Belgium!CL$17</f>
        <v>50</v>
      </c>
      <c r="CM7" s="1">
        <f>[7]Belgium!CM$17</f>
        <v>143</v>
      </c>
      <c r="CN7" s="1">
        <f>[7]Belgium!CN$17</f>
        <v>600</v>
      </c>
      <c r="CO7" s="1">
        <f>[7]Belgium!CO$17</f>
        <v>48</v>
      </c>
      <c r="CP7" s="1">
        <f>[7]Belgium!CP$17</f>
        <v>24</v>
      </c>
      <c r="CQ7" s="1">
        <f>[7]Belgium!CQ$17</f>
        <v>24.200000000000003</v>
      </c>
      <c r="CR7" s="1">
        <f>[7]Belgium!CR$17</f>
        <v>106</v>
      </c>
      <c r="CS7" s="1">
        <f>[7]Belgium!CS$17</f>
        <v>168</v>
      </c>
      <c r="CT7" s="1">
        <f>[7]Belgium!CT$17</f>
        <v>145</v>
      </c>
      <c r="CU7" s="1">
        <f>[7]Belgium!CU$17</f>
        <v>120</v>
      </c>
      <c r="CV7" s="1">
        <f>[7]Belgium!CV$17</f>
        <v>0</v>
      </c>
      <c r="CW7" s="1">
        <f>[7]Belgium!CW$17</f>
        <v>24</v>
      </c>
      <c r="CX7" s="1">
        <f>[7]Belgium!CX$17</f>
        <v>44.5</v>
      </c>
      <c r="CY7" s="1">
        <f>[7]Belgium!CY$17</f>
        <v>44.2</v>
      </c>
      <c r="CZ7" s="1">
        <f>[7]Belgium!CZ$17</f>
        <v>0</v>
      </c>
      <c r="DA7" s="1">
        <f>[7]Belgium!DA$17</f>
        <v>24</v>
      </c>
      <c r="DB7" s="1">
        <f>[7]Belgium!DB$17</f>
        <v>48</v>
      </c>
      <c r="DC7" s="1">
        <f>[7]Belgium!DC$17</f>
        <v>24</v>
      </c>
      <c r="DD7" s="1">
        <f>[7]Belgium!DD$17</f>
        <v>24</v>
      </c>
      <c r="DE7" s="1">
        <f>[7]Belgium!DE$17</f>
        <v>24</v>
      </c>
      <c r="DF7" s="1">
        <f>[7]Belgium!DF$17</f>
        <v>72</v>
      </c>
      <c r="DG7" s="1">
        <f>[7]Belgium!DG$17</f>
        <v>20.200000000000003</v>
      </c>
      <c r="DH7" s="1">
        <f>[7]Belgium!DH$17</f>
        <v>24</v>
      </c>
      <c r="DI7" s="1">
        <f>[7]Belgium!DI$17</f>
        <v>24</v>
      </c>
      <c r="DJ7" s="1">
        <f>[7]Belgium!DJ$17</f>
        <v>41.2</v>
      </c>
      <c r="DK7" s="1">
        <f>[7]Belgium!DK$17</f>
        <v>64.2</v>
      </c>
      <c r="DL7" s="1">
        <f>[7]Belgium!DL$17</f>
        <v>49</v>
      </c>
      <c r="DM7" s="1">
        <f>[7]Belgium!DM$17</f>
        <v>24.5</v>
      </c>
      <c r="DN7" s="1">
        <f>[7]Belgium!DN$17</f>
        <v>0</v>
      </c>
      <c r="DO7" s="1">
        <f>[7]Belgium!DO$17</f>
        <v>0</v>
      </c>
      <c r="DP7" s="1">
        <f>[7]Belgium!DP$17</f>
        <v>0</v>
      </c>
      <c r="DQ7" s="1">
        <f>[7]Belgium!DQ$17</f>
        <v>0</v>
      </c>
      <c r="DR7" s="1">
        <f>[7]Belgium!DR$17</f>
        <v>19.600000000000001</v>
      </c>
      <c r="DS7" s="1">
        <f>[7]Belgium!DS$17</f>
        <v>24</v>
      </c>
      <c r="DT7" s="1">
        <f>[7]Belgium!DT$17</f>
        <v>0</v>
      </c>
      <c r="DU7" s="1">
        <f>[7]Belgium!DU$17</f>
        <v>0</v>
      </c>
      <c r="DV7" s="1">
        <f>[7]Belgium!DV$17</f>
        <v>51.56</v>
      </c>
      <c r="DW7" s="1">
        <f>[7]Belgium!DW$17</f>
        <v>68.94</v>
      </c>
      <c r="DX7" s="1">
        <f>[7]Belgium!DX$17</f>
        <v>20</v>
      </c>
      <c r="DY7" s="1">
        <f>[7]Belgium!DY$17</f>
        <v>70.540000000000006</v>
      </c>
      <c r="DZ7" s="1">
        <f>[7]Belgium!DZ$17</f>
        <v>824.62000000000012</v>
      </c>
      <c r="EA7" s="1">
        <f>[7]Belgium!EA$17</f>
        <v>24</v>
      </c>
      <c r="EB7" s="1">
        <f>[7]Belgium!EB$17</f>
        <v>67.600000000000009</v>
      </c>
      <c r="EC7" s="1">
        <f>[7]Belgium!EC$17</f>
        <v>0</v>
      </c>
      <c r="ED7" s="1">
        <f>[7]Belgium!ED$17</f>
        <v>24</v>
      </c>
      <c r="EE7" s="1">
        <f>[7]Belgium!EE$17</f>
        <v>46.06</v>
      </c>
      <c r="EF7" s="1">
        <f>[7]Belgium!EF$17</f>
        <v>21.12</v>
      </c>
      <c r="EG7" s="1">
        <f>[7]Belgium!EG$17</f>
        <v>23</v>
      </c>
      <c r="EH7" s="1">
        <f>[7]Belgium!EH$17</f>
        <v>44.580000000000005</v>
      </c>
      <c r="EI7" s="1">
        <f>[7]Belgium!EI$17</f>
        <v>0</v>
      </c>
      <c r="EJ7" s="1">
        <f>[7]Belgium!EJ$17</f>
        <v>67.600000000000009</v>
      </c>
      <c r="EK7" s="1">
        <f>[7]Belgium!EK$17</f>
        <v>109.74000000000001</v>
      </c>
      <c r="EL7" s="1">
        <f>[7]Belgium!EL$17</f>
        <v>67.600000000000009</v>
      </c>
      <c r="EM7" s="1">
        <f>[7]Belgium!EM$17</f>
        <v>91.600000000000009</v>
      </c>
      <c r="EN7" s="1">
        <f>[7]Belgium!EN$17</f>
        <v>139.57500000000002</v>
      </c>
      <c r="EO7" s="1">
        <f>[7]Belgium!EO$17</f>
        <v>183.60000000000002</v>
      </c>
      <c r="EP7" s="1">
        <f>[7]Belgium!EP$17</f>
        <v>278</v>
      </c>
      <c r="EQ7" s="1">
        <f>[7]Belgium!EQ$17</f>
        <v>82</v>
      </c>
      <c r="ER7" s="1">
        <f>[7]Belgium!ER$17</f>
        <v>240.56</v>
      </c>
      <c r="ES7" s="1">
        <f>[7]Belgium!ES$17</f>
        <v>216</v>
      </c>
      <c r="ET7" s="1">
        <f>[7]Belgium!ET$17</f>
        <v>48</v>
      </c>
      <c r="EU7" s="1">
        <f>[7]Belgium!EU$17</f>
        <v>20.580000000000002</v>
      </c>
      <c r="EV7" s="1">
        <f>[7]Belgium!EV$17</f>
        <v>61.74</v>
      </c>
      <c r="EW7" s="1">
        <f>[7]Belgium!EW$17</f>
        <v>0</v>
      </c>
      <c r="EX7" s="1">
        <f>[7]Belgium!EX$17</f>
        <v>0</v>
      </c>
      <c r="EY7" s="1">
        <f>[7]Belgium!EY$17</f>
        <v>122</v>
      </c>
      <c r="EZ7" s="1">
        <f>[7]Belgium!EZ$17</f>
        <v>421.45000000000005</v>
      </c>
      <c r="FA7" s="1">
        <f>[7]Belgium!FA$17</f>
        <v>19.600000000000001</v>
      </c>
      <c r="FB7" s="1">
        <f>[7]Belgium!FB$17</f>
        <v>0</v>
      </c>
      <c r="FC7" s="1">
        <f>[7]Belgium!FC$17</f>
        <v>0</v>
      </c>
      <c r="FD7" s="1">
        <f>[7]Belgium!FD$17</f>
        <v>24</v>
      </c>
      <c r="FE7" s="1">
        <f>[7]Belgium!FE$17</f>
        <v>124.46</v>
      </c>
      <c r="FF7" s="1">
        <f>[7]Belgium!FF$17</f>
        <v>20.580000000000002</v>
      </c>
      <c r="FG7" s="1">
        <f>[7]Belgium!FG$17</f>
        <v>24</v>
      </c>
      <c r="FH7" s="1">
        <f>[7]Belgium!FH$17</f>
        <v>0</v>
      </c>
      <c r="FI7" s="1">
        <f>[7]Belgium!FI$17</f>
        <v>0</v>
      </c>
      <c r="FJ7" s="1">
        <f>[7]Belgium!FJ$17</f>
        <v>0</v>
      </c>
      <c r="FK7" s="1">
        <f>[7]Belgium!FK$17</f>
        <v>0</v>
      </c>
      <c r="FL7" s="1">
        <f>[7]Belgium!FL$17</f>
        <v>0</v>
      </c>
      <c r="FM7" s="1">
        <f>[7]Belgium!FM$17</f>
        <v>0</v>
      </c>
      <c r="FN7" s="1">
        <f>[7]Belgium!FN$17</f>
        <v>0</v>
      </c>
      <c r="FO7" s="1">
        <f>[7]Belgium!FO$17</f>
        <v>24</v>
      </c>
      <c r="FP7" s="1">
        <f>[7]Belgium!FP$17</f>
        <v>0</v>
      </c>
      <c r="FQ7" s="1">
        <f>[7]Belgium!FQ$17</f>
        <v>0</v>
      </c>
      <c r="FR7" s="1">
        <f>[7]Belgium!FR$17</f>
        <v>0</v>
      </c>
      <c r="FS7" s="1">
        <f>[7]Belgium!FS$17</f>
        <v>0</v>
      </c>
      <c r="FT7" s="1">
        <f>[7]Belgium!FT$17</f>
        <v>0</v>
      </c>
      <c r="FU7" s="1">
        <f>[7]Belgium!FU$17</f>
        <v>0</v>
      </c>
      <c r="FV7" s="1">
        <f>[7]Belgium!FV$17</f>
        <v>0</v>
      </c>
      <c r="FW7" s="1">
        <f>[7]Belgium!FW$17</f>
        <v>0</v>
      </c>
      <c r="FX7" s="1">
        <f>[7]Belgium!FX$17</f>
        <v>0</v>
      </c>
      <c r="FY7" s="1">
        <f>[7]Belgium!FY$17</f>
        <v>0</v>
      </c>
      <c r="FZ7" s="1">
        <f>[7]Belgium!FZ$17</f>
        <v>24</v>
      </c>
      <c r="GA7" s="1">
        <f>[7]Belgium!GA$17</f>
        <v>0</v>
      </c>
      <c r="GB7" s="1">
        <f>[7]Belgium!GB$17</f>
        <v>0</v>
      </c>
      <c r="GC7" s="1">
        <f>[7]Belgium!GC$17</f>
        <v>0</v>
      </c>
      <c r="GD7" s="1">
        <f>[7]Belgium!GD$17</f>
        <v>0</v>
      </c>
      <c r="GE7" s="1">
        <f>[7]Belgium!GE$17</f>
        <v>0</v>
      </c>
      <c r="GF7" s="1">
        <f>[7]Belgium!GF$17</f>
        <v>0</v>
      </c>
      <c r="GG7" s="1">
        <f>[7]Belgium!GG$17</f>
        <v>0</v>
      </c>
      <c r="GH7" s="1">
        <f>[7]Belgium!GH$17</f>
        <v>0</v>
      </c>
      <c r="GI7" s="1">
        <f>[7]Belgium!GI$17</f>
        <v>0</v>
      </c>
      <c r="GJ7" s="1">
        <f>[7]Belgium!GJ$17</f>
        <v>0</v>
      </c>
      <c r="GK7" s="1">
        <f>[7]Belgium!GK$17</f>
        <v>0</v>
      </c>
      <c r="GL7" s="7">
        <f>1/1000*SUM($B7:GK7)</f>
        <v>19.068905000000012</v>
      </c>
    </row>
    <row r="8" spans="1:194">
      <c r="A8" t="s">
        <v>32</v>
      </c>
      <c r="B8" s="1">
        <f>[7]Bulgaria!B$17</f>
        <v>0</v>
      </c>
      <c r="C8" s="1">
        <f>[7]Bulgaria!C$17</f>
        <v>0</v>
      </c>
      <c r="D8" s="1">
        <f>[7]Bulgaria!D$17</f>
        <v>0</v>
      </c>
      <c r="E8" s="1">
        <f>[7]Bulgaria!E$17</f>
        <v>0</v>
      </c>
      <c r="F8" s="1">
        <f>[7]Bulgaria!F$17</f>
        <v>0</v>
      </c>
      <c r="G8" s="1">
        <f>[7]Bulgaria!G$17</f>
        <v>0</v>
      </c>
      <c r="H8" s="1">
        <f>[7]Bulgaria!H$17</f>
        <v>0</v>
      </c>
      <c r="I8" s="1">
        <f>[7]Bulgaria!I$17</f>
        <v>0</v>
      </c>
      <c r="J8" s="1">
        <f>[7]Bulgaria!J$17</f>
        <v>0</v>
      </c>
      <c r="K8" s="1">
        <f>[7]Bulgaria!K$17</f>
        <v>0</v>
      </c>
      <c r="L8" s="1">
        <f>[7]Bulgaria!L$17</f>
        <v>0</v>
      </c>
      <c r="M8" s="1">
        <f>[7]Bulgaria!M$17</f>
        <v>0</v>
      </c>
      <c r="N8" s="1">
        <f>[7]Bulgaria!N$17</f>
        <v>0</v>
      </c>
      <c r="O8" s="1">
        <f>[7]Bulgaria!O$17</f>
        <v>0</v>
      </c>
      <c r="P8" s="1">
        <f>[7]Bulgaria!P$17</f>
        <v>0</v>
      </c>
      <c r="Q8" s="1">
        <f>[7]Bulgaria!Q$17</f>
        <v>0</v>
      </c>
      <c r="R8" s="1">
        <f>[7]Bulgaria!R$17</f>
        <v>0</v>
      </c>
      <c r="S8" s="1">
        <f>[7]Bulgaria!S$17</f>
        <v>0</v>
      </c>
      <c r="T8" s="1">
        <f>[7]Bulgaria!T$17</f>
        <v>0</v>
      </c>
      <c r="U8" s="1">
        <f>[7]Bulgaria!U$17</f>
        <v>0</v>
      </c>
      <c r="V8" s="1">
        <f>[7]Bulgaria!V$17</f>
        <v>0</v>
      </c>
      <c r="W8" s="1">
        <f>[7]Bulgaria!W$17</f>
        <v>0</v>
      </c>
      <c r="X8" s="1">
        <f>[7]Bulgaria!X$17</f>
        <v>0</v>
      </c>
      <c r="Y8" s="1">
        <f>[7]Bulgaria!Y$17</f>
        <v>0</v>
      </c>
      <c r="Z8" s="1">
        <f>[7]Bulgaria!Z$17</f>
        <v>0</v>
      </c>
      <c r="AA8" s="1">
        <f>[7]Bulgaria!AA$17</f>
        <v>0</v>
      </c>
      <c r="AB8" s="1">
        <f>[7]Bulgaria!AB$17</f>
        <v>0</v>
      </c>
      <c r="AC8" s="1">
        <f>[7]Bulgaria!AC$17</f>
        <v>0</v>
      </c>
      <c r="AD8" s="1">
        <f>[7]Bulgaria!AD$17</f>
        <v>0</v>
      </c>
      <c r="AE8" s="1">
        <f>[7]Bulgaria!AE$17</f>
        <v>0</v>
      </c>
      <c r="AF8" s="1">
        <f>[7]Bulgaria!AF$17</f>
        <v>0</v>
      </c>
      <c r="AG8" s="1">
        <f>[7]Bulgaria!AG$17</f>
        <v>0</v>
      </c>
      <c r="AH8" s="1">
        <f>[7]Bulgaria!AH$17</f>
        <v>0</v>
      </c>
      <c r="AI8" s="1">
        <f>[7]Bulgaria!AI$17</f>
        <v>0</v>
      </c>
      <c r="AJ8" s="1">
        <f>[7]Bulgaria!AJ$17</f>
        <v>0</v>
      </c>
      <c r="AK8" s="1">
        <f>[7]Bulgaria!AK$17</f>
        <v>0</v>
      </c>
      <c r="AL8" s="1">
        <f>[7]Bulgaria!AL$17</f>
        <v>0</v>
      </c>
      <c r="AM8" s="1">
        <f>[7]Bulgaria!AM$17</f>
        <v>0</v>
      </c>
      <c r="AN8" s="1">
        <f>[7]Bulgaria!AN$17</f>
        <v>0</v>
      </c>
      <c r="AO8" s="1">
        <f>[7]Bulgaria!AO$17</f>
        <v>0</v>
      </c>
      <c r="AP8" s="1">
        <f>[7]Bulgaria!AP$17</f>
        <v>0</v>
      </c>
      <c r="AQ8" s="1">
        <f>[7]Bulgaria!AQ$17</f>
        <v>0</v>
      </c>
      <c r="AR8" s="1">
        <f>[7]Bulgaria!AR$17</f>
        <v>0</v>
      </c>
      <c r="AS8" s="1">
        <f>[7]Bulgaria!AS$17</f>
        <v>0</v>
      </c>
      <c r="AT8" s="1">
        <f>[7]Bulgaria!AT$17</f>
        <v>0</v>
      </c>
      <c r="AU8" s="1">
        <f>[7]Bulgaria!AU$17</f>
        <v>0</v>
      </c>
      <c r="AV8" s="1">
        <f>[7]Bulgaria!AV$17</f>
        <v>0</v>
      </c>
      <c r="AW8" s="1">
        <f>[7]Bulgaria!AW$17</f>
        <v>0</v>
      </c>
      <c r="AX8" s="1">
        <f>[7]Bulgaria!AX$17</f>
        <v>0</v>
      </c>
      <c r="AY8" s="1">
        <f>[7]Bulgaria!AY$17</f>
        <v>0</v>
      </c>
      <c r="AZ8" s="1">
        <f>[7]Bulgaria!AZ$17</f>
        <v>0</v>
      </c>
      <c r="BA8" s="1">
        <f>[7]Bulgaria!BA$17</f>
        <v>0</v>
      </c>
      <c r="BB8" s="1">
        <f>[7]Bulgaria!BB$17</f>
        <v>0</v>
      </c>
      <c r="BC8" s="1">
        <f>[7]Bulgaria!BC$17</f>
        <v>0</v>
      </c>
      <c r="BD8" s="1">
        <f>[7]Bulgaria!BD$17</f>
        <v>0</v>
      </c>
      <c r="BE8" s="1">
        <f>[7]Bulgaria!BE$17</f>
        <v>0</v>
      </c>
      <c r="BF8" s="1">
        <f>[7]Bulgaria!BF$17</f>
        <v>0</v>
      </c>
      <c r="BG8" s="1">
        <f>[7]Bulgaria!BG$17</f>
        <v>0</v>
      </c>
      <c r="BH8" s="1">
        <f>[7]Bulgaria!BH$17</f>
        <v>0</v>
      </c>
      <c r="BI8" s="1">
        <f>[7]Bulgaria!BI$17</f>
        <v>0</v>
      </c>
      <c r="BJ8" s="1">
        <f>[7]Bulgaria!BJ$17</f>
        <v>0</v>
      </c>
      <c r="BK8" s="1">
        <f>[7]Bulgaria!BK$17</f>
        <v>0</v>
      </c>
      <c r="BL8" s="1">
        <f>[7]Bulgaria!BL$17</f>
        <v>0</v>
      </c>
      <c r="BM8" s="1">
        <f>[7]Bulgaria!BM$17</f>
        <v>0</v>
      </c>
      <c r="BN8" s="1">
        <f>[7]Bulgaria!BN$17</f>
        <v>0</v>
      </c>
      <c r="BO8" s="1">
        <f>[7]Bulgaria!BO$17</f>
        <v>0</v>
      </c>
      <c r="BP8" s="1">
        <f>[7]Bulgaria!BP$17</f>
        <v>0</v>
      </c>
      <c r="BQ8" s="1">
        <f>[7]Bulgaria!BQ$17</f>
        <v>0</v>
      </c>
      <c r="BR8" s="1">
        <f>[7]Bulgaria!BR$17</f>
        <v>0</v>
      </c>
      <c r="BS8" s="1">
        <f>[7]Bulgaria!BS$17</f>
        <v>0</v>
      </c>
      <c r="BT8" s="1">
        <f>[7]Bulgaria!BT$17</f>
        <v>0</v>
      </c>
      <c r="BU8" s="1">
        <f>[7]Bulgaria!BU$17</f>
        <v>0</v>
      </c>
      <c r="BV8" s="1">
        <f>[7]Bulgaria!BV$17</f>
        <v>0</v>
      </c>
      <c r="BW8" s="1">
        <f>[7]Bulgaria!BW$17</f>
        <v>0</v>
      </c>
      <c r="BX8" s="1">
        <f>[7]Bulgaria!BX$17</f>
        <v>0</v>
      </c>
      <c r="BY8" s="1">
        <f>[7]Bulgaria!BY$17</f>
        <v>0</v>
      </c>
      <c r="BZ8" s="1">
        <f>[7]Bulgaria!BZ$17</f>
        <v>0</v>
      </c>
      <c r="CA8" s="1">
        <f>[7]Bulgaria!CA$17</f>
        <v>0</v>
      </c>
      <c r="CB8" s="1">
        <f>[7]Bulgaria!CB$17</f>
        <v>0</v>
      </c>
      <c r="CC8" s="1">
        <f>[7]Bulgaria!CC$17</f>
        <v>0</v>
      </c>
      <c r="CD8" s="1">
        <f>[7]Bulgaria!CD$17</f>
        <v>0</v>
      </c>
      <c r="CE8" s="1">
        <f>[7]Bulgaria!CE$17</f>
        <v>0</v>
      </c>
      <c r="CF8" s="1">
        <f>[7]Bulgaria!CF$17</f>
        <v>0</v>
      </c>
      <c r="CG8" s="1">
        <f>[7]Bulgaria!CG$17</f>
        <v>0</v>
      </c>
      <c r="CH8" s="1">
        <f>[7]Bulgaria!CH$17</f>
        <v>0</v>
      </c>
      <c r="CI8" s="1">
        <f>[7]Bulgaria!CI$17</f>
        <v>0</v>
      </c>
      <c r="CJ8" s="1">
        <f>[7]Bulgaria!CJ$17</f>
        <v>0</v>
      </c>
      <c r="CK8" s="1">
        <f>[7]Bulgaria!CK$17</f>
        <v>0</v>
      </c>
      <c r="CL8" s="1">
        <f>[7]Bulgaria!CL$17</f>
        <v>0</v>
      </c>
      <c r="CM8" s="1">
        <f>[7]Bulgaria!CM$17</f>
        <v>0</v>
      </c>
      <c r="CN8" s="1">
        <f>[7]Bulgaria!CN$17</f>
        <v>0</v>
      </c>
      <c r="CO8" s="1">
        <f>[7]Bulgaria!CO$17</f>
        <v>0</v>
      </c>
      <c r="CP8" s="1">
        <f>[7]Bulgaria!CP$17</f>
        <v>0</v>
      </c>
      <c r="CQ8" s="1">
        <f>[7]Bulgaria!CQ$17</f>
        <v>0</v>
      </c>
      <c r="CR8" s="1">
        <f>[7]Bulgaria!CR$17</f>
        <v>0</v>
      </c>
      <c r="CS8" s="1">
        <f>[7]Bulgaria!CS$17</f>
        <v>0</v>
      </c>
      <c r="CT8" s="1">
        <f>[7]Bulgaria!CT$17</f>
        <v>0</v>
      </c>
      <c r="CU8" s="1">
        <f>[7]Bulgaria!CU$17</f>
        <v>0</v>
      </c>
      <c r="CV8" s="1">
        <f>[7]Bulgaria!CV$17</f>
        <v>0</v>
      </c>
      <c r="CW8" s="1">
        <f>[7]Bulgaria!CW$17</f>
        <v>0</v>
      </c>
      <c r="CX8" s="1">
        <f>[7]Bulgaria!CX$17</f>
        <v>0</v>
      </c>
      <c r="CY8" s="1">
        <f>[7]Bulgaria!CY$17</f>
        <v>0</v>
      </c>
      <c r="CZ8" s="1">
        <f>[7]Bulgaria!CZ$17</f>
        <v>0</v>
      </c>
      <c r="DA8" s="1">
        <f>[7]Bulgaria!DA$17</f>
        <v>0</v>
      </c>
      <c r="DB8" s="1">
        <f>[7]Bulgaria!DB$17</f>
        <v>0</v>
      </c>
      <c r="DC8" s="1">
        <f>[7]Bulgaria!DC$17</f>
        <v>0</v>
      </c>
      <c r="DD8" s="1">
        <f>[7]Bulgaria!DD$17</f>
        <v>0</v>
      </c>
      <c r="DE8" s="1">
        <f>[7]Bulgaria!DE$17</f>
        <v>0</v>
      </c>
      <c r="DF8" s="1">
        <f>[7]Bulgaria!DF$17</f>
        <v>0</v>
      </c>
      <c r="DG8" s="1">
        <f>[7]Bulgaria!DG$17</f>
        <v>0</v>
      </c>
      <c r="DH8" s="1">
        <f>[7]Bulgaria!DH$17</f>
        <v>0</v>
      </c>
      <c r="DI8" s="1">
        <f>[7]Bulgaria!DI$17</f>
        <v>0</v>
      </c>
      <c r="DJ8" s="1">
        <f>[7]Bulgaria!DJ$17</f>
        <v>0</v>
      </c>
      <c r="DK8" s="1">
        <f>[7]Bulgaria!DK$17</f>
        <v>0</v>
      </c>
      <c r="DL8" s="1">
        <f>[7]Bulgaria!DL$17</f>
        <v>0</v>
      </c>
      <c r="DM8" s="1">
        <f>[7]Bulgaria!DM$17</f>
        <v>0</v>
      </c>
      <c r="DN8" s="1">
        <f>[7]Bulgaria!DN$17</f>
        <v>0</v>
      </c>
      <c r="DO8" s="1">
        <f>[7]Bulgaria!DO$17</f>
        <v>0</v>
      </c>
      <c r="DP8" s="1">
        <f>[7]Bulgaria!DP$17</f>
        <v>0</v>
      </c>
      <c r="DQ8" s="1">
        <f>[7]Bulgaria!DQ$17</f>
        <v>0</v>
      </c>
      <c r="DR8" s="1">
        <f>[7]Bulgaria!DR$17</f>
        <v>0</v>
      </c>
      <c r="DS8" s="1">
        <f>[7]Bulgaria!DS$17</f>
        <v>0</v>
      </c>
      <c r="DT8" s="1">
        <f>[7]Bulgaria!DT$17</f>
        <v>0</v>
      </c>
      <c r="DU8" s="1">
        <f>[7]Bulgaria!DU$17</f>
        <v>0</v>
      </c>
      <c r="DV8" s="1">
        <f>[7]Bulgaria!DV$17</f>
        <v>0</v>
      </c>
      <c r="DW8" s="1">
        <f>[7]Bulgaria!DW$17</f>
        <v>0</v>
      </c>
      <c r="DX8" s="1">
        <f>[7]Bulgaria!DX$17</f>
        <v>0</v>
      </c>
      <c r="DY8" s="1">
        <f>[7]Bulgaria!DY$17</f>
        <v>2.1000000000000001E-2</v>
      </c>
      <c r="DZ8" s="1">
        <f>[7]Bulgaria!DZ$17</f>
        <v>0</v>
      </c>
      <c r="EA8" s="1">
        <f>[7]Bulgaria!EA$17</f>
        <v>0</v>
      </c>
      <c r="EB8" s="1">
        <f>[7]Bulgaria!EB$17</f>
        <v>0</v>
      </c>
      <c r="EC8" s="1">
        <f>[7]Bulgaria!EC$17</f>
        <v>0</v>
      </c>
      <c r="ED8" s="1">
        <f>[7]Bulgaria!ED$17</f>
        <v>0</v>
      </c>
      <c r="EE8" s="1">
        <f>[7]Bulgaria!EE$17</f>
        <v>0</v>
      </c>
      <c r="EF8" s="1">
        <f>[7]Bulgaria!EF$17</f>
        <v>0</v>
      </c>
      <c r="EG8" s="1">
        <f>[7]Bulgaria!EG$17</f>
        <v>0</v>
      </c>
      <c r="EH8" s="1">
        <f>[7]Bulgaria!EH$17</f>
        <v>0</v>
      </c>
      <c r="EI8" s="1">
        <f>[7]Bulgaria!EI$17</f>
        <v>0</v>
      </c>
      <c r="EJ8" s="1">
        <f>[7]Bulgaria!EJ$17</f>
        <v>0</v>
      </c>
      <c r="EK8" s="1">
        <f>[7]Bulgaria!EK$17</f>
        <v>0</v>
      </c>
      <c r="EL8" s="1">
        <f>[7]Bulgaria!EL$17</f>
        <v>0</v>
      </c>
      <c r="EM8" s="1">
        <f>[7]Bulgaria!EM$17</f>
        <v>0</v>
      </c>
      <c r="EN8" s="1">
        <f>[7]Bulgaria!EN$17</f>
        <v>0</v>
      </c>
      <c r="EO8" s="1">
        <f>[7]Bulgaria!EO$17</f>
        <v>0</v>
      </c>
      <c r="EP8" s="1">
        <f>[7]Bulgaria!EP$17</f>
        <v>0</v>
      </c>
      <c r="EQ8" s="1">
        <f>[7]Bulgaria!EQ$17</f>
        <v>0</v>
      </c>
      <c r="ER8" s="1">
        <f>[7]Bulgaria!ER$17</f>
        <v>0</v>
      </c>
      <c r="ES8" s="1">
        <f>[7]Bulgaria!ES$17</f>
        <v>0</v>
      </c>
      <c r="ET8" s="1">
        <f>[7]Bulgaria!ET$17</f>
        <v>0</v>
      </c>
      <c r="EU8" s="1">
        <f>[7]Bulgaria!EU$17</f>
        <v>0</v>
      </c>
      <c r="EV8" s="1">
        <f>[7]Bulgaria!EV$17</f>
        <v>0</v>
      </c>
      <c r="EW8" s="1">
        <f>[7]Bulgaria!EW$17</f>
        <v>0</v>
      </c>
      <c r="EX8" s="1">
        <f>[7]Bulgaria!EX$17</f>
        <v>0</v>
      </c>
      <c r="EY8" s="1">
        <f>[7]Bulgaria!EY$17</f>
        <v>0</v>
      </c>
      <c r="EZ8" s="1">
        <f>[7]Bulgaria!EZ$17</f>
        <v>0</v>
      </c>
      <c r="FA8" s="1">
        <f>[7]Bulgaria!FA$17</f>
        <v>0</v>
      </c>
      <c r="FB8" s="1">
        <f>[7]Bulgaria!FB$17</f>
        <v>0</v>
      </c>
      <c r="FC8" s="1">
        <f>[7]Bulgaria!FC$17</f>
        <v>0</v>
      </c>
      <c r="FD8" s="1">
        <f>[7]Bulgaria!FD$17</f>
        <v>0</v>
      </c>
      <c r="FE8" s="1">
        <f>[7]Bulgaria!FE$17</f>
        <v>0</v>
      </c>
      <c r="FF8" s="1">
        <f>[7]Bulgaria!FF$17</f>
        <v>0</v>
      </c>
      <c r="FG8" s="1">
        <f>[7]Bulgaria!FG$17</f>
        <v>0</v>
      </c>
      <c r="FH8" s="1">
        <f>[7]Bulgaria!FH$17</f>
        <v>0</v>
      </c>
      <c r="FI8" s="1">
        <f>[7]Bulgaria!FI$17</f>
        <v>0</v>
      </c>
      <c r="FJ8" s="1">
        <f>[7]Bulgaria!FJ$17</f>
        <v>0</v>
      </c>
      <c r="FK8" s="1">
        <f>[7]Bulgaria!FK$17</f>
        <v>0</v>
      </c>
      <c r="FL8" s="1">
        <f>[7]Bulgaria!FL$17</f>
        <v>0</v>
      </c>
      <c r="FM8" s="1">
        <f>[7]Bulgaria!FM$17</f>
        <v>0</v>
      </c>
      <c r="FN8" s="1">
        <f>[7]Bulgaria!FN$17</f>
        <v>0</v>
      </c>
      <c r="FO8" s="1">
        <f>[7]Bulgaria!FO$17</f>
        <v>0</v>
      </c>
      <c r="FP8" s="1">
        <f>[7]Bulgaria!FP$17</f>
        <v>0</v>
      </c>
      <c r="FQ8" s="1">
        <f>[7]Bulgaria!FQ$17</f>
        <v>0</v>
      </c>
      <c r="FR8" s="1">
        <f>[7]Bulgaria!FR$17</f>
        <v>0</v>
      </c>
      <c r="FS8" s="1">
        <f>[7]Bulgaria!FS$17</f>
        <v>0</v>
      </c>
      <c r="FT8" s="1">
        <f>[7]Bulgaria!FT$17</f>
        <v>0</v>
      </c>
      <c r="FU8" s="1">
        <f>[7]Bulgaria!FU$17</f>
        <v>0</v>
      </c>
      <c r="FV8" s="1">
        <f>[7]Bulgaria!FV$17</f>
        <v>0</v>
      </c>
      <c r="FW8" s="1">
        <f>[7]Bulgaria!FW$17</f>
        <v>0</v>
      </c>
      <c r="FX8" s="1">
        <f>[7]Bulgaria!FX$17</f>
        <v>0</v>
      </c>
      <c r="FY8" s="1">
        <f>[7]Bulgaria!FY$17</f>
        <v>0</v>
      </c>
      <c r="FZ8" s="1">
        <f>[7]Bulgaria!FZ$17</f>
        <v>0</v>
      </c>
      <c r="GA8" s="1">
        <f>[7]Bulgaria!GA$17</f>
        <v>0</v>
      </c>
      <c r="GB8" s="1">
        <f>[7]Bulgaria!GB$17</f>
        <v>0</v>
      </c>
      <c r="GC8" s="1">
        <f>[7]Bulgaria!GC$17</f>
        <v>0</v>
      </c>
      <c r="GD8" s="1">
        <f>[7]Bulgaria!GD$17</f>
        <v>0</v>
      </c>
      <c r="GE8" s="1">
        <f>[7]Bulgaria!GE$17</f>
        <v>0</v>
      </c>
      <c r="GF8" s="1">
        <f>[7]Bulgaria!GF$17</f>
        <v>0</v>
      </c>
      <c r="GG8" s="1">
        <f>[7]Bulgaria!GG$17</f>
        <v>0</v>
      </c>
      <c r="GH8" s="1">
        <f>[7]Bulgaria!GH$17</f>
        <v>0</v>
      </c>
      <c r="GI8" s="1">
        <f>[7]Bulgaria!GI$17</f>
        <v>0</v>
      </c>
      <c r="GJ8" s="1">
        <f>[7]Bulgaria!GJ$17</f>
        <v>0</v>
      </c>
      <c r="GK8" s="1">
        <f>[7]Bulgaria!GK$17</f>
        <v>0</v>
      </c>
      <c r="GL8" s="7">
        <f>1/1000*SUM($B8:GK8)</f>
        <v>2.1000000000000002E-5</v>
      </c>
    </row>
    <row r="9" spans="1:194">
      <c r="A9" t="s">
        <v>40</v>
      </c>
      <c r="B9" s="1">
        <f>[7]Croatia!B$17</f>
        <v>0</v>
      </c>
      <c r="C9" s="1">
        <f>[7]Croatia!C$17</f>
        <v>0</v>
      </c>
      <c r="D9" s="1">
        <f>[7]Croatia!D$17</f>
        <v>0</v>
      </c>
      <c r="E9" s="1">
        <f>[7]Croatia!E$17</f>
        <v>0</v>
      </c>
      <c r="F9" s="1">
        <f>[7]Croatia!F$17</f>
        <v>0</v>
      </c>
      <c r="G9" s="1">
        <f>[7]Croatia!G$17</f>
        <v>0</v>
      </c>
      <c r="H9" s="1">
        <f>[7]Croatia!H$17</f>
        <v>0</v>
      </c>
      <c r="I9" s="1">
        <f>[7]Croatia!I$17</f>
        <v>0</v>
      </c>
      <c r="J9" s="1">
        <f>[7]Croatia!J$17</f>
        <v>0</v>
      </c>
      <c r="K9" s="1">
        <f>[7]Croatia!K$17</f>
        <v>0</v>
      </c>
      <c r="L9" s="1">
        <f>[7]Croatia!L$17</f>
        <v>0</v>
      </c>
      <c r="M9" s="1">
        <f>[7]Croatia!M$17</f>
        <v>0</v>
      </c>
      <c r="N9" s="1">
        <f>[7]Croatia!N$17</f>
        <v>0</v>
      </c>
      <c r="O9" s="1">
        <f>[7]Croatia!O$17</f>
        <v>0</v>
      </c>
      <c r="P9" s="1">
        <f>[7]Croatia!P$17</f>
        <v>0</v>
      </c>
      <c r="Q9" s="1">
        <f>[7]Croatia!Q$17</f>
        <v>0</v>
      </c>
      <c r="R9" s="1">
        <f>[7]Croatia!R$17</f>
        <v>0</v>
      </c>
      <c r="S9" s="1">
        <f>[7]Croatia!S$17</f>
        <v>0</v>
      </c>
      <c r="T9" s="1">
        <f>[7]Croatia!T$17</f>
        <v>0</v>
      </c>
      <c r="U9" s="1">
        <f>[7]Croatia!U$17</f>
        <v>0</v>
      </c>
      <c r="V9" s="1">
        <f>[7]Croatia!V$17</f>
        <v>0</v>
      </c>
      <c r="W9" s="1">
        <f>[7]Croatia!W$17</f>
        <v>0</v>
      </c>
      <c r="X9" s="1">
        <f>[7]Croatia!X$17</f>
        <v>0</v>
      </c>
      <c r="Y9" s="1">
        <f>[7]Croatia!Y$17</f>
        <v>0</v>
      </c>
      <c r="Z9" s="1">
        <f>[7]Croatia!Z$17</f>
        <v>0</v>
      </c>
      <c r="AA9" s="1">
        <f>[7]Croatia!AA$17</f>
        <v>0</v>
      </c>
      <c r="AB9" s="1">
        <f>[7]Croatia!AB$17</f>
        <v>0</v>
      </c>
      <c r="AC9" s="1">
        <f>[7]Croatia!AC$17</f>
        <v>0</v>
      </c>
      <c r="AD9" s="1">
        <f>[7]Croatia!AD$17</f>
        <v>0</v>
      </c>
      <c r="AE9" s="1">
        <f>[7]Croatia!AE$17</f>
        <v>0</v>
      </c>
      <c r="AF9" s="1">
        <f>[7]Croatia!AF$17</f>
        <v>0</v>
      </c>
      <c r="AG9" s="1">
        <f>[7]Croatia!AG$17</f>
        <v>0</v>
      </c>
      <c r="AH9" s="1">
        <f>[7]Croatia!AH$17</f>
        <v>0</v>
      </c>
      <c r="AI9" s="1">
        <f>[7]Croatia!AI$17</f>
        <v>0</v>
      </c>
      <c r="AJ9" s="1">
        <f>[7]Croatia!AJ$17</f>
        <v>0</v>
      </c>
      <c r="AK9" s="1">
        <f>[7]Croatia!AK$17</f>
        <v>0</v>
      </c>
      <c r="AL9" s="1">
        <f>[7]Croatia!AL$17</f>
        <v>0</v>
      </c>
      <c r="AM9" s="1">
        <f>[7]Croatia!AM$17</f>
        <v>0</v>
      </c>
      <c r="AN9" s="1">
        <f>[7]Croatia!AN$17</f>
        <v>0</v>
      </c>
      <c r="AO9" s="1">
        <f>[7]Croatia!AO$17</f>
        <v>0</v>
      </c>
      <c r="AP9" s="1">
        <f>[7]Croatia!AP$17</f>
        <v>0</v>
      </c>
      <c r="AQ9" s="1">
        <f>[7]Croatia!AQ$17</f>
        <v>0</v>
      </c>
      <c r="AR9" s="1">
        <f>[7]Croatia!AR$17</f>
        <v>0</v>
      </c>
      <c r="AS9" s="1">
        <f>[7]Croatia!AS$17</f>
        <v>0</v>
      </c>
      <c r="AT9" s="1">
        <f>[7]Croatia!AT$17</f>
        <v>0</v>
      </c>
      <c r="AU9" s="1">
        <f>[7]Croatia!AU$17</f>
        <v>0</v>
      </c>
      <c r="AV9" s="1">
        <f>[7]Croatia!AV$17</f>
        <v>0</v>
      </c>
      <c r="AW9" s="1">
        <f>[7]Croatia!AW$17</f>
        <v>0</v>
      </c>
      <c r="AX9" s="1">
        <f>[7]Croatia!AX$17</f>
        <v>0</v>
      </c>
      <c r="AY9" s="1">
        <f>[7]Croatia!AY$17</f>
        <v>0</v>
      </c>
      <c r="AZ9" s="1">
        <f>[7]Croatia!AZ$17</f>
        <v>0</v>
      </c>
      <c r="BA9" s="1">
        <f>[7]Croatia!BA$17</f>
        <v>0</v>
      </c>
      <c r="BB9" s="1">
        <f>[7]Croatia!BB$17</f>
        <v>0</v>
      </c>
      <c r="BC9" s="1">
        <f>[7]Croatia!BC$17</f>
        <v>0</v>
      </c>
      <c r="BD9" s="1">
        <f>[7]Croatia!BD$17</f>
        <v>0</v>
      </c>
      <c r="BE9" s="1">
        <f>[7]Croatia!BE$17</f>
        <v>0</v>
      </c>
      <c r="BF9" s="1">
        <f>[7]Croatia!BF$17</f>
        <v>0</v>
      </c>
      <c r="BG9" s="1">
        <f>[7]Croatia!BG$17</f>
        <v>0</v>
      </c>
      <c r="BH9" s="1">
        <f>[7]Croatia!BH$17</f>
        <v>0</v>
      </c>
      <c r="BI9" s="1">
        <f>[7]Croatia!BI$17</f>
        <v>0</v>
      </c>
      <c r="BJ9" s="1">
        <f>[7]Croatia!BJ$17</f>
        <v>0</v>
      </c>
      <c r="BK9" s="1">
        <f>[7]Croatia!BK$17</f>
        <v>0</v>
      </c>
      <c r="BL9" s="1">
        <f>[7]Croatia!BL$17</f>
        <v>0</v>
      </c>
      <c r="BM9" s="1">
        <f>[7]Croatia!BM$17</f>
        <v>0</v>
      </c>
      <c r="BN9" s="1">
        <f>[7]Croatia!BN$17</f>
        <v>0</v>
      </c>
      <c r="BO9" s="1">
        <f>[7]Croatia!BO$17</f>
        <v>0</v>
      </c>
      <c r="BP9" s="1">
        <f>[7]Croatia!BP$17</f>
        <v>0</v>
      </c>
      <c r="BQ9" s="1">
        <f>[7]Croatia!BQ$17</f>
        <v>0</v>
      </c>
      <c r="BR9" s="1">
        <f>[7]Croatia!BR$17</f>
        <v>0</v>
      </c>
      <c r="BS9" s="1">
        <f>[7]Croatia!BS$17</f>
        <v>0</v>
      </c>
      <c r="BT9" s="1">
        <f>[7]Croatia!BT$17</f>
        <v>0</v>
      </c>
      <c r="BU9" s="1">
        <f>[7]Croatia!BU$17</f>
        <v>0</v>
      </c>
      <c r="BV9" s="1">
        <f>[7]Croatia!BV$17</f>
        <v>0</v>
      </c>
      <c r="BW9" s="1">
        <f>[7]Croatia!BW$17</f>
        <v>0</v>
      </c>
      <c r="BX9" s="1">
        <f>[7]Croatia!BX$17</f>
        <v>0</v>
      </c>
      <c r="BY9" s="1">
        <f>[7]Croatia!BY$17</f>
        <v>0</v>
      </c>
      <c r="BZ9" s="1">
        <f>[7]Croatia!BZ$17</f>
        <v>0</v>
      </c>
      <c r="CA9" s="1">
        <f>[7]Croatia!CA$17</f>
        <v>0</v>
      </c>
      <c r="CB9" s="1">
        <f>[7]Croatia!CB$17</f>
        <v>0</v>
      </c>
      <c r="CC9" s="1">
        <f>[7]Croatia!CC$17</f>
        <v>0</v>
      </c>
      <c r="CD9" s="1">
        <f>[7]Croatia!CD$17</f>
        <v>0</v>
      </c>
      <c r="CE9" s="1">
        <f>[7]Croatia!CE$17</f>
        <v>0</v>
      </c>
      <c r="CF9" s="1">
        <f>[7]Croatia!CF$17</f>
        <v>0</v>
      </c>
      <c r="CG9" s="1">
        <f>[7]Croatia!CG$17</f>
        <v>0</v>
      </c>
      <c r="CH9" s="1">
        <f>[7]Croatia!CH$17</f>
        <v>0</v>
      </c>
      <c r="CI9" s="1">
        <f>[7]Croatia!CI$17</f>
        <v>0</v>
      </c>
      <c r="CJ9" s="1">
        <f>[7]Croatia!CJ$17</f>
        <v>0</v>
      </c>
      <c r="CK9" s="1">
        <f>[7]Croatia!CK$17</f>
        <v>0</v>
      </c>
      <c r="CL9" s="1">
        <f>[7]Croatia!CL$17</f>
        <v>0</v>
      </c>
      <c r="CM9" s="1">
        <f>[7]Croatia!CM$17</f>
        <v>0</v>
      </c>
      <c r="CN9" s="1">
        <f>[7]Croatia!CN$17</f>
        <v>0</v>
      </c>
      <c r="CO9" s="1">
        <f>[7]Croatia!CO$17</f>
        <v>0</v>
      </c>
      <c r="CP9" s="1">
        <f>[7]Croatia!CP$17</f>
        <v>0</v>
      </c>
      <c r="CQ9" s="1">
        <f>[7]Croatia!CQ$17</f>
        <v>0</v>
      </c>
      <c r="CR9" s="1">
        <f>[7]Croatia!CR$17</f>
        <v>0</v>
      </c>
      <c r="CS9" s="1">
        <f>[7]Croatia!CS$17</f>
        <v>0</v>
      </c>
      <c r="CT9" s="1">
        <f>[7]Croatia!CT$17</f>
        <v>0</v>
      </c>
      <c r="CU9" s="1">
        <f>[7]Croatia!CU$17</f>
        <v>0</v>
      </c>
      <c r="CV9" s="1">
        <f>[7]Croatia!CV$17</f>
        <v>0</v>
      </c>
      <c r="CW9" s="1">
        <f>[7]Croatia!CW$17</f>
        <v>0</v>
      </c>
      <c r="CX9" s="1">
        <f>[7]Croatia!CX$17</f>
        <v>0</v>
      </c>
      <c r="CY9" s="1">
        <f>[7]Croatia!CY$17</f>
        <v>0</v>
      </c>
      <c r="CZ9" s="1">
        <f>[7]Croatia!CZ$17</f>
        <v>0</v>
      </c>
      <c r="DA9" s="1">
        <f>[7]Croatia!DA$17</f>
        <v>0</v>
      </c>
      <c r="DB9" s="1">
        <f>[7]Croatia!DB$17</f>
        <v>0</v>
      </c>
      <c r="DC9" s="1">
        <f>[7]Croatia!DC$17</f>
        <v>0</v>
      </c>
      <c r="DD9" s="1">
        <f>[7]Croatia!DD$17</f>
        <v>0</v>
      </c>
      <c r="DE9" s="1">
        <f>[7]Croatia!DE$17</f>
        <v>0</v>
      </c>
      <c r="DF9" s="1">
        <f>[7]Croatia!DF$17</f>
        <v>0</v>
      </c>
      <c r="DG9" s="1">
        <f>[7]Croatia!DG$17</f>
        <v>0</v>
      </c>
      <c r="DH9" s="1">
        <f>[7]Croatia!DH$17</f>
        <v>0</v>
      </c>
      <c r="DI9" s="1">
        <f>[7]Croatia!DI$17</f>
        <v>0</v>
      </c>
      <c r="DJ9" s="1">
        <f>[7]Croatia!DJ$17</f>
        <v>0</v>
      </c>
      <c r="DK9" s="1">
        <f>[7]Croatia!DK$17</f>
        <v>0</v>
      </c>
      <c r="DL9" s="1">
        <f>[7]Croatia!DL$17</f>
        <v>0</v>
      </c>
      <c r="DM9" s="1">
        <f>[7]Croatia!DM$17</f>
        <v>0</v>
      </c>
      <c r="DN9" s="1">
        <f>[7]Croatia!DN$17</f>
        <v>0</v>
      </c>
      <c r="DO9" s="1">
        <f>[7]Croatia!DO$17</f>
        <v>0</v>
      </c>
      <c r="DP9" s="1">
        <f>[7]Croatia!DP$17</f>
        <v>0</v>
      </c>
      <c r="DQ9" s="1">
        <f>[7]Croatia!DQ$17</f>
        <v>0</v>
      </c>
      <c r="DR9" s="1">
        <f>[7]Croatia!DR$17</f>
        <v>0</v>
      </c>
      <c r="DS9" s="1">
        <f>[7]Croatia!DS$17</f>
        <v>0</v>
      </c>
      <c r="DT9" s="1">
        <f>[7]Croatia!DT$17</f>
        <v>0</v>
      </c>
      <c r="DU9" s="1">
        <f>[7]Croatia!DU$17</f>
        <v>0</v>
      </c>
      <c r="DV9" s="1">
        <f>[7]Croatia!DV$17</f>
        <v>0</v>
      </c>
      <c r="DW9" s="1">
        <f>[7]Croatia!DW$17</f>
        <v>0</v>
      </c>
      <c r="DX9" s="1">
        <f>[7]Croatia!DX$17</f>
        <v>0</v>
      </c>
      <c r="DY9" s="1">
        <f>[7]Croatia!DY$17</f>
        <v>0</v>
      </c>
      <c r="DZ9" s="1">
        <f>[7]Croatia!DZ$17</f>
        <v>0</v>
      </c>
      <c r="EA9" s="1">
        <f>[7]Croatia!EA$17</f>
        <v>0</v>
      </c>
      <c r="EB9" s="1">
        <f>[7]Croatia!EB$17</f>
        <v>0</v>
      </c>
      <c r="EC9" s="1">
        <f>[7]Croatia!EC$17</f>
        <v>0</v>
      </c>
      <c r="ED9" s="1">
        <f>[7]Croatia!ED$17</f>
        <v>0</v>
      </c>
      <c r="EE9" s="1">
        <f>[7]Croatia!EE$17</f>
        <v>0</v>
      </c>
      <c r="EF9" s="1">
        <f>[7]Croatia!EF$17</f>
        <v>0</v>
      </c>
      <c r="EG9" s="1">
        <f>[7]Croatia!EG$17</f>
        <v>0</v>
      </c>
      <c r="EH9" s="1">
        <f>[7]Croatia!EH$17</f>
        <v>0</v>
      </c>
      <c r="EI9" s="1">
        <f>[7]Croatia!EI$17</f>
        <v>0</v>
      </c>
      <c r="EJ9" s="1">
        <f>[7]Croatia!EJ$17</f>
        <v>0</v>
      </c>
      <c r="EK9" s="1">
        <f>[7]Croatia!EK$17</f>
        <v>0</v>
      </c>
      <c r="EL9" s="1">
        <f>[7]Croatia!EL$17</f>
        <v>0</v>
      </c>
      <c r="EM9" s="1">
        <f>[7]Croatia!EM$17</f>
        <v>0</v>
      </c>
      <c r="EN9" s="1">
        <f>[7]Croatia!EN$17</f>
        <v>0</v>
      </c>
      <c r="EO9" s="1">
        <f>[7]Croatia!EO$17</f>
        <v>0</v>
      </c>
      <c r="EP9" s="1">
        <f>[7]Croatia!EP$17</f>
        <v>0</v>
      </c>
      <c r="EQ9" s="1">
        <f>[7]Croatia!EQ$17</f>
        <v>0</v>
      </c>
      <c r="ER9" s="1">
        <f>[7]Croatia!ER$17</f>
        <v>0</v>
      </c>
      <c r="ES9" s="1">
        <f>[7]Croatia!ES$17</f>
        <v>0</v>
      </c>
      <c r="ET9" s="1">
        <f>[7]Croatia!ET$17</f>
        <v>0</v>
      </c>
      <c r="EU9" s="1">
        <f>[7]Croatia!EU$17</f>
        <v>0</v>
      </c>
      <c r="EV9" s="1">
        <f>[7]Croatia!EV$17</f>
        <v>0</v>
      </c>
      <c r="EW9" s="1">
        <f>[7]Croatia!EW$17</f>
        <v>0</v>
      </c>
      <c r="EX9" s="1">
        <f>[7]Croatia!EX$17</f>
        <v>0</v>
      </c>
      <c r="EY9" s="1">
        <f>[7]Croatia!EY$17</f>
        <v>0</v>
      </c>
      <c r="EZ9" s="1">
        <f>[7]Croatia!EZ$17</f>
        <v>0</v>
      </c>
      <c r="FA9" s="1">
        <f>[7]Croatia!FA$17</f>
        <v>0</v>
      </c>
      <c r="FB9" s="1">
        <f>[7]Croatia!FB$17</f>
        <v>0</v>
      </c>
      <c r="FC9" s="1">
        <f>[7]Croatia!FC$17</f>
        <v>0</v>
      </c>
      <c r="FD9" s="1">
        <f>[7]Croatia!FD$17</f>
        <v>0</v>
      </c>
      <c r="FE9" s="1">
        <f>[7]Croatia!FE$17</f>
        <v>0</v>
      </c>
      <c r="FF9" s="1">
        <f>[7]Croatia!FF$17</f>
        <v>0</v>
      </c>
      <c r="FG9" s="1">
        <f>[7]Croatia!FG$17</f>
        <v>0</v>
      </c>
      <c r="FH9" s="1">
        <f>[7]Croatia!FH$17</f>
        <v>0</v>
      </c>
      <c r="FI9" s="1">
        <f>[7]Croatia!FI$17</f>
        <v>0</v>
      </c>
      <c r="FJ9" s="1">
        <f>[7]Croatia!FJ$17</f>
        <v>0</v>
      </c>
      <c r="FK9" s="1">
        <f>[7]Croatia!FK$17</f>
        <v>0</v>
      </c>
      <c r="FL9" s="1">
        <f>[7]Croatia!FL$17</f>
        <v>0</v>
      </c>
      <c r="FM9" s="1">
        <f>[7]Croatia!FM$17</f>
        <v>0</v>
      </c>
      <c r="FN9" s="1">
        <f>[7]Croatia!FN$17</f>
        <v>0</v>
      </c>
      <c r="FO9" s="1">
        <f>[7]Croatia!FO$17</f>
        <v>0</v>
      </c>
      <c r="FP9" s="1">
        <f>[7]Croatia!FP$17</f>
        <v>0</v>
      </c>
      <c r="FQ9" s="1">
        <f>[7]Croatia!FQ$17</f>
        <v>0</v>
      </c>
      <c r="FR9" s="1">
        <f>[7]Croatia!FR$17</f>
        <v>0</v>
      </c>
      <c r="FS9" s="1">
        <f>[7]Croatia!FS$17</f>
        <v>0</v>
      </c>
      <c r="FT9" s="1">
        <f>[7]Croatia!FT$17</f>
        <v>0</v>
      </c>
      <c r="FU9" s="1">
        <f>[7]Croatia!FU$17</f>
        <v>0</v>
      </c>
      <c r="FV9" s="1">
        <f>[7]Croatia!FV$17</f>
        <v>0</v>
      </c>
      <c r="FW9" s="1">
        <f>[7]Croatia!FW$17</f>
        <v>0</v>
      </c>
      <c r="FX9" s="1">
        <f>[7]Croatia!FX$17</f>
        <v>0</v>
      </c>
      <c r="FY9" s="1">
        <f>[7]Croatia!FY$17</f>
        <v>0</v>
      </c>
      <c r="FZ9" s="1">
        <f>[7]Croatia!FZ$17</f>
        <v>0</v>
      </c>
      <c r="GA9" s="1">
        <f>[7]Croatia!GA$17</f>
        <v>0</v>
      </c>
      <c r="GB9" s="1">
        <f>[7]Croatia!GB$17</f>
        <v>0</v>
      </c>
      <c r="GC9" s="1">
        <f>[7]Croatia!GC$17</f>
        <v>0</v>
      </c>
      <c r="GD9" s="1">
        <f>[7]Croatia!GD$17</f>
        <v>0</v>
      </c>
      <c r="GE9" s="1">
        <f>[7]Croatia!GE$17</f>
        <v>0</v>
      </c>
      <c r="GF9" s="1">
        <f>[7]Croatia!GF$17</f>
        <v>0</v>
      </c>
      <c r="GG9" s="1">
        <f>[7]Croatia!GG$17</f>
        <v>0</v>
      </c>
      <c r="GH9" s="1">
        <f>[7]Croatia!GH$17</f>
        <v>0</v>
      </c>
      <c r="GI9" s="1">
        <f>[7]Croatia!GI$17</f>
        <v>0</v>
      </c>
      <c r="GJ9" s="1">
        <f>[7]Croatia!GJ$17</f>
        <v>0</v>
      </c>
      <c r="GK9" s="1">
        <f>[7]Croatia!GK$17</f>
        <v>0</v>
      </c>
      <c r="GL9" s="7">
        <f>1/1000*SUM($B9:GK9)</f>
        <v>0</v>
      </c>
    </row>
    <row r="10" spans="1:194">
      <c r="A10" t="s">
        <v>41</v>
      </c>
      <c r="B10" s="1">
        <f>[7]Cyprus!B$17</f>
        <v>0</v>
      </c>
      <c r="C10" s="1">
        <f>[7]Cyprus!C$17</f>
        <v>0</v>
      </c>
      <c r="D10" s="1">
        <f>[7]Cyprus!D$17</f>
        <v>0</v>
      </c>
      <c r="E10" s="1">
        <f>[7]Cyprus!E$17</f>
        <v>0</v>
      </c>
      <c r="F10" s="1">
        <f>[7]Cyprus!F$17</f>
        <v>0</v>
      </c>
      <c r="G10" s="1">
        <f>[7]Cyprus!G$17</f>
        <v>0</v>
      </c>
      <c r="H10" s="1">
        <f>[7]Cyprus!H$17</f>
        <v>0</v>
      </c>
      <c r="I10" s="1">
        <f>[7]Cyprus!I$17</f>
        <v>0</v>
      </c>
      <c r="J10" s="1">
        <f>[7]Cyprus!J$17</f>
        <v>0</v>
      </c>
      <c r="K10" s="1">
        <f>[7]Cyprus!K$17</f>
        <v>0</v>
      </c>
      <c r="L10" s="1">
        <f>[7]Cyprus!L$17</f>
        <v>0</v>
      </c>
      <c r="M10" s="1">
        <f>[7]Cyprus!M$17</f>
        <v>0</v>
      </c>
      <c r="N10" s="1">
        <f>[7]Cyprus!N$17</f>
        <v>0</v>
      </c>
      <c r="O10" s="1">
        <f>[7]Cyprus!O$17</f>
        <v>0</v>
      </c>
      <c r="P10" s="1">
        <f>[7]Cyprus!P$17</f>
        <v>0</v>
      </c>
      <c r="Q10" s="1">
        <f>[7]Cyprus!Q$17</f>
        <v>0</v>
      </c>
      <c r="R10" s="1">
        <f>[7]Cyprus!R$17</f>
        <v>0</v>
      </c>
      <c r="S10" s="1">
        <f>[7]Cyprus!S$17</f>
        <v>0</v>
      </c>
      <c r="T10" s="1">
        <f>[7]Cyprus!T$17</f>
        <v>0</v>
      </c>
      <c r="U10" s="1">
        <f>[7]Cyprus!U$17</f>
        <v>0</v>
      </c>
      <c r="V10" s="1">
        <f>[7]Cyprus!V$17</f>
        <v>0</v>
      </c>
      <c r="W10" s="1">
        <f>[7]Cyprus!W$17</f>
        <v>0</v>
      </c>
      <c r="X10" s="1">
        <f>[7]Cyprus!X$17</f>
        <v>0</v>
      </c>
      <c r="Y10" s="1">
        <f>[7]Cyprus!Y$17</f>
        <v>0</v>
      </c>
      <c r="Z10" s="1">
        <f>[7]Cyprus!Z$17</f>
        <v>0</v>
      </c>
      <c r="AA10" s="1">
        <f>[7]Cyprus!AA$17</f>
        <v>0</v>
      </c>
      <c r="AB10" s="1">
        <f>[7]Cyprus!AB$17</f>
        <v>0</v>
      </c>
      <c r="AC10" s="1">
        <f>[7]Cyprus!AC$17</f>
        <v>0</v>
      </c>
      <c r="AD10" s="1">
        <f>[7]Cyprus!AD$17</f>
        <v>0</v>
      </c>
      <c r="AE10" s="1">
        <f>[7]Cyprus!AE$17</f>
        <v>0</v>
      </c>
      <c r="AF10" s="1">
        <f>[7]Cyprus!AF$17</f>
        <v>0</v>
      </c>
      <c r="AG10" s="1">
        <f>[7]Cyprus!AG$17</f>
        <v>0</v>
      </c>
      <c r="AH10" s="1">
        <f>[7]Cyprus!AH$17</f>
        <v>0</v>
      </c>
      <c r="AI10" s="1">
        <f>[7]Cyprus!AI$17</f>
        <v>0</v>
      </c>
      <c r="AJ10" s="1">
        <f>[7]Cyprus!AJ$17</f>
        <v>0</v>
      </c>
      <c r="AK10" s="1">
        <f>[7]Cyprus!AK$17</f>
        <v>0</v>
      </c>
      <c r="AL10" s="1">
        <f>[7]Cyprus!AL$17</f>
        <v>0</v>
      </c>
      <c r="AM10" s="1">
        <f>[7]Cyprus!AM$17</f>
        <v>0</v>
      </c>
      <c r="AN10" s="1">
        <f>[7]Cyprus!AN$17</f>
        <v>0</v>
      </c>
      <c r="AO10" s="1">
        <f>[7]Cyprus!AO$17</f>
        <v>0</v>
      </c>
      <c r="AP10" s="1">
        <f>[7]Cyprus!AP$17</f>
        <v>0</v>
      </c>
      <c r="AQ10" s="1">
        <f>[7]Cyprus!AQ$17</f>
        <v>0</v>
      </c>
      <c r="AR10" s="1">
        <f>[7]Cyprus!AR$17</f>
        <v>0</v>
      </c>
      <c r="AS10" s="1">
        <f>[7]Cyprus!AS$17</f>
        <v>0</v>
      </c>
      <c r="AT10" s="1">
        <f>[7]Cyprus!AT$17</f>
        <v>0</v>
      </c>
      <c r="AU10" s="1">
        <f>[7]Cyprus!AU$17</f>
        <v>0</v>
      </c>
      <c r="AV10" s="1">
        <f>[7]Cyprus!AV$17</f>
        <v>0</v>
      </c>
      <c r="AW10" s="1">
        <f>[7]Cyprus!AW$17</f>
        <v>0</v>
      </c>
      <c r="AX10" s="1">
        <f>[7]Cyprus!AX$17</f>
        <v>0</v>
      </c>
      <c r="AY10" s="1">
        <f>[7]Cyprus!AY$17</f>
        <v>0</v>
      </c>
      <c r="AZ10" s="1">
        <f>[7]Cyprus!AZ$17</f>
        <v>0</v>
      </c>
      <c r="BA10" s="1">
        <f>[7]Cyprus!BA$17</f>
        <v>0</v>
      </c>
      <c r="BB10" s="1">
        <f>[7]Cyprus!BB$17</f>
        <v>0</v>
      </c>
      <c r="BC10" s="1">
        <f>[7]Cyprus!BC$17</f>
        <v>0</v>
      </c>
      <c r="BD10" s="1">
        <f>[7]Cyprus!BD$17</f>
        <v>0</v>
      </c>
      <c r="BE10" s="1">
        <f>[7]Cyprus!BE$17</f>
        <v>0</v>
      </c>
      <c r="BF10" s="1">
        <f>[7]Cyprus!BF$17</f>
        <v>0</v>
      </c>
      <c r="BG10" s="1">
        <f>[7]Cyprus!BG$17</f>
        <v>0</v>
      </c>
      <c r="BH10" s="1">
        <f>[7]Cyprus!BH$17</f>
        <v>0</v>
      </c>
      <c r="BI10" s="1">
        <f>[7]Cyprus!BI$17</f>
        <v>0</v>
      </c>
      <c r="BJ10" s="1">
        <f>[7]Cyprus!BJ$17</f>
        <v>0</v>
      </c>
      <c r="BK10" s="1">
        <f>[7]Cyprus!BK$17</f>
        <v>0</v>
      </c>
      <c r="BL10" s="1">
        <f>[7]Cyprus!BL$17</f>
        <v>0</v>
      </c>
      <c r="BM10" s="1">
        <f>[7]Cyprus!BM$17</f>
        <v>0</v>
      </c>
      <c r="BN10" s="1">
        <f>[7]Cyprus!BN$17</f>
        <v>0</v>
      </c>
      <c r="BO10" s="1">
        <f>[7]Cyprus!BO$17</f>
        <v>0</v>
      </c>
      <c r="BP10" s="1">
        <f>[7]Cyprus!BP$17</f>
        <v>0</v>
      </c>
      <c r="BQ10" s="1">
        <f>[7]Cyprus!BQ$17</f>
        <v>0</v>
      </c>
      <c r="BR10" s="1">
        <f>[7]Cyprus!BR$17</f>
        <v>0</v>
      </c>
      <c r="BS10" s="1">
        <f>[7]Cyprus!BS$17</f>
        <v>0</v>
      </c>
      <c r="BT10" s="1">
        <f>[7]Cyprus!BT$17</f>
        <v>0</v>
      </c>
      <c r="BU10" s="1">
        <f>[7]Cyprus!BU$17</f>
        <v>0</v>
      </c>
      <c r="BV10" s="1">
        <f>[7]Cyprus!BV$17</f>
        <v>0</v>
      </c>
      <c r="BW10" s="1">
        <f>[7]Cyprus!BW$17</f>
        <v>0</v>
      </c>
      <c r="BX10" s="1">
        <f>[7]Cyprus!BX$17</f>
        <v>0</v>
      </c>
      <c r="BY10" s="1">
        <f>[7]Cyprus!BY$17</f>
        <v>0</v>
      </c>
      <c r="BZ10" s="1">
        <f>[7]Cyprus!BZ$17</f>
        <v>0</v>
      </c>
      <c r="CA10" s="1">
        <f>[7]Cyprus!CA$17</f>
        <v>0</v>
      </c>
      <c r="CB10" s="1">
        <f>[7]Cyprus!CB$17</f>
        <v>0</v>
      </c>
      <c r="CC10" s="1">
        <f>[7]Cyprus!CC$17</f>
        <v>0</v>
      </c>
      <c r="CD10" s="1">
        <f>[7]Cyprus!CD$17</f>
        <v>0</v>
      </c>
      <c r="CE10" s="1">
        <f>[7]Cyprus!CE$17</f>
        <v>0</v>
      </c>
      <c r="CF10" s="1">
        <f>[7]Cyprus!CF$17</f>
        <v>0</v>
      </c>
      <c r="CG10" s="1">
        <f>[7]Cyprus!CG$17</f>
        <v>0</v>
      </c>
      <c r="CH10" s="1">
        <f>[7]Cyprus!CH$17</f>
        <v>0</v>
      </c>
      <c r="CI10" s="1">
        <f>[7]Cyprus!CI$17</f>
        <v>0</v>
      </c>
      <c r="CJ10" s="1">
        <f>[7]Cyprus!CJ$17</f>
        <v>0</v>
      </c>
      <c r="CK10" s="1">
        <f>[7]Cyprus!CK$17</f>
        <v>0</v>
      </c>
      <c r="CL10" s="1">
        <f>[7]Cyprus!CL$17</f>
        <v>0</v>
      </c>
      <c r="CM10" s="1">
        <f>[7]Cyprus!CM$17</f>
        <v>0</v>
      </c>
      <c r="CN10" s="1">
        <f>[7]Cyprus!CN$17</f>
        <v>0</v>
      </c>
      <c r="CO10" s="1">
        <f>[7]Cyprus!CO$17</f>
        <v>0</v>
      </c>
      <c r="CP10" s="1">
        <f>[7]Cyprus!CP$17</f>
        <v>0</v>
      </c>
      <c r="CQ10" s="1">
        <f>[7]Cyprus!CQ$17</f>
        <v>0</v>
      </c>
      <c r="CR10" s="1">
        <f>[7]Cyprus!CR$17</f>
        <v>0</v>
      </c>
      <c r="CS10" s="1">
        <f>[7]Cyprus!CS$17</f>
        <v>0</v>
      </c>
      <c r="CT10" s="1">
        <f>[7]Cyprus!CT$17</f>
        <v>0</v>
      </c>
      <c r="CU10" s="1">
        <f>[7]Cyprus!CU$17</f>
        <v>0</v>
      </c>
      <c r="CV10" s="1">
        <f>[7]Cyprus!CV$17</f>
        <v>0</v>
      </c>
      <c r="CW10" s="1">
        <f>[7]Cyprus!CW$17</f>
        <v>0</v>
      </c>
      <c r="CX10" s="1">
        <f>[7]Cyprus!CX$17</f>
        <v>0</v>
      </c>
      <c r="CY10" s="1">
        <f>[7]Cyprus!CY$17</f>
        <v>0</v>
      </c>
      <c r="CZ10" s="1">
        <f>[7]Cyprus!CZ$17</f>
        <v>0</v>
      </c>
      <c r="DA10" s="1">
        <f>[7]Cyprus!DA$17</f>
        <v>0</v>
      </c>
      <c r="DB10" s="1">
        <f>[7]Cyprus!DB$17</f>
        <v>0</v>
      </c>
      <c r="DC10" s="1">
        <f>[7]Cyprus!DC$17</f>
        <v>0</v>
      </c>
      <c r="DD10" s="1">
        <f>[7]Cyprus!DD$17</f>
        <v>0</v>
      </c>
      <c r="DE10" s="1">
        <f>[7]Cyprus!DE$17</f>
        <v>0</v>
      </c>
      <c r="DF10" s="1">
        <f>[7]Cyprus!DF$17</f>
        <v>0</v>
      </c>
      <c r="DG10" s="1">
        <f>[7]Cyprus!DG$17</f>
        <v>0</v>
      </c>
      <c r="DH10" s="1">
        <f>[7]Cyprus!DH$17</f>
        <v>0</v>
      </c>
      <c r="DI10" s="1">
        <f>[7]Cyprus!DI$17</f>
        <v>0</v>
      </c>
      <c r="DJ10" s="1">
        <f>[7]Cyprus!DJ$17</f>
        <v>0</v>
      </c>
      <c r="DK10" s="1">
        <f>[7]Cyprus!DK$17</f>
        <v>0</v>
      </c>
      <c r="DL10" s="1">
        <f>[7]Cyprus!DL$17</f>
        <v>0</v>
      </c>
      <c r="DM10" s="1">
        <f>[7]Cyprus!DM$17</f>
        <v>0</v>
      </c>
      <c r="DN10" s="1">
        <f>[7]Cyprus!DN$17</f>
        <v>0</v>
      </c>
      <c r="DO10" s="1">
        <f>[7]Cyprus!DO$17</f>
        <v>0</v>
      </c>
      <c r="DP10" s="1">
        <f>[7]Cyprus!DP$17</f>
        <v>0</v>
      </c>
      <c r="DQ10" s="1">
        <f>[7]Cyprus!DQ$17</f>
        <v>0</v>
      </c>
      <c r="DR10" s="1">
        <f>[7]Cyprus!DR$17</f>
        <v>0</v>
      </c>
      <c r="DS10" s="1">
        <f>[7]Cyprus!DS$17</f>
        <v>0</v>
      </c>
      <c r="DT10" s="1">
        <f>[7]Cyprus!DT$17</f>
        <v>0</v>
      </c>
      <c r="DU10" s="1">
        <f>[7]Cyprus!DU$17</f>
        <v>0</v>
      </c>
      <c r="DV10" s="1">
        <f>[7]Cyprus!DV$17</f>
        <v>0</v>
      </c>
      <c r="DW10" s="1">
        <f>[7]Cyprus!DW$17</f>
        <v>0</v>
      </c>
      <c r="DX10" s="1">
        <f>[7]Cyprus!DX$17</f>
        <v>0</v>
      </c>
      <c r="DY10" s="1">
        <f>[7]Cyprus!DY$17</f>
        <v>0</v>
      </c>
      <c r="DZ10" s="1">
        <f>[7]Cyprus!DZ$17</f>
        <v>0</v>
      </c>
      <c r="EA10" s="1">
        <f>[7]Cyprus!EA$17</f>
        <v>0</v>
      </c>
      <c r="EB10" s="1">
        <f>[7]Cyprus!EB$17</f>
        <v>0</v>
      </c>
      <c r="EC10" s="1">
        <f>[7]Cyprus!EC$17</f>
        <v>0</v>
      </c>
      <c r="ED10" s="1">
        <f>[7]Cyprus!ED$17</f>
        <v>0</v>
      </c>
      <c r="EE10" s="1">
        <f>[7]Cyprus!EE$17</f>
        <v>0</v>
      </c>
      <c r="EF10" s="1">
        <f>[7]Cyprus!EF$17</f>
        <v>0</v>
      </c>
      <c r="EG10" s="1">
        <f>[7]Cyprus!EG$17</f>
        <v>0</v>
      </c>
      <c r="EH10" s="1">
        <f>[7]Cyprus!EH$17</f>
        <v>0</v>
      </c>
      <c r="EI10" s="1">
        <f>[7]Cyprus!EI$17</f>
        <v>0</v>
      </c>
      <c r="EJ10" s="1">
        <f>[7]Cyprus!EJ$17</f>
        <v>0</v>
      </c>
      <c r="EK10" s="1">
        <f>[7]Cyprus!EK$17</f>
        <v>0</v>
      </c>
      <c r="EL10" s="1">
        <f>[7]Cyprus!EL$17</f>
        <v>0</v>
      </c>
      <c r="EM10" s="1">
        <f>[7]Cyprus!EM$17</f>
        <v>0</v>
      </c>
      <c r="EN10" s="1">
        <f>[7]Cyprus!EN$17</f>
        <v>0</v>
      </c>
      <c r="EO10" s="1">
        <f>[7]Cyprus!EO$17</f>
        <v>0</v>
      </c>
      <c r="EP10" s="1">
        <f>[7]Cyprus!EP$17</f>
        <v>0</v>
      </c>
      <c r="EQ10" s="1">
        <f>[7]Cyprus!EQ$17</f>
        <v>0</v>
      </c>
      <c r="ER10" s="1">
        <f>[7]Cyprus!ER$17</f>
        <v>0</v>
      </c>
      <c r="ES10" s="1">
        <f>[7]Cyprus!ES$17</f>
        <v>0</v>
      </c>
      <c r="ET10" s="1">
        <f>[7]Cyprus!ET$17</f>
        <v>0</v>
      </c>
      <c r="EU10" s="1">
        <f>[7]Cyprus!EU$17</f>
        <v>0</v>
      </c>
      <c r="EV10" s="1">
        <f>[7]Cyprus!EV$17</f>
        <v>0</v>
      </c>
      <c r="EW10" s="1">
        <f>[7]Cyprus!EW$17</f>
        <v>0</v>
      </c>
      <c r="EX10" s="1">
        <f>[7]Cyprus!EX$17</f>
        <v>0</v>
      </c>
      <c r="EY10" s="1">
        <f>[7]Cyprus!EY$17</f>
        <v>2.7000000000000003E-2</v>
      </c>
      <c r="EZ10" s="1">
        <f>[7]Cyprus!EZ$17</f>
        <v>0</v>
      </c>
      <c r="FA10" s="1">
        <f>[7]Cyprus!FA$17</f>
        <v>0</v>
      </c>
      <c r="FB10" s="1">
        <f>[7]Cyprus!FB$17</f>
        <v>0</v>
      </c>
      <c r="FC10" s="1">
        <f>[7]Cyprus!FC$17</f>
        <v>0</v>
      </c>
      <c r="FD10" s="1">
        <f>[7]Cyprus!FD$17</f>
        <v>0</v>
      </c>
      <c r="FE10" s="1">
        <f>[7]Cyprus!FE$17</f>
        <v>0</v>
      </c>
      <c r="FF10" s="1">
        <f>[7]Cyprus!FF$17</f>
        <v>0</v>
      </c>
      <c r="FG10" s="1">
        <f>[7]Cyprus!FG$17</f>
        <v>0</v>
      </c>
      <c r="FH10" s="1">
        <f>[7]Cyprus!FH$17</f>
        <v>0</v>
      </c>
      <c r="FI10" s="1">
        <f>[7]Cyprus!FI$17</f>
        <v>0</v>
      </c>
      <c r="FJ10" s="1">
        <f>[7]Cyprus!FJ$17</f>
        <v>0</v>
      </c>
      <c r="FK10" s="1">
        <f>[7]Cyprus!FK$17</f>
        <v>0</v>
      </c>
      <c r="FL10" s="1">
        <f>[7]Cyprus!FL$17</f>
        <v>0</v>
      </c>
      <c r="FM10" s="1">
        <f>[7]Cyprus!FM$17</f>
        <v>0</v>
      </c>
      <c r="FN10" s="1">
        <f>[7]Cyprus!FN$17</f>
        <v>0</v>
      </c>
      <c r="FO10" s="1">
        <f>[7]Cyprus!FO$17</f>
        <v>0</v>
      </c>
      <c r="FP10" s="1">
        <f>[7]Cyprus!FP$17</f>
        <v>0</v>
      </c>
      <c r="FQ10" s="1">
        <f>[7]Cyprus!FQ$17</f>
        <v>0</v>
      </c>
      <c r="FR10" s="1">
        <f>[7]Cyprus!FR$17</f>
        <v>0</v>
      </c>
      <c r="FS10" s="1">
        <f>[7]Cyprus!FS$17</f>
        <v>0</v>
      </c>
      <c r="FT10" s="1">
        <f>[7]Cyprus!FT$17</f>
        <v>0</v>
      </c>
      <c r="FU10" s="1">
        <f>[7]Cyprus!FU$17</f>
        <v>0</v>
      </c>
      <c r="FV10" s="1">
        <f>[7]Cyprus!FV$17</f>
        <v>0</v>
      </c>
      <c r="FW10" s="1">
        <f>[7]Cyprus!FW$17</f>
        <v>0</v>
      </c>
      <c r="FX10" s="1">
        <f>[7]Cyprus!FX$17</f>
        <v>0</v>
      </c>
      <c r="FY10" s="1">
        <f>[7]Cyprus!FY$17</f>
        <v>0</v>
      </c>
      <c r="FZ10" s="1">
        <f>[7]Cyprus!FZ$17</f>
        <v>0</v>
      </c>
      <c r="GA10" s="1">
        <f>[7]Cyprus!GA$17</f>
        <v>0</v>
      </c>
      <c r="GB10" s="1">
        <f>[7]Cyprus!GB$17</f>
        <v>0</v>
      </c>
      <c r="GC10" s="1">
        <f>[7]Cyprus!GC$17</f>
        <v>0</v>
      </c>
      <c r="GD10" s="1">
        <f>[7]Cyprus!GD$17</f>
        <v>0</v>
      </c>
      <c r="GE10" s="1">
        <f>[7]Cyprus!GE$17</f>
        <v>0</v>
      </c>
      <c r="GF10" s="1">
        <f>[7]Cyprus!GF$17</f>
        <v>0</v>
      </c>
      <c r="GG10" s="1">
        <f>[7]Cyprus!GG$17</f>
        <v>0</v>
      </c>
      <c r="GH10" s="1">
        <f>[7]Cyprus!GH$17</f>
        <v>0</v>
      </c>
      <c r="GI10" s="1">
        <f>[7]Cyprus!GI$17</f>
        <v>0</v>
      </c>
      <c r="GJ10" s="1">
        <f>[7]Cyprus!GJ$17</f>
        <v>0</v>
      </c>
      <c r="GK10" s="1">
        <f>[7]Cyprus!GK$17</f>
        <v>0</v>
      </c>
      <c r="GL10" s="7">
        <f>1/1000*SUM($B10:GK10)</f>
        <v>2.7000000000000002E-5</v>
      </c>
    </row>
    <row r="11" spans="1:194">
      <c r="A11" t="s">
        <v>29</v>
      </c>
      <c r="B11" s="1">
        <f>[7]CzechRepublic!B$17</f>
        <v>0</v>
      </c>
      <c r="C11" s="1">
        <f>[7]CzechRepublic!C$17</f>
        <v>0</v>
      </c>
      <c r="D11" s="1">
        <f>[7]CzechRepublic!D$17</f>
        <v>0</v>
      </c>
      <c r="E11" s="1">
        <f>[7]CzechRepublic!E$17</f>
        <v>0</v>
      </c>
      <c r="F11" s="1">
        <f>[7]CzechRepublic!F$17</f>
        <v>0</v>
      </c>
      <c r="G11" s="1">
        <f>[7]CzechRepublic!G$17</f>
        <v>0</v>
      </c>
      <c r="H11" s="1">
        <f>[7]CzechRepublic!H$17</f>
        <v>0</v>
      </c>
      <c r="I11" s="1">
        <f>[7]CzechRepublic!I$17</f>
        <v>0</v>
      </c>
      <c r="J11" s="1">
        <f>[7]CzechRepublic!J$17</f>
        <v>0</v>
      </c>
      <c r="K11" s="1">
        <f>[7]CzechRepublic!K$17</f>
        <v>0</v>
      </c>
      <c r="L11" s="1">
        <f>[7]CzechRepublic!L$17</f>
        <v>0</v>
      </c>
      <c r="M11" s="1">
        <f>[7]CzechRepublic!M$17</f>
        <v>0</v>
      </c>
      <c r="N11" s="1">
        <f>[7]CzechRepublic!N$17</f>
        <v>0</v>
      </c>
      <c r="O11" s="1">
        <f>[7]CzechRepublic!O$17</f>
        <v>0</v>
      </c>
      <c r="P11" s="1">
        <f>[7]CzechRepublic!P$17</f>
        <v>0</v>
      </c>
      <c r="Q11" s="1">
        <f>[7]CzechRepublic!Q$17</f>
        <v>0</v>
      </c>
      <c r="R11" s="1">
        <f>[7]CzechRepublic!R$17</f>
        <v>0</v>
      </c>
      <c r="S11" s="1">
        <f>[7]CzechRepublic!S$17</f>
        <v>0</v>
      </c>
      <c r="T11" s="1">
        <f>[7]CzechRepublic!T$17</f>
        <v>0</v>
      </c>
      <c r="U11" s="1">
        <f>[7]CzechRepublic!U$17</f>
        <v>0</v>
      </c>
      <c r="V11" s="1">
        <f>[7]CzechRepublic!V$17</f>
        <v>0</v>
      </c>
      <c r="W11" s="1">
        <f>[7]CzechRepublic!W$17</f>
        <v>0</v>
      </c>
      <c r="X11" s="1">
        <f>[7]CzechRepublic!X$17</f>
        <v>0</v>
      </c>
      <c r="Y11" s="1">
        <f>[7]CzechRepublic!Y$17</f>
        <v>0</v>
      </c>
      <c r="Z11" s="1">
        <f>[7]CzechRepublic!Z$17</f>
        <v>0</v>
      </c>
      <c r="AA11" s="1">
        <f>[7]CzechRepublic!AA$17</f>
        <v>0</v>
      </c>
      <c r="AB11" s="1">
        <f>[7]CzechRepublic!AB$17</f>
        <v>0</v>
      </c>
      <c r="AC11" s="1">
        <f>[7]CzechRepublic!AC$17</f>
        <v>0</v>
      </c>
      <c r="AD11" s="1">
        <f>[7]CzechRepublic!AD$17</f>
        <v>0</v>
      </c>
      <c r="AE11" s="1">
        <f>[7]CzechRepublic!AE$17</f>
        <v>0</v>
      </c>
      <c r="AF11" s="1">
        <f>[7]CzechRepublic!AF$17</f>
        <v>0</v>
      </c>
      <c r="AG11" s="1">
        <f>[7]CzechRepublic!AG$17</f>
        <v>0</v>
      </c>
      <c r="AH11" s="1">
        <f>[7]CzechRepublic!AH$17</f>
        <v>0</v>
      </c>
      <c r="AI11" s="1">
        <f>[7]CzechRepublic!AI$17</f>
        <v>0</v>
      </c>
      <c r="AJ11" s="1">
        <f>[7]CzechRepublic!AJ$17</f>
        <v>0</v>
      </c>
      <c r="AK11" s="1">
        <f>[7]CzechRepublic!AK$17</f>
        <v>0</v>
      </c>
      <c r="AL11" s="1">
        <f>[7]CzechRepublic!AL$17</f>
        <v>0</v>
      </c>
      <c r="AM11" s="1">
        <f>[7]CzechRepublic!AM$17</f>
        <v>0</v>
      </c>
      <c r="AN11" s="1">
        <f>[7]CzechRepublic!AN$17</f>
        <v>0</v>
      </c>
      <c r="AO11" s="1">
        <f>[7]CzechRepublic!AO$17</f>
        <v>0</v>
      </c>
      <c r="AP11" s="1">
        <f>[7]CzechRepublic!AP$17</f>
        <v>0</v>
      </c>
      <c r="AQ11" s="1">
        <f>[7]CzechRepublic!AQ$17</f>
        <v>0</v>
      </c>
      <c r="AR11" s="1">
        <f>[7]CzechRepublic!AR$17</f>
        <v>0</v>
      </c>
      <c r="AS11" s="1">
        <f>[7]CzechRepublic!AS$17</f>
        <v>0</v>
      </c>
      <c r="AT11" s="1">
        <f>[7]CzechRepublic!AT$17</f>
        <v>0</v>
      </c>
      <c r="AU11" s="1">
        <f>[7]CzechRepublic!AU$17</f>
        <v>0</v>
      </c>
      <c r="AV11" s="1">
        <f>[7]CzechRepublic!AV$17</f>
        <v>0</v>
      </c>
      <c r="AW11" s="1">
        <f>[7]CzechRepublic!AW$17</f>
        <v>0</v>
      </c>
      <c r="AX11" s="1">
        <f>[7]CzechRepublic!AX$17</f>
        <v>0</v>
      </c>
      <c r="AY11" s="1">
        <f>[7]CzechRepublic!AY$17</f>
        <v>0</v>
      </c>
      <c r="AZ11" s="1">
        <f>[7]CzechRepublic!AZ$17</f>
        <v>0</v>
      </c>
      <c r="BA11" s="1">
        <f>[7]CzechRepublic!BA$17</f>
        <v>0</v>
      </c>
      <c r="BB11" s="1">
        <f>[7]CzechRepublic!BB$17</f>
        <v>0</v>
      </c>
      <c r="BC11" s="1">
        <f>[7]CzechRepublic!BC$17</f>
        <v>0</v>
      </c>
      <c r="BD11" s="1">
        <f>[7]CzechRepublic!BD$17</f>
        <v>0</v>
      </c>
      <c r="BE11" s="1">
        <f>[7]CzechRepublic!BE$17</f>
        <v>0</v>
      </c>
      <c r="BF11" s="1">
        <f>[7]CzechRepublic!BF$17</f>
        <v>0</v>
      </c>
      <c r="BG11" s="1">
        <f>[7]CzechRepublic!BG$17</f>
        <v>0</v>
      </c>
      <c r="BH11" s="1">
        <f>[7]CzechRepublic!BH$17</f>
        <v>0</v>
      </c>
      <c r="BI11" s="1">
        <f>[7]CzechRepublic!BI$17</f>
        <v>0</v>
      </c>
      <c r="BJ11" s="1">
        <f>[7]CzechRepublic!BJ$17</f>
        <v>0</v>
      </c>
      <c r="BK11" s="1">
        <f>[7]CzechRepublic!BK$17</f>
        <v>0</v>
      </c>
      <c r="BL11" s="1">
        <f>[7]CzechRepublic!BL$17</f>
        <v>0</v>
      </c>
      <c r="BM11" s="1">
        <f>[7]CzechRepublic!BM$17</f>
        <v>0</v>
      </c>
      <c r="BN11" s="1">
        <f>[7]CzechRepublic!BN$17</f>
        <v>0</v>
      </c>
      <c r="BO11" s="1">
        <f>[7]CzechRepublic!BO$17</f>
        <v>0</v>
      </c>
      <c r="BP11" s="1">
        <f>[7]CzechRepublic!BP$17</f>
        <v>0</v>
      </c>
      <c r="BQ11" s="1">
        <f>[7]CzechRepublic!BQ$17</f>
        <v>0</v>
      </c>
      <c r="BR11" s="1">
        <f>[7]CzechRepublic!BR$17</f>
        <v>0</v>
      </c>
      <c r="BS11" s="1">
        <f>[7]CzechRepublic!BS$17</f>
        <v>0</v>
      </c>
      <c r="BT11" s="1">
        <f>[7]CzechRepublic!BT$17</f>
        <v>0.1</v>
      </c>
      <c r="BU11" s="1">
        <f>[7]CzechRepublic!BU$17</f>
        <v>0.1</v>
      </c>
      <c r="BV11" s="1">
        <f>[7]CzechRepublic!BV$17</f>
        <v>0</v>
      </c>
      <c r="BW11" s="1">
        <f>[7]CzechRepublic!BW$17</f>
        <v>0</v>
      </c>
      <c r="BX11" s="1">
        <f>[7]CzechRepublic!BX$17</f>
        <v>0</v>
      </c>
      <c r="BY11" s="1">
        <f>[7]CzechRepublic!BY$17</f>
        <v>0</v>
      </c>
      <c r="BZ11" s="1">
        <f>[7]CzechRepublic!BZ$17</f>
        <v>0</v>
      </c>
      <c r="CA11" s="1">
        <f>[7]CzechRepublic!CA$17</f>
        <v>0</v>
      </c>
      <c r="CB11" s="1">
        <f>[7]CzechRepublic!CB$17</f>
        <v>0</v>
      </c>
      <c r="CC11" s="1">
        <f>[7]CzechRepublic!CC$17</f>
        <v>0</v>
      </c>
      <c r="CD11" s="1">
        <f>[7]CzechRepublic!CD$17</f>
        <v>0</v>
      </c>
      <c r="CE11" s="1">
        <f>[7]CzechRepublic!CE$17</f>
        <v>0.1</v>
      </c>
      <c r="CF11" s="1">
        <f>[7]CzechRepublic!CF$17</f>
        <v>0.1</v>
      </c>
      <c r="CG11" s="1">
        <f>[7]CzechRepublic!CG$17</f>
        <v>0.1</v>
      </c>
      <c r="CH11" s="1">
        <f>[7]CzechRepublic!CH$17</f>
        <v>0</v>
      </c>
      <c r="CI11" s="1">
        <f>[7]CzechRepublic!CI$17</f>
        <v>0</v>
      </c>
      <c r="CJ11" s="1">
        <f>[7]CzechRepublic!CJ$17</f>
        <v>0</v>
      </c>
      <c r="CK11" s="1">
        <f>[7]CzechRepublic!CK$17</f>
        <v>0</v>
      </c>
      <c r="CL11" s="1">
        <f>[7]CzechRepublic!CL$17</f>
        <v>0</v>
      </c>
      <c r="CM11" s="1">
        <f>[7]CzechRepublic!CM$17</f>
        <v>0</v>
      </c>
      <c r="CN11" s="1">
        <f>[7]CzechRepublic!CN$17</f>
        <v>0</v>
      </c>
      <c r="CO11" s="1">
        <f>[7]CzechRepublic!CO$17</f>
        <v>0</v>
      </c>
      <c r="CP11" s="1">
        <f>[7]CzechRepublic!CP$17</f>
        <v>0</v>
      </c>
      <c r="CQ11" s="1">
        <f>[7]CzechRepublic!CQ$17</f>
        <v>0</v>
      </c>
      <c r="CR11" s="1">
        <f>[7]CzechRepublic!CR$17</f>
        <v>0.1</v>
      </c>
      <c r="CS11" s="1">
        <f>[7]CzechRepublic!CS$17</f>
        <v>0</v>
      </c>
      <c r="CT11" s="1">
        <f>[7]CzechRepublic!CT$17</f>
        <v>0</v>
      </c>
      <c r="CU11" s="1">
        <f>[7]CzechRepublic!CU$17</f>
        <v>0</v>
      </c>
      <c r="CV11" s="1">
        <f>[7]CzechRepublic!CV$17</f>
        <v>0</v>
      </c>
      <c r="CW11" s="1">
        <f>[7]CzechRepublic!CW$17</f>
        <v>0</v>
      </c>
      <c r="CX11" s="1">
        <f>[7]CzechRepublic!CX$17</f>
        <v>0</v>
      </c>
      <c r="CY11" s="1">
        <f>[7]CzechRepublic!CY$17</f>
        <v>0</v>
      </c>
      <c r="CZ11" s="1">
        <f>[7]CzechRepublic!CZ$17</f>
        <v>0</v>
      </c>
      <c r="DA11" s="1">
        <f>[7]CzechRepublic!DA$17</f>
        <v>0</v>
      </c>
      <c r="DB11" s="1">
        <f>[7]CzechRepublic!DB$17</f>
        <v>0</v>
      </c>
      <c r="DC11" s="1">
        <f>[7]CzechRepublic!DC$17</f>
        <v>0</v>
      </c>
      <c r="DD11" s="1">
        <f>[7]CzechRepublic!DD$17</f>
        <v>0</v>
      </c>
      <c r="DE11" s="1">
        <f>[7]CzechRepublic!DE$17</f>
        <v>0</v>
      </c>
      <c r="DF11" s="1">
        <f>[7]CzechRepublic!DF$17</f>
        <v>0</v>
      </c>
      <c r="DG11" s="1">
        <f>[7]CzechRepublic!DG$17</f>
        <v>0</v>
      </c>
      <c r="DH11" s="1">
        <f>[7]CzechRepublic!DH$17</f>
        <v>0</v>
      </c>
      <c r="DI11" s="1">
        <f>[7]CzechRepublic!DI$17</f>
        <v>0</v>
      </c>
      <c r="DJ11" s="1">
        <f>[7]CzechRepublic!DJ$17</f>
        <v>0</v>
      </c>
      <c r="DK11" s="1">
        <f>[7]CzechRepublic!DK$17</f>
        <v>0</v>
      </c>
      <c r="DL11" s="1">
        <f>[7]CzechRepublic!DL$17</f>
        <v>0</v>
      </c>
      <c r="DM11" s="1">
        <f>[7]CzechRepublic!DM$17</f>
        <v>0</v>
      </c>
      <c r="DN11" s="1">
        <f>[7]CzechRepublic!DN$17</f>
        <v>0</v>
      </c>
      <c r="DO11" s="1">
        <f>[7]CzechRepublic!DO$17</f>
        <v>0</v>
      </c>
      <c r="DP11" s="1">
        <f>[7]CzechRepublic!DP$17</f>
        <v>0</v>
      </c>
      <c r="DQ11" s="1">
        <f>[7]CzechRepublic!DQ$17</f>
        <v>0</v>
      </c>
      <c r="DR11" s="1">
        <f>[7]CzechRepublic!DR$17</f>
        <v>1.1000000000000001E-2</v>
      </c>
      <c r="DS11" s="1">
        <f>[7]CzechRepublic!DS$17</f>
        <v>0</v>
      </c>
      <c r="DT11" s="1">
        <f>[7]CzechRepublic!DT$17</f>
        <v>0</v>
      </c>
      <c r="DU11" s="1">
        <f>[7]CzechRepublic!DU$17</f>
        <v>0</v>
      </c>
      <c r="DV11" s="1">
        <f>[7]CzechRepublic!DV$17</f>
        <v>0</v>
      </c>
      <c r="DW11" s="1">
        <f>[7]CzechRepublic!DW$17</f>
        <v>0</v>
      </c>
      <c r="DX11" s="1">
        <f>[7]CzechRepublic!DX$17</f>
        <v>0</v>
      </c>
      <c r="DY11" s="1">
        <f>[7]CzechRepublic!DY$17</f>
        <v>0</v>
      </c>
      <c r="DZ11" s="1">
        <f>[7]CzechRepublic!DZ$17</f>
        <v>0</v>
      </c>
      <c r="EA11" s="1">
        <f>[7]CzechRepublic!EA$17</f>
        <v>5.4000000000000006E-2</v>
      </c>
      <c r="EB11" s="1">
        <f>[7]CzechRepublic!EB$17</f>
        <v>0</v>
      </c>
      <c r="EC11" s="1">
        <f>[7]CzechRepublic!EC$17</f>
        <v>0</v>
      </c>
      <c r="ED11" s="1">
        <f>[7]CzechRepublic!ED$17</f>
        <v>0</v>
      </c>
      <c r="EE11" s="1">
        <f>[7]CzechRepublic!EE$17</f>
        <v>0</v>
      </c>
      <c r="EF11" s="1">
        <f>[7]CzechRepublic!EF$17</f>
        <v>0</v>
      </c>
      <c r="EG11" s="1">
        <f>[7]CzechRepublic!EG$17</f>
        <v>0</v>
      </c>
      <c r="EH11" s="1">
        <f>[7]CzechRepublic!EH$17</f>
        <v>0</v>
      </c>
      <c r="EI11" s="1">
        <f>[7]CzechRepublic!EI$17</f>
        <v>0</v>
      </c>
      <c r="EJ11" s="1">
        <f>[7]CzechRepublic!EJ$17</f>
        <v>0</v>
      </c>
      <c r="EK11" s="1">
        <f>[7]CzechRepublic!EK$17</f>
        <v>0</v>
      </c>
      <c r="EL11" s="1">
        <f>[7]CzechRepublic!EL$17</f>
        <v>0</v>
      </c>
      <c r="EM11" s="1">
        <f>[7]CzechRepublic!EM$17</f>
        <v>0</v>
      </c>
      <c r="EN11" s="1">
        <f>[7]CzechRepublic!EN$17</f>
        <v>0</v>
      </c>
      <c r="EO11" s="1">
        <f>[7]CzechRepublic!EO$17</f>
        <v>0</v>
      </c>
      <c r="EP11" s="1">
        <f>[7]CzechRepublic!EP$17</f>
        <v>0</v>
      </c>
      <c r="EQ11" s="1">
        <f>[7]CzechRepublic!EQ$17</f>
        <v>0</v>
      </c>
      <c r="ER11" s="1">
        <f>[7]CzechRepublic!ER$17</f>
        <v>0</v>
      </c>
      <c r="ES11" s="1">
        <f>[7]CzechRepublic!ES$17</f>
        <v>0</v>
      </c>
      <c r="ET11" s="1">
        <f>[7]CzechRepublic!ET$17</f>
        <v>0</v>
      </c>
      <c r="EU11" s="1">
        <f>[7]CzechRepublic!EU$17</f>
        <v>0</v>
      </c>
      <c r="EV11" s="1">
        <f>[7]CzechRepublic!EV$17</f>
        <v>0</v>
      </c>
      <c r="EW11" s="1">
        <f>[7]CzechRepublic!EW$17</f>
        <v>0</v>
      </c>
      <c r="EX11" s="1">
        <f>[7]CzechRepublic!EX$17</f>
        <v>0</v>
      </c>
      <c r="EY11" s="1">
        <f>[7]CzechRepublic!EY$17</f>
        <v>0</v>
      </c>
      <c r="EZ11" s="1">
        <f>[7]CzechRepublic!EZ$17</f>
        <v>0</v>
      </c>
      <c r="FA11" s="1">
        <f>[7]CzechRepublic!FA$17</f>
        <v>0</v>
      </c>
      <c r="FB11" s="1">
        <f>[7]CzechRepublic!FB$17</f>
        <v>0</v>
      </c>
      <c r="FC11" s="1">
        <f>[7]CzechRepublic!FC$17</f>
        <v>0</v>
      </c>
      <c r="FD11" s="1">
        <f>[7]CzechRepublic!FD$17</f>
        <v>0</v>
      </c>
      <c r="FE11" s="1">
        <f>[7]CzechRepublic!FE$17</f>
        <v>0</v>
      </c>
      <c r="FF11" s="1">
        <f>[7]CzechRepublic!FF$17</f>
        <v>0</v>
      </c>
      <c r="FG11" s="1">
        <f>[7]CzechRepublic!FG$17</f>
        <v>0</v>
      </c>
      <c r="FH11" s="1">
        <f>[7]CzechRepublic!FH$17</f>
        <v>0</v>
      </c>
      <c r="FI11" s="1">
        <f>[7]CzechRepublic!FI$17</f>
        <v>0</v>
      </c>
      <c r="FJ11" s="1">
        <f>[7]CzechRepublic!FJ$17</f>
        <v>0</v>
      </c>
      <c r="FK11" s="1">
        <f>[7]CzechRepublic!FK$17</f>
        <v>0</v>
      </c>
      <c r="FL11" s="1">
        <f>[7]CzechRepublic!FL$17</f>
        <v>0</v>
      </c>
      <c r="FM11" s="1">
        <f>[7]CzechRepublic!FM$17</f>
        <v>0</v>
      </c>
      <c r="FN11" s="1">
        <f>[7]CzechRepublic!FN$17</f>
        <v>0</v>
      </c>
      <c r="FO11" s="1">
        <f>[7]CzechRepublic!FO$17</f>
        <v>0</v>
      </c>
      <c r="FP11" s="1">
        <f>[7]CzechRepublic!FP$17</f>
        <v>0</v>
      </c>
      <c r="FQ11" s="1">
        <f>[7]CzechRepublic!FQ$17</f>
        <v>0</v>
      </c>
      <c r="FR11" s="1">
        <f>[7]CzechRepublic!FR$17</f>
        <v>0</v>
      </c>
      <c r="FS11" s="1">
        <f>[7]CzechRepublic!FS$17</f>
        <v>0</v>
      </c>
      <c r="FT11" s="1">
        <f>[7]CzechRepublic!FT$17</f>
        <v>0</v>
      </c>
      <c r="FU11" s="1">
        <f>[7]CzechRepublic!FU$17</f>
        <v>0</v>
      </c>
      <c r="FV11" s="1">
        <f>[7]CzechRepublic!FV$17</f>
        <v>0</v>
      </c>
      <c r="FW11" s="1">
        <f>[7]CzechRepublic!FW$17</f>
        <v>0</v>
      </c>
      <c r="FX11" s="1">
        <f>[7]CzechRepublic!FX$17</f>
        <v>0</v>
      </c>
      <c r="FY11" s="1">
        <f>[7]CzechRepublic!FY$17</f>
        <v>0</v>
      </c>
      <c r="FZ11" s="1">
        <f>[7]CzechRepublic!FZ$17</f>
        <v>0</v>
      </c>
      <c r="GA11" s="1">
        <f>[7]CzechRepublic!GA$17</f>
        <v>0</v>
      </c>
      <c r="GB11" s="1">
        <f>[7]CzechRepublic!GB$17</f>
        <v>0</v>
      </c>
      <c r="GC11" s="1">
        <f>[7]CzechRepublic!GC$17</f>
        <v>0</v>
      </c>
      <c r="GD11" s="1">
        <f>[7]CzechRepublic!GD$17</f>
        <v>0</v>
      </c>
      <c r="GE11" s="1">
        <f>[7]CzechRepublic!GE$17</f>
        <v>0</v>
      </c>
      <c r="GF11" s="1">
        <f>[7]CzechRepublic!GF$17</f>
        <v>0</v>
      </c>
      <c r="GG11" s="1">
        <f>[7]CzechRepublic!GG$17</f>
        <v>0</v>
      </c>
      <c r="GH11" s="1">
        <f>[7]CzechRepublic!GH$17</f>
        <v>0</v>
      </c>
      <c r="GI11" s="1">
        <f>[7]CzechRepublic!GI$17</f>
        <v>0</v>
      </c>
      <c r="GJ11" s="1">
        <f>[7]CzechRepublic!GJ$17</f>
        <v>0</v>
      </c>
      <c r="GK11" s="1">
        <f>[7]CzechRepublic!GK$17</f>
        <v>0</v>
      </c>
      <c r="GL11" s="7">
        <f>1/1000*SUM($B11:GK11)</f>
        <v>6.6500000000000001E-4</v>
      </c>
    </row>
    <row r="12" spans="1:194">
      <c r="A12" t="s">
        <v>16</v>
      </c>
      <c r="B12" s="1">
        <f>[7]Denmark!B$17</f>
        <v>993.30000000000007</v>
      </c>
      <c r="C12" s="1">
        <f>[7]Denmark!C$17</f>
        <v>980.40000000000009</v>
      </c>
      <c r="D12" s="1">
        <f>[7]Denmark!D$17</f>
        <v>1394.5</v>
      </c>
      <c r="E12" s="1">
        <f>[7]Denmark!E$17</f>
        <v>487.70000000000005</v>
      </c>
      <c r="F12" s="1">
        <f>[7]Denmark!F$17</f>
        <v>585.4</v>
      </c>
      <c r="G12" s="1">
        <f>[7]Denmark!G$17</f>
        <v>1000.3000000000001</v>
      </c>
      <c r="H12" s="1">
        <f>[7]Denmark!H$17</f>
        <v>1414.7</v>
      </c>
      <c r="I12" s="1">
        <f>[7]Denmark!I$17</f>
        <v>1393.7</v>
      </c>
      <c r="J12" s="1">
        <f>[7]Denmark!J$17</f>
        <v>964.80000000000007</v>
      </c>
      <c r="K12" s="1">
        <f>[7]Denmark!K$17</f>
        <v>765.2</v>
      </c>
      <c r="L12" s="1">
        <f>[7]Denmark!L$17</f>
        <v>995.90000000000009</v>
      </c>
      <c r="M12" s="1">
        <f>[7]Denmark!M$17</f>
        <v>679.90000000000009</v>
      </c>
      <c r="N12" s="1">
        <f>[7]Denmark!N$17</f>
        <v>312</v>
      </c>
      <c r="O12" s="1">
        <f>[7]Denmark!O$17</f>
        <v>132</v>
      </c>
      <c r="P12" s="1">
        <f>[7]Denmark!P$17</f>
        <v>288</v>
      </c>
      <c r="Q12" s="1">
        <f>[7]Denmark!Q$17</f>
        <v>272</v>
      </c>
      <c r="R12" s="1">
        <f>[7]Denmark!R$17</f>
        <v>66</v>
      </c>
      <c r="S12" s="1">
        <f>[7]Denmark!S$17</f>
        <v>220</v>
      </c>
      <c r="T12" s="1">
        <f>[7]Denmark!T$17</f>
        <v>267</v>
      </c>
      <c r="U12" s="1">
        <f>[7]Denmark!U$17</f>
        <v>220</v>
      </c>
      <c r="V12" s="1">
        <f>[7]Denmark!V$17</f>
        <v>242</v>
      </c>
      <c r="W12" s="1">
        <f>[7]Denmark!W$17</f>
        <v>242</v>
      </c>
      <c r="X12" s="1">
        <f>[7]Denmark!X$17</f>
        <v>220</v>
      </c>
      <c r="Y12" s="1">
        <f>[7]Denmark!Y$17</f>
        <v>272.10000000000002</v>
      </c>
      <c r="Z12" s="1">
        <f>[7]Denmark!Z$17</f>
        <v>57</v>
      </c>
      <c r="AA12" s="1">
        <f>[7]Denmark!AA$17</f>
        <v>22</v>
      </c>
      <c r="AB12" s="1">
        <f>[7]Denmark!AB$17</f>
        <v>0</v>
      </c>
      <c r="AC12" s="1">
        <f>[7]Denmark!AC$17</f>
        <v>22</v>
      </c>
      <c r="AD12" s="1">
        <f>[7]Denmark!AD$17</f>
        <v>0</v>
      </c>
      <c r="AE12" s="1">
        <f>[7]Denmark!AE$17</f>
        <v>372.3</v>
      </c>
      <c r="AF12" s="1">
        <f>[7]Denmark!AF$17</f>
        <v>499.40000000000003</v>
      </c>
      <c r="AG12" s="1">
        <f>[7]Denmark!AG$17</f>
        <v>236</v>
      </c>
      <c r="AH12" s="1">
        <f>[7]Denmark!AH$17</f>
        <v>88</v>
      </c>
      <c r="AI12" s="1">
        <f>[7]Denmark!AI$17</f>
        <v>278.5</v>
      </c>
      <c r="AJ12" s="1">
        <f>[7]Denmark!AJ$17</f>
        <v>137.80000000000001</v>
      </c>
      <c r="AK12" s="1">
        <f>[7]Denmark!AK$17</f>
        <v>0</v>
      </c>
      <c r="AL12" s="1">
        <f>[7]Denmark!AL$17</f>
        <v>46.6</v>
      </c>
      <c r="AM12" s="1">
        <f>[7]Denmark!AM$17</f>
        <v>0</v>
      </c>
      <c r="AN12" s="1">
        <f>[7]Denmark!AN$17</f>
        <v>0</v>
      </c>
      <c r="AO12" s="1">
        <f>[7]Denmark!AO$17</f>
        <v>0</v>
      </c>
      <c r="AP12" s="1">
        <f>[7]Denmark!AP$17</f>
        <v>0</v>
      </c>
      <c r="AQ12" s="1">
        <f>[7]Denmark!AQ$17</f>
        <v>0</v>
      </c>
      <c r="AR12" s="1">
        <f>[7]Denmark!AR$17</f>
        <v>0</v>
      </c>
      <c r="AS12" s="1">
        <f>[7]Denmark!AS$17</f>
        <v>23.400000000000002</v>
      </c>
      <c r="AT12" s="1">
        <f>[7]Denmark!AT$17</f>
        <v>0</v>
      </c>
      <c r="AU12" s="1">
        <f>[7]Denmark!AU$17</f>
        <v>0</v>
      </c>
      <c r="AV12" s="1">
        <f>[7]Denmark!AV$17</f>
        <v>0</v>
      </c>
      <c r="AW12" s="1">
        <f>[7]Denmark!AW$17</f>
        <v>0</v>
      </c>
      <c r="AX12" s="1">
        <f>[7]Denmark!AX$17</f>
        <v>0</v>
      </c>
      <c r="AY12" s="1">
        <f>[7]Denmark!AY$17</f>
        <v>0</v>
      </c>
      <c r="AZ12" s="1">
        <f>[7]Denmark!AZ$17</f>
        <v>0</v>
      </c>
      <c r="BA12" s="1">
        <f>[7]Denmark!BA$17</f>
        <v>0</v>
      </c>
      <c r="BB12" s="1">
        <f>[7]Denmark!BB$17</f>
        <v>0</v>
      </c>
      <c r="BC12" s="1">
        <f>[7]Denmark!BC$17</f>
        <v>0</v>
      </c>
      <c r="BD12" s="1">
        <f>[7]Denmark!BD$17</f>
        <v>0</v>
      </c>
      <c r="BE12" s="1">
        <f>[7]Denmark!BE$17</f>
        <v>0</v>
      </c>
      <c r="BF12" s="1">
        <f>[7]Denmark!BF$17</f>
        <v>0</v>
      </c>
      <c r="BG12" s="1">
        <f>[7]Denmark!BG$17</f>
        <v>21</v>
      </c>
      <c r="BH12" s="1">
        <f>[7]Denmark!BH$17</f>
        <v>12.600000000000001</v>
      </c>
      <c r="BI12" s="1">
        <f>[7]Denmark!BI$17</f>
        <v>1.8</v>
      </c>
      <c r="BJ12" s="1">
        <f>[7]Denmark!BJ$17</f>
        <v>0</v>
      </c>
      <c r="BK12" s="1">
        <f>[7]Denmark!BK$17</f>
        <v>0</v>
      </c>
      <c r="BL12" s="1">
        <f>[7]Denmark!BL$17</f>
        <v>0</v>
      </c>
      <c r="BM12" s="1">
        <f>[7]Denmark!BM$17</f>
        <v>0</v>
      </c>
      <c r="BN12" s="1">
        <f>[7]Denmark!BN$17</f>
        <v>0</v>
      </c>
      <c r="BO12" s="1">
        <f>[7]Denmark!BO$17</f>
        <v>0</v>
      </c>
      <c r="BP12" s="1">
        <f>[7]Denmark!BP$17</f>
        <v>0</v>
      </c>
      <c r="BQ12" s="1">
        <f>[7]Denmark!BQ$17</f>
        <v>0</v>
      </c>
      <c r="BR12" s="1">
        <f>[7]Denmark!BR$17</f>
        <v>0</v>
      </c>
      <c r="BS12" s="1">
        <f>[7]Denmark!BS$17</f>
        <v>0</v>
      </c>
      <c r="BT12" s="1">
        <f>[7]Denmark!BT$17</f>
        <v>0</v>
      </c>
      <c r="BU12" s="1">
        <f>[7]Denmark!BU$17</f>
        <v>0</v>
      </c>
      <c r="BV12" s="1">
        <f>[7]Denmark!BV$17</f>
        <v>23</v>
      </c>
      <c r="BW12" s="1">
        <f>[7]Denmark!BW$17</f>
        <v>0</v>
      </c>
      <c r="BX12" s="1">
        <f>[7]Denmark!BX$17</f>
        <v>0</v>
      </c>
      <c r="BY12" s="1">
        <f>[7]Denmark!BY$17</f>
        <v>0</v>
      </c>
      <c r="BZ12" s="1">
        <f>[7]Denmark!BZ$17</f>
        <v>0</v>
      </c>
      <c r="CA12" s="1">
        <f>[7]Denmark!CA$17</f>
        <v>0</v>
      </c>
      <c r="CB12" s="1">
        <f>[7]Denmark!CB$17</f>
        <v>0</v>
      </c>
      <c r="CC12" s="1">
        <f>[7]Denmark!CC$17</f>
        <v>0</v>
      </c>
      <c r="CD12" s="1">
        <f>[7]Denmark!CD$17</f>
        <v>0</v>
      </c>
      <c r="CE12" s="1">
        <f>[7]Denmark!CE$17</f>
        <v>0</v>
      </c>
      <c r="CF12" s="1">
        <f>[7]Denmark!CF$17</f>
        <v>69</v>
      </c>
      <c r="CG12" s="1">
        <f>[7]Denmark!CG$17</f>
        <v>0</v>
      </c>
      <c r="CH12" s="1">
        <f>[7]Denmark!CH$17</f>
        <v>0</v>
      </c>
      <c r="CI12" s="1">
        <f>[7]Denmark!CI$17</f>
        <v>0</v>
      </c>
      <c r="CJ12" s="1">
        <f>[7]Denmark!CJ$17</f>
        <v>0</v>
      </c>
      <c r="CK12" s="1">
        <f>[7]Denmark!CK$17</f>
        <v>0</v>
      </c>
      <c r="CL12" s="1">
        <f>[7]Denmark!CL$17</f>
        <v>22.5</v>
      </c>
      <c r="CM12" s="1">
        <f>[7]Denmark!CM$17</f>
        <v>0</v>
      </c>
      <c r="CN12" s="1">
        <f>[7]Denmark!CN$17</f>
        <v>0</v>
      </c>
      <c r="CO12" s="1">
        <f>[7]Denmark!CO$17</f>
        <v>0</v>
      </c>
      <c r="CP12" s="1">
        <f>[7]Denmark!CP$17</f>
        <v>24</v>
      </c>
      <c r="CQ12" s="1">
        <f>[7]Denmark!CQ$17</f>
        <v>24</v>
      </c>
      <c r="CR12" s="1">
        <f>[7]Denmark!CR$17</f>
        <v>24</v>
      </c>
      <c r="CS12" s="1">
        <f>[7]Denmark!CS$17</f>
        <v>0</v>
      </c>
      <c r="CT12" s="1">
        <f>[7]Denmark!CT$17</f>
        <v>25</v>
      </c>
      <c r="CU12" s="1">
        <f>[7]Denmark!CU$17</f>
        <v>96</v>
      </c>
      <c r="CV12" s="1">
        <f>[7]Denmark!CV$17</f>
        <v>96</v>
      </c>
      <c r="CW12" s="1">
        <f>[7]Denmark!CW$17</f>
        <v>144</v>
      </c>
      <c r="CX12" s="1">
        <f>[7]Denmark!CX$17</f>
        <v>0</v>
      </c>
      <c r="CY12" s="1">
        <f>[7]Denmark!CY$17</f>
        <v>0</v>
      </c>
      <c r="CZ12" s="1">
        <f>[7]Denmark!CZ$17</f>
        <v>48</v>
      </c>
      <c r="DA12" s="1">
        <f>[7]Denmark!DA$17</f>
        <v>72</v>
      </c>
      <c r="DB12" s="1">
        <f>[7]Denmark!DB$17</f>
        <v>46.1</v>
      </c>
      <c r="DC12" s="1">
        <f>[7]Denmark!DC$17</f>
        <v>24</v>
      </c>
      <c r="DD12" s="1">
        <f>[7]Denmark!DD$17</f>
        <v>24</v>
      </c>
      <c r="DE12" s="1">
        <f>[7]Denmark!DE$17</f>
        <v>0</v>
      </c>
      <c r="DF12" s="1">
        <f>[7]Denmark!DF$17</f>
        <v>24</v>
      </c>
      <c r="DG12" s="1">
        <f>[7]Denmark!DG$17</f>
        <v>24</v>
      </c>
      <c r="DH12" s="1">
        <f>[7]Denmark!DH$17</f>
        <v>24</v>
      </c>
      <c r="DI12" s="1">
        <f>[7]Denmark!DI$17</f>
        <v>1.1000000000000001</v>
      </c>
      <c r="DJ12" s="1">
        <f>[7]Denmark!DJ$17</f>
        <v>0</v>
      </c>
      <c r="DK12" s="1">
        <f>[7]Denmark!DK$17</f>
        <v>24</v>
      </c>
      <c r="DL12" s="1">
        <f>[7]Denmark!DL$17</f>
        <v>24</v>
      </c>
      <c r="DM12" s="1">
        <f>[7]Denmark!DM$17</f>
        <v>24</v>
      </c>
      <c r="DN12" s="1">
        <f>[7]Denmark!DN$17</f>
        <v>24</v>
      </c>
      <c r="DO12" s="1">
        <f>[7]Denmark!DO$17</f>
        <v>120</v>
      </c>
      <c r="DP12" s="1">
        <f>[7]Denmark!DP$17</f>
        <v>72</v>
      </c>
      <c r="DQ12" s="1">
        <f>[7]Denmark!DQ$17</f>
        <v>0</v>
      </c>
      <c r="DR12" s="1">
        <f>[7]Denmark!DR$17</f>
        <v>24</v>
      </c>
      <c r="DS12" s="1">
        <f>[7]Denmark!DS$17</f>
        <v>0</v>
      </c>
      <c r="DT12" s="1">
        <f>[7]Denmark!DT$17</f>
        <v>4571.567</v>
      </c>
      <c r="DU12" s="1">
        <f>[7]Denmark!DU$17</f>
        <v>24</v>
      </c>
      <c r="DV12" s="1">
        <f>[7]Denmark!DV$17</f>
        <v>3</v>
      </c>
      <c r="DW12" s="1">
        <f>[7]Denmark!DW$17</f>
        <v>24</v>
      </c>
      <c r="DX12" s="1">
        <f>[7]Denmark!DX$17</f>
        <v>24</v>
      </c>
      <c r="DY12" s="1">
        <f>[7]Denmark!DY$17</f>
        <v>48</v>
      </c>
      <c r="DZ12" s="1">
        <f>[7]Denmark!DZ$17</f>
        <v>48</v>
      </c>
      <c r="EA12" s="1">
        <f>[7]Denmark!EA$17</f>
        <v>3481.6849999999999</v>
      </c>
      <c r="EB12" s="1">
        <f>[7]Denmark!EB$17</f>
        <v>3630.4070000000002</v>
      </c>
      <c r="EC12" s="1">
        <f>[7]Denmark!EC$17</f>
        <v>4412.7169999999996</v>
      </c>
      <c r="ED12" s="1">
        <f>[7]Denmark!ED$17</f>
        <v>65.5</v>
      </c>
      <c r="EE12" s="1">
        <f>[7]Denmark!EE$17</f>
        <v>4409.4989999999998</v>
      </c>
      <c r="EF12" s="1">
        <f>[7]Denmark!EF$17</f>
        <v>3800.9570000000003</v>
      </c>
      <c r="EG12" s="1">
        <f>[7]Denmark!EG$17</f>
        <v>72</v>
      </c>
      <c r="EH12" s="1">
        <f>[7]Denmark!EH$17</f>
        <v>24</v>
      </c>
      <c r="EI12" s="1">
        <f>[7]Denmark!EI$17</f>
        <v>0</v>
      </c>
      <c r="EJ12" s="1">
        <f>[7]Denmark!EJ$17</f>
        <v>48</v>
      </c>
      <c r="EK12" s="1">
        <f>[7]Denmark!EK$17</f>
        <v>0</v>
      </c>
      <c r="EL12" s="1">
        <f>[7]Denmark!EL$17</f>
        <v>24</v>
      </c>
      <c r="EM12" s="1">
        <f>[7]Denmark!EM$17</f>
        <v>0</v>
      </c>
      <c r="EN12" s="1">
        <f>[7]Denmark!EN$17</f>
        <v>7348.4429999999993</v>
      </c>
      <c r="EO12" s="1">
        <f>[7]Denmark!EO$17</f>
        <v>3662.8449999999998</v>
      </c>
      <c r="EP12" s="1">
        <f>[7]Denmark!EP$17</f>
        <v>4233.6949999999997</v>
      </c>
      <c r="EQ12" s="1">
        <f>[7]Denmark!EQ$17</f>
        <v>7025.7210000000014</v>
      </c>
      <c r="ER12" s="1">
        <f>[7]Denmark!ER$17</f>
        <v>7810.9940000000006</v>
      </c>
      <c r="ES12" s="1">
        <f>[7]Denmark!ES$17</f>
        <v>7767.3820000000014</v>
      </c>
      <c r="ET12" s="1">
        <f>[7]Denmark!ET$17</f>
        <v>24</v>
      </c>
      <c r="EU12" s="1">
        <f>[7]Denmark!EU$17</f>
        <v>48</v>
      </c>
      <c r="EV12" s="1">
        <f>[7]Denmark!EV$17</f>
        <v>3463.3070000000002</v>
      </c>
      <c r="EW12" s="1">
        <f>[7]Denmark!EW$17</f>
        <v>0</v>
      </c>
      <c r="EX12" s="1">
        <f>[7]Denmark!EX$17</f>
        <v>96</v>
      </c>
      <c r="EY12" s="1">
        <f>[7]Denmark!EY$17</f>
        <v>3307.2489999999998</v>
      </c>
      <c r="EZ12" s="1">
        <f>[7]Denmark!EZ$17</f>
        <v>3097.4549999999999</v>
      </c>
      <c r="FA12" s="1">
        <f>[7]Denmark!FA$17</f>
        <v>3394.1170000000002</v>
      </c>
      <c r="FB12" s="1">
        <f>[7]Denmark!FB$17</f>
        <v>6884.4140000000007</v>
      </c>
      <c r="FC12" s="1">
        <f>[7]Denmark!FC$17</f>
        <v>9879.4940000000006</v>
      </c>
      <c r="FD12" s="1">
        <f>[7]Denmark!FD$17</f>
        <v>7188.8029999999999</v>
      </c>
      <c r="FE12" s="1">
        <f>[7]Denmark!FE$17</f>
        <v>7678.7660000000005</v>
      </c>
      <c r="FF12" s="1">
        <f>[7]Denmark!FF$17</f>
        <v>0</v>
      </c>
      <c r="FG12" s="1">
        <f>[7]Denmark!FG$17</f>
        <v>0</v>
      </c>
      <c r="FH12" s="1">
        <f>[7]Denmark!FH$17</f>
        <v>0</v>
      </c>
      <c r="FI12" s="1">
        <f>[7]Denmark!FI$17</f>
        <v>0</v>
      </c>
      <c r="FJ12" s="1">
        <f>[7]Denmark!FJ$17</f>
        <v>0</v>
      </c>
      <c r="FK12" s="1">
        <f>[7]Denmark!FK$17</f>
        <v>0</v>
      </c>
      <c r="FL12" s="1">
        <f>[7]Denmark!FL$17</f>
        <v>9685.0869999999995</v>
      </c>
      <c r="FM12" s="1">
        <f>[7]Denmark!FM$17</f>
        <v>11502.328000000001</v>
      </c>
      <c r="FN12" s="1">
        <f>[7]Denmark!FN$17</f>
        <v>7853.1710000000003</v>
      </c>
      <c r="FO12" s="1">
        <f>[7]Denmark!FO$17</f>
        <v>14562.723</v>
      </c>
      <c r="FP12" s="1">
        <f>[7]Denmark!FP$17</f>
        <v>11961.046</v>
      </c>
      <c r="FQ12" s="1">
        <f>[7]Denmark!FQ$17</f>
        <v>7539.5870000000004</v>
      </c>
      <c r="FR12" s="1">
        <f>[7]Denmark!FR$17</f>
        <v>0</v>
      </c>
      <c r="FS12" s="1">
        <f>[7]Denmark!FS$17</f>
        <v>3721.8630000000003</v>
      </c>
      <c r="FT12" s="1">
        <f>[7]Denmark!FT$17</f>
        <v>0</v>
      </c>
      <c r="FU12" s="1">
        <f>[7]Denmark!FU$17</f>
        <v>0</v>
      </c>
      <c r="FV12" s="1">
        <f>[7]Denmark!FV$17</f>
        <v>0</v>
      </c>
      <c r="FW12" s="1">
        <f>[7]Denmark!FW$17</f>
        <v>6318.8710000000001</v>
      </c>
      <c r="FX12" s="1">
        <f>[7]Denmark!FX$17</f>
        <v>9844.0540000000001</v>
      </c>
      <c r="FY12" s="1">
        <f>[7]Denmark!FY$17</f>
        <v>11973.684000000001</v>
      </c>
      <c r="FZ12" s="1">
        <f>[7]Denmark!FZ$17</f>
        <v>11309.932000000001</v>
      </c>
      <c r="GA12" s="1">
        <f>[7]Denmark!GA$17</f>
        <v>0</v>
      </c>
      <c r="GB12" s="1">
        <f>[7]Denmark!GB$17</f>
        <v>0</v>
      </c>
      <c r="GC12" s="1">
        <f>[7]Denmark!GC$17</f>
        <v>0</v>
      </c>
      <c r="GD12" s="1">
        <f>[7]Denmark!GD$17</f>
        <v>0</v>
      </c>
      <c r="GE12" s="1">
        <f>[7]Denmark!GE$17</f>
        <v>0</v>
      </c>
      <c r="GF12" s="1">
        <f>[7]Denmark!GF$17</f>
        <v>0</v>
      </c>
      <c r="GG12" s="1">
        <f>[7]Denmark!GG$17</f>
        <v>0</v>
      </c>
      <c r="GH12" s="1">
        <f>[7]Denmark!GH$17</f>
        <v>0</v>
      </c>
      <c r="GI12" s="1">
        <f>[7]Denmark!GI$17</f>
        <v>0</v>
      </c>
      <c r="GJ12" s="1">
        <f>[7]Denmark!GJ$17</f>
        <v>0</v>
      </c>
      <c r="GK12" s="1">
        <f>[7]Denmark!GK$17</f>
        <v>0</v>
      </c>
      <c r="GL12" s="7">
        <f>1/1000*SUM($B12:GK12)</f>
        <v>231.26836300000005</v>
      </c>
    </row>
    <row r="13" spans="1:194">
      <c r="A13" t="s">
        <v>17</v>
      </c>
      <c r="B13" s="1">
        <f>[7]Estonia!B$17</f>
        <v>0.5</v>
      </c>
      <c r="C13" s="1">
        <f>[7]Estonia!C$17</f>
        <v>0.8</v>
      </c>
      <c r="D13" s="1">
        <f>[7]Estonia!D$17</f>
        <v>0.30000000000000004</v>
      </c>
      <c r="E13" s="1">
        <f>[7]Estonia!E$17</f>
        <v>0.2</v>
      </c>
      <c r="F13" s="1">
        <f>[7]Estonia!F$17</f>
        <v>0.5</v>
      </c>
      <c r="G13" s="1">
        <f>[7]Estonia!G$17</f>
        <v>0.30000000000000004</v>
      </c>
      <c r="H13" s="1">
        <f>[7]Estonia!H$17</f>
        <v>0.1</v>
      </c>
      <c r="I13" s="1">
        <f>[7]Estonia!I$17</f>
        <v>0.2</v>
      </c>
      <c r="J13" s="1">
        <f>[7]Estonia!J$17</f>
        <v>0.60000000000000009</v>
      </c>
      <c r="K13" s="1">
        <f>[7]Estonia!K$17</f>
        <v>0.70000000000000007</v>
      </c>
      <c r="L13" s="1">
        <f>[7]Estonia!L$17</f>
        <v>1.5</v>
      </c>
      <c r="M13" s="1">
        <f>[7]Estonia!M$17</f>
        <v>0.60000000000000009</v>
      </c>
      <c r="N13" s="1">
        <f>[7]Estonia!N$17</f>
        <v>0.70000000000000007</v>
      </c>
      <c r="O13" s="1">
        <f>[7]Estonia!O$17</f>
        <v>0.4</v>
      </c>
      <c r="P13" s="1">
        <f>[7]Estonia!P$17</f>
        <v>0.70000000000000007</v>
      </c>
      <c r="Q13" s="1">
        <f>[7]Estonia!Q$17</f>
        <v>0.9</v>
      </c>
      <c r="R13" s="1">
        <f>[7]Estonia!R$17</f>
        <v>0.4</v>
      </c>
      <c r="S13" s="1">
        <f>[7]Estonia!S$17</f>
        <v>0.30000000000000004</v>
      </c>
      <c r="T13" s="1">
        <f>[7]Estonia!T$17</f>
        <v>0.30000000000000004</v>
      </c>
      <c r="U13" s="1">
        <f>[7]Estonia!U$17</f>
        <v>0.2</v>
      </c>
      <c r="V13" s="1">
        <f>[7]Estonia!V$17</f>
        <v>4.1000000000000005</v>
      </c>
      <c r="W13" s="1">
        <f>[7]Estonia!W$17</f>
        <v>0.4</v>
      </c>
      <c r="X13" s="1">
        <f>[7]Estonia!X$17</f>
        <v>0.8</v>
      </c>
      <c r="Y13" s="1">
        <f>[7]Estonia!Y$17</f>
        <v>0.70000000000000007</v>
      </c>
      <c r="Z13" s="1">
        <f>[7]Estonia!Z$17</f>
        <v>0.8</v>
      </c>
      <c r="AA13" s="1">
        <f>[7]Estonia!AA$17</f>
        <v>1.1000000000000001</v>
      </c>
      <c r="AB13" s="1">
        <f>[7]Estonia!AB$17</f>
        <v>0.5</v>
      </c>
      <c r="AC13" s="1">
        <f>[7]Estonia!AC$17</f>
        <v>0.4</v>
      </c>
      <c r="AD13" s="1">
        <f>[7]Estonia!AD$17</f>
        <v>2.3000000000000003</v>
      </c>
      <c r="AE13" s="1">
        <f>[7]Estonia!AE$17</f>
        <v>0.5</v>
      </c>
      <c r="AF13" s="1">
        <f>[7]Estonia!AF$17</f>
        <v>0.30000000000000004</v>
      </c>
      <c r="AG13" s="1">
        <f>[7]Estonia!AG$17</f>
        <v>1.1000000000000001</v>
      </c>
      <c r="AH13" s="1">
        <f>[7]Estonia!AH$17</f>
        <v>1.9000000000000001</v>
      </c>
      <c r="AI13" s="1">
        <f>[7]Estonia!AI$17</f>
        <v>1.3</v>
      </c>
      <c r="AJ13" s="1">
        <f>[7]Estonia!AJ$17</f>
        <v>1.2000000000000002</v>
      </c>
      <c r="AK13" s="1">
        <f>[7]Estonia!AK$17</f>
        <v>0.9</v>
      </c>
      <c r="AL13" s="1">
        <f>[7]Estonia!AL$17</f>
        <v>1.2000000000000002</v>
      </c>
      <c r="AM13" s="1">
        <f>[7]Estonia!AM$17</f>
        <v>0.8</v>
      </c>
      <c r="AN13" s="1">
        <f>[7]Estonia!AN$17</f>
        <v>0.60000000000000009</v>
      </c>
      <c r="AO13" s="1">
        <f>[7]Estonia!AO$17</f>
        <v>1.1000000000000001</v>
      </c>
      <c r="AP13" s="1">
        <f>[7]Estonia!AP$17</f>
        <v>0.30000000000000004</v>
      </c>
      <c r="AQ13" s="1">
        <f>[7]Estonia!AQ$17</f>
        <v>0.30000000000000004</v>
      </c>
      <c r="AR13" s="1">
        <f>[7]Estonia!AR$17</f>
        <v>0.4</v>
      </c>
      <c r="AS13" s="1">
        <f>[7]Estonia!AS$17</f>
        <v>0.60000000000000009</v>
      </c>
      <c r="AT13" s="1">
        <f>[7]Estonia!AT$17</f>
        <v>0.8</v>
      </c>
      <c r="AU13" s="1">
        <f>[7]Estonia!AU$17</f>
        <v>1.1000000000000001</v>
      </c>
      <c r="AV13" s="1">
        <f>[7]Estonia!AV$17</f>
        <v>0.8</v>
      </c>
      <c r="AW13" s="1">
        <f>[7]Estonia!AW$17</f>
        <v>71.8</v>
      </c>
      <c r="AX13" s="1">
        <f>[7]Estonia!AX$17</f>
        <v>1.1000000000000001</v>
      </c>
      <c r="AY13" s="1">
        <f>[7]Estonia!AY$17</f>
        <v>1.4000000000000001</v>
      </c>
      <c r="AZ13" s="1">
        <f>[7]Estonia!AZ$17</f>
        <v>9.3000000000000007</v>
      </c>
      <c r="BA13" s="1">
        <f>[7]Estonia!BA$17</f>
        <v>0.8</v>
      </c>
      <c r="BB13" s="1">
        <f>[7]Estonia!BB$17</f>
        <v>0.8</v>
      </c>
      <c r="BC13" s="1">
        <f>[7]Estonia!BC$17</f>
        <v>0.8</v>
      </c>
      <c r="BD13" s="1">
        <f>[7]Estonia!BD$17</f>
        <v>0.8</v>
      </c>
      <c r="BE13" s="1">
        <f>[7]Estonia!BE$17</f>
        <v>0.70000000000000007</v>
      </c>
      <c r="BF13" s="1">
        <f>[7]Estonia!BF$17</f>
        <v>25.3</v>
      </c>
      <c r="BG13" s="1">
        <f>[7]Estonia!BG$17</f>
        <v>1.7000000000000002</v>
      </c>
      <c r="BH13" s="1">
        <f>[7]Estonia!BH$17</f>
        <v>0.60000000000000009</v>
      </c>
      <c r="BI13" s="1">
        <f>[7]Estonia!BI$17</f>
        <v>0.30000000000000004</v>
      </c>
      <c r="BJ13" s="1">
        <f>[7]Estonia!BJ$17</f>
        <v>0.5</v>
      </c>
      <c r="BK13" s="1">
        <f>[7]Estonia!BK$17</f>
        <v>0.5</v>
      </c>
      <c r="BL13" s="1">
        <f>[7]Estonia!BL$17</f>
        <v>0.5</v>
      </c>
      <c r="BM13" s="1">
        <f>[7]Estonia!BM$17</f>
        <v>0.5</v>
      </c>
      <c r="BN13" s="1">
        <f>[7]Estonia!BN$17</f>
        <v>0.4</v>
      </c>
      <c r="BO13" s="1">
        <f>[7]Estonia!BO$17</f>
        <v>0.5</v>
      </c>
      <c r="BP13" s="1">
        <f>[7]Estonia!BP$17</f>
        <v>0.60000000000000009</v>
      </c>
      <c r="BQ13" s="1">
        <f>[7]Estonia!BQ$17</f>
        <v>0.5</v>
      </c>
      <c r="BR13" s="1">
        <f>[7]Estonia!BR$17</f>
        <v>0.60000000000000009</v>
      </c>
      <c r="BS13" s="1">
        <f>[7]Estonia!BS$17</f>
        <v>1.1000000000000001</v>
      </c>
      <c r="BT13" s="1">
        <f>[7]Estonia!BT$17</f>
        <v>0.8</v>
      </c>
      <c r="BU13" s="1">
        <f>[7]Estonia!BU$17</f>
        <v>0.9</v>
      </c>
      <c r="BV13" s="1">
        <f>[7]Estonia!BV$17</f>
        <v>1.1000000000000001</v>
      </c>
      <c r="BW13" s="1">
        <f>[7]Estonia!BW$17</f>
        <v>0.9</v>
      </c>
      <c r="BX13" s="1">
        <f>[7]Estonia!BX$17</f>
        <v>0.70000000000000007</v>
      </c>
      <c r="BY13" s="1">
        <f>[7]Estonia!BY$17</f>
        <v>0.60000000000000009</v>
      </c>
      <c r="BZ13" s="1">
        <f>[7]Estonia!BZ$17</f>
        <v>0.5</v>
      </c>
      <c r="CA13" s="1">
        <f>[7]Estonia!CA$17</f>
        <v>0.60000000000000009</v>
      </c>
      <c r="CB13" s="1">
        <f>[7]Estonia!CB$17</f>
        <v>0.60000000000000009</v>
      </c>
      <c r="CC13" s="1">
        <f>[7]Estonia!CC$17</f>
        <v>0.60000000000000009</v>
      </c>
      <c r="CD13" s="1">
        <f>[7]Estonia!CD$17</f>
        <v>0.5</v>
      </c>
      <c r="CE13" s="1">
        <f>[7]Estonia!CE$17</f>
        <v>0.60000000000000009</v>
      </c>
      <c r="CF13" s="1">
        <f>[7]Estonia!CF$17</f>
        <v>1.6</v>
      </c>
      <c r="CG13" s="1">
        <f>[7]Estonia!CG$17</f>
        <v>0.60000000000000009</v>
      </c>
      <c r="CH13" s="1">
        <f>[7]Estonia!CH$17</f>
        <v>0.70000000000000007</v>
      </c>
      <c r="CI13" s="1">
        <f>[7]Estonia!CI$17</f>
        <v>0.5</v>
      </c>
      <c r="CJ13" s="1">
        <f>[7]Estonia!CJ$17</f>
        <v>0.70000000000000007</v>
      </c>
      <c r="CK13" s="1">
        <f>[7]Estonia!CK$17</f>
        <v>0.70000000000000007</v>
      </c>
      <c r="CL13" s="1">
        <f>[7]Estonia!CL$17</f>
        <v>0.70000000000000007</v>
      </c>
      <c r="CM13" s="1">
        <f>[7]Estonia!CM$17</f>
        <v>0.70000000000000007</v>
      </c>
      <c r="CN13" s="1">
        <f>[7]Estonia!CN$17</f>
        <v>0.60000000000000009</v>
      </c>
      <c r="CO13" s="1">
        <f>[7]Estonia!CO$17</f>
        <v>0.60000000000000009</v>
      </c>
      <c r="CP13" s="1">
        <f>[7]Estonia!CP$17</f>
        <v>0.8</v>
      </c>
      <c r="CQ13" s="1">
        <f>[7]Estonia!CQ$17</f>
        <v>1.4000000000000001</v>
      </c>
      <c r="CR13" s="1">
        <f>[7]Estonia!CR$17</f>
        <v>1.4000000000000001</v>
      </c>
      <c r="CS13" s="1">
        <f>[7]Estonia!CS$17</f>
        <v>1</v>
      </c>
      <c r="CT13" s="1">
        <f>[7]Estonia!CT$17</f>
        <v>1</v>
      </c>
      <c r="CU13" s="1">
        <f>[7]Estonia!CU$17</f>
        <v>1</v>
      </c>
      <c r="CV13" s="1">
        <f>[7]Estonia!CV$17</f>
        <v>0.9</v>
      </c>
      <c r="CW13" s="1">
        <f>[7]Estonia!CW$17</f>
        <v>0.70000000000000007</v>
      </c>
      <c r="CX13" s="1">
        <f>[7]Estonia!CX$17</f>
        <v>1.1000000000000001</v>
      </c>
      <c r="CY13" s="1">
        <f>[7]Estonia!CY$17</f>
        <v>2.1</v>
      </c>
      <c r="CZ13" s="1">
        <f>[7]Estonia!CZ$17</f>
        <v>1.2000000000000002</v>
      </c>
      <c r="DA13" s="1">
        <f>[7]Estonia!DA$17</f>
        <v>1.4000000000000001</v>
      </c>
      <c r="DB13" s="1">
        <f>[7]Estonia!DB$17</f>
        <v>0.8</v>
      </c>
      <c r="DC13" s="1">
        <f>[7]Estonia!DC$17</f>
        <v>1.2000000000000002</v>
      </c>
      <c r="DD13" s="1">
        <f>[7]Estonia!DD$17</f>
        <v>0.60000000000000009</v>
      </c>
      <c r="DE13" s="1">
        <f>[7]Estonia!DE$17</f>
        <v>0.60000000000000009</v>
      </c>
      <c r="DF13" s="1">
        <f>[7]Estonia!DF$17</f>
        <v>1.3</v>
      </c>
      <c r="DG13" s="1">
        <f>[7]Estonia!DG$17</f>
        <v>0.8</v>
      </c>
      <c r="DH13" s="1">
        <f>[7]Estonia!DH$17</f>
        <v>0.9</v>
      </c>
      <c r="DI13" s="1">
        <f>[7]Estonia!DI$17</f>
        <v>0.70000000000000007</v>
      </c>
      <c r="DJ13" s="1">
        <f>[7]Estonia!DJ$17</f>
        <v>0.60000000000000009</v>
      </c>
      <c r="DK13" s="1">
        <f>[7]Estonia!DK$17</f>
        <v>0.8</v>
      </c>
      <c r="DL13" s="1">
        <f>[7]Estonia!DL$17</f>
        <v>0.70000000000000007</v>
      </c>
      <c r="DM13" s="1">
        <f>[7]Estonia!DM$17</f>
        <v>0.70000000000000007</v>
      </c>
      <c r="DN13" s="1">
        <f>[7]Estonia!DN$17</f>
        <v>0.8</v>
      </c>
      <c r="DO13" s="1">
        <f>[7]Estonia!DO$17</f>
        <v>0.9</v>
      </c>
      <c r="DP13" s="1">
        <f>[7]Estonia!DP$17</f>
        <v>0.8</v>
      </c>
      <c r="DQ13" s="1">
        <f>[7]Estonia!DQ$17</f>
        <v>0.70000000000000007</v>
      </c>
      <c r="DR13" s="1">
        <f>[7]Estonia!DR$17</f>
        <v>1.1039999999999999</v>
      </c>
      <c r="DS13" s="1">
        <f>[7]Estonia!DS$17</f>
        <v>1.5630000000000002</v>
      </c>
      <c r="DT13" s="1">
        <f>[7]Estonia!DT$17</f>
        <v>1.008</v>
      </c>
      <c r="DU13" s="1">
        <f>[7]Estonia!DU$17</f>
        <v>5.9969999999999999</v>
      </c>
      <c r="DV13" s="1">
        <f>[7]Estonia!DV$17</f>
        <v>1.452</v>
      </c>
      <c r="DW13" s="1">
        <f>[7]Estonia!DW$17</f>
        <v>5.5129999999999999</v>
      </c>
      <c r="DX13" s="1">
        <f>[7]Estonia!DX$17</f>
        <v>3.0530000000000004</v>
      </c>
      <c r="DY13" s="1">
        <f>[7]Estonia!DY$17</f>
        <v>4.2320000000000002</v>
      </c>
      <c r="DZ13" s="1">
        <f>[7]Estonia!DZ$17</f>
        <v>2.2050000000000001</v>
      </c>
      <c r="EA13" s="1">
        <f>[7]Estonia!EA$17</f>
        <v>1.0660000000000001</v>
      </c>
      <c r="EB13" s="1">
        <f>[7]Estonia!EB$17</f>
        <v>0.91900000000000004</v>
      </c>
      <c r="EC13" s="1">
        <f>[7]Estonia!EC$17</f>
        <v>1.125</v>
      </c>
      <c r="ED13" s="1">
        <f>[7]Estonia!ED$17</f>
        <v>56.300000000000004</v>
      </c>
      <c r="EE13" s="1">
        <f>[7]Estonia!EE$17</f>
        <v>0.59900000000000009</v>
      </c>
      <c r="EF13" s="1">
        <f>[7]Estonia!EF$17</f>
        <v>1.2110000000000001</v>
      </c>
      <c r="EG13" s="1">
        <f>[7]Estonia!EG$17</f>
        <v>4.601</v>
      </c>
      <c r="EH13" s="1">
        <f>[7]Estonia!EH$17</f>
        <v>1.7759999999999998</v>
      </c>
      <c r="EI13" s="1">
        <f>[7]Estonia!EI$17</f>
        <v>1.1439999999999999</v>
      </c>
      <c r="EJ13" s="1">
        <f>[7]Estonia!EJ$17</f>
        <v>1.133</v>
      </c>
      <c r="EK13" s="1">
        <f>[7]Estonia!EK$17</f>
        <v>2.8710000000000004</v>
      </c>
      <c r="EL13" s="1">
        <f>[7]Estonia!EL$17</f>
        <v>0.80200000000000005</v>
      </c>
      <c r="EM13" s="1">
        <f>[7]Estonia!EM$17</f>
        <v>0.77500000000000002</v>
      </c>
      <c r="EN13" s="1">
        <f>[7]Estonia!EN$17</f>
        <v>1.4960000000000002</v>
      </c>
      <c r="EO13" s="1">
        <f>[7]Estonia!EO$17</f>
        <v>0.73</v>
      </c>
      <c r="EP13" s="1">
        <f>[7]Estonia!EP$17</f>
        <v>0.65200000000000002</v>
      </c>
      <c r="EQ13" s="1">
        <f>[7]Estonia!EQ$17</f>
        <v>0.55400000000000005</v>
      </c>
      <c r="ER13" s="1">
        <f>[7]Estonia!ER$17</f>
        <v>11.687000000000001</v>
      </c>
      <c r="ES13" s="1">
        <f>[7]Estonia!ES$17</f>
        <v>4.875</v>
      </c>
      <c r="ET13" s="1">
        <f>[7]Estonia!ET$17</f>
        <v>4.2540000000000004</v>
      </c>
      <c r="EU13" s="1">
        <f>[7]Estonia!EU$17</f>
        <v>2178.598</v>
      </c>
      <c r="EV13" s="1">
        <f>[7]Estonia!EV$17</f>
        <v>1956.9420000000002</v>
      </c>
      <c r="EW13" s="1">
        <f>[7]Estonia!EW$17</f>
        <v>1.4980000000000002</v>
      </c>
      <c r="EX13" s="1">
        <f>[7]Estonia!EX$17</f>
        <v>2.0950000000000002</v>
      </c>
      <c r="EY13" s="1">
        <f>[7]Estonia!EY$17</f>
        <v>73.237000000000009</v>
      </c>
      <c r="EZ13" s="1">
        <f>[7]Estonia!EZ$17</f>
        <v>0.6110000000000001</v>
      </c>
      <c r="FA13" s="1">
        <f>[7]Estonia!FA$17</f>
        <v>0.60899999999999999</v>
      </c>
      <c r="FB13" s="1">
        <f>[7]Estonia!FB$17</f>
        <v>1.026</v>
      </c>
      <c r="FC13" s="1">
        <f>[7]Estonia!FC$17</f>
        <v>0.442</v>
      </c>
      <c r="FD13" s="1">
        <f>[7]Estonia!FD$17</f>
        <v>0.84000000000000008</v>
      </c>
      <c r="FE13" s="1">
        <f>[7]Estonia!FE$17</f>
        <v>0.53500000000000003</v>
      </c>
      <c r="FF13" s="1">
        <f>[7]Estonia!FF$17</f>
        <v>0.97699999999999998</v>
      </c>
      <c r="FG13" s="1">
        <f>[7]Estonia!FG$17</f>
        <v>0.74600000000000011</v>
      </c>
      <c r="FH13" s="1">
        <f>[7]Estonia!FH$17</f>
        <v>0.99299999999999999</v>
      </c>
      <c r="FI13" s="1">
        <f>[7]Estonia!FI$17</f>
        <v>2.7810000000000001</v>
      </c>
      <c r="FJ13" s="1">
        <f>[7]Estonia!FJ$17</f>
        <v>1.127</v>
      </c>
      <c r="FK13" s="1">
        <f>[7]Estonia!FK$17</f>
        <v>0.78700000000000003</v>
      </c>
      <c r="FL13" s="1">
        <f>[7]Estonia!FL$17</f>
        <v>0.63600000000000012</v>
      </c>
      <c r="FM13" s="1">
        <f>[7]Estonia!FM$17</f>
        <v>0.10300000000000001</v>
      </c>
      <c r="FN13" s="1">
        <f>[7]Estonia!FN$17</f>
        <v>0.621</v>
      </c>
      <c r="FO13" s="1">
        <f>[7]Estonia!FO$17</f>
        <v>0.58199999999999996</v>
      </c>
      <c r="FP13" s="1">
        <f>[7]Estonia!FP$17</f>
        <v>1.496</v>
      </c>
      <c r="FQ13" s="1">
        <f>[7]Estonia!FQ$17</f>
        <v>1.962</v>
      </c>
      <c r="FR13" s="1">
        <f>[7]Estonia!FR$17</f>
        <v>2.968</v>
      </c>
      <c r="FS13" s="1">
        <f>[7]Estonia!FS$17</f>
        <v>2.0220000000000002</v>
      </c>
      <c r="FT13" s="1">
        <f>[7]Estonia!FT$17</f>
        <v>2.7130000000000001</v>
      </c>
      <c r="FU13" s="1">
        <f>[7]Estonia!FU$17</f>
        <v>13.641999999999999</v>
      </c>
      <c r="FV13" s="1">
        <f>[7]Estonia!FV$17</f>
        <v>0.55000000000000004</v>
      </c>
      <c r="FW13" s="1">
        <f>[7]Estonia!FW$17</f>
        <v>0.64900000000000002</v>
      </c>
      <c r="FX13" s="1">
        <f>[7]Estonia!FX$17</f>
        <v>0.56200000000000006</v>
      </c>
      <c r="FY13" s="1">
        <f>[7]Estonia!FY$17</f>
        <v>0.55100000000000005</v>
      </c>
      <c r="FZ13" s="1">
        <f>[7]Estonia!FZ$17</f>
        <v>0.55400000000000005</v>
      </c>
      <c r="GA13" s="1">
        <f>[7]Estonia!GA$17</f>
        <v>0</v>
      </c>
      <c r="GB13" s="1">
        <f>[7]Estonia!GB$17</f>
        <v>0</v>
      </c>
      <c r="GC13" s="1">
        <f>[7]Estonia!GC$17</f>
        <v>0</v>
      </c>
      <c r="GD13" s="1">
        <f>[7]Estonia!GD$17</f>
        <v>0</v>
      </c>
      <c r="GE13" s="1">
        <f>[7]Estonia!GE$17</f>
        <v>0</v>
      </c>
      <c r="GF13" s="1">
        <f>[7]Estonia!GF$17</f>
        <v>0</v>
      </c>
      <c r="GG13" s="1">
        <f>[7]Estonia!GG$17</f>
        <v>0</v>
      </c>
      <c r="GH13" s="1">
        <f>[7]Estonia!GH$17</f>
        <v>0</v>
      </c>
      <c r="GI13" s="1">
        <f>[7]Estonia!GI$17</f>
        <v>0</v>
      </c>
      <c r="GJ13" s="1">
        <f>[7]Estonia!GJ$17</f>
        <v>0</v>
      </c>
      <c r="GK13" s="1">
        <f>[7]Estonia!GK$17</f>
        <v>0</v>
      </c>
      <c r="GL13" s="7">
        <f>1/1000*SUM($B13:GK13)</f>
        <v>4.5784520000000031</v>
      </c>
    </row>
    <row r="14" spans="1:194">
      <c r="A14" t="s">
        <v>18</v>
      </c>
      <c r="B14" s="1">
        <f>[7]Finland!B$17</f>
        <v>0</v>
      </c>
      <c r="C14" s="1">
        <f>[7]Finland!C$17</f>
        <v>0</v>
      </c>
      <c r="D14" s="1">
        <f>[7]Finland!D$17</f>
        <v>0</v>
      </c>
      <c r="E14" s="1">
        <f>[7]Finland!E$17</f>
        <v>0</v>
      </c>
      <c r="F14" s="1">
        <f>[7]Finland!F$17</f>
        <v>0</v>
      </c>
      <c r="G14" s="1">
        <f>[7]Finland!G$17</f>
        <v>0</v>
      </c>
      <c r="H14" s="1">
        <f>[7]Finland!H$17</f>
        <v>0</v>
      </c>
      <c r="I14" s="1">
        <f>[7]Finland!I$17</f>
        <v>0</v>
      </c>
      <c r="J14" s="1">
        <f>[7]Finland!J$17</f>
        <v>0</v>
      </c>
      <c r="K14" s="1">
        <f>[7]Finland!K$17</f>
        <v>0</v>
      </c>
      <c r="L14" s="1">
        <f>[7]Finland!L$17</f>
        <v>0</v>
      </c>
      <c r="M14" s="1">
        <f>[7]Finland!M$17</f>
        <v>0</v>
      </c>
      <c r="N14" s="1">
        <f>[7]Finland!N$17</f>
        <v>0</v>
      </c>
      <c r="O14" s="1">
        <f>[7]Finland!O$17</f>
        <v>0</v>
      </c>
      <c r="P14" s="1">
        <f>[7]Finland!P$17</f>
        <v>0</v>
      </c>
      <c r="Q14" s="1">
        <f>[7]Finland!Q$17</f>
        <v>0</v>
      </c>
      <c r="R14" s="1">
        <f>[7]Finland!R$17</f>
        <v>0</v>
      </c>
      <c r="S14" s="1">
        <f>[7]Finland!S$17</f>
        <v>0</v>
      </c>
      <c r="T14" s="1">
        <f>[7]Finland!T$17</f>
        <v>0</v>
      </c>
      <c r="U14" s="1">
        <f>[7]Finland!U$17</f>
        <v>0</v>
      </c>
      <c r="V14" s="1">
        <f>[7]Finland!V$17</f>
        <v>0</v>
      </c>
      <c r="W14" s="1">
        <f>[7]Finland!W$17</f>
        <v>0</v>
      </c>
      <c r="X14" s="1">
        <f>[7]Finland!X$17</f>
        <v>0</v>
      </c>
      <c r="Y14" s="1">
        <f>[7]Finland!Y$17</f>
        <v>0</v>
      </c>
      <c r="Z14" s="1">
        <f>[7]Finland!Z$17</f>
        <v>0</v>
      </c>
      <c r="AA14" s="1">
        <f>[7]Finland!AA$17</f>
        <v>1462.1000000000001</v>
      </c>
      <c r="AB14" s="1">
        <f>[7]Finland!AB$17</f>
        <v>2743.8</v>
      </c>
      <c r="AC14" s="1">
        <f>[7]Finland!AC$17</f>
        <v>3498</v>
      </c>
      <c r="AD14" s="1">
        <f>[7]Finland!AD$17</f>
        <v>3049.5</v>
      </c>
      <c r="AE14" s="1">
        <f>[7]Finland!AE$17</f>
        <v>3060.4</v>
      </c>
      <c r="AF14" s="1">
        <f>[7]Finland!AF$17</f>
        <v>0</v>
      </c>
      <c r="AG14" s="1">
        <f>[7]Finland!AG$17</f>
        <v>3314.9</v>
      </c>
      <c r="AH14" s="1">
        <f>[7]Finland!AH$17</f>
        <v>3120.5</v>
      </c>
      <c r="AI14" s="1">
        <f>[7]Finland!AI$17</f>
        <v>0</v>
      </c>
      <c r="AJ14" s="1">
        <f>[7]Finland!AJ$17</f>
        <v>2931</v>
      </c>
      <c r="AK14" s="1">
        <f>[7]Finland!AK$17</f>
        <v>3464.6000000000004</v>
      </c>
      <c r="AL14" s="1">
        <f>[7]Finland!AL$17</f>
        <v>0</v>
      </c>
      <c r="AM14" s="1">
        <f>[7]Finland!AM$17</f>
        <v>0</v>
      </c>
      <c r="AN14" s="1">
        <f>[7]Finland!AN$17</f>
        <v>0</v>
      </c>
      <c r="AO14" s="1">
        <f>[7]Finland!AO$17</f>
        <v>0</v>
      </c>
      <c r="AP14" s="1">
        <f>[7]Finland!AP$17</f>
        <v>2642</v>
      </c>
      <c r="AQ14" s="1">
        <f>[7]Finland!AQ$17</f>
        <v>0</v>
      </c>
      <c r="AR14" s="1">
        <f>[7]Finland!AR$17</f>
        <v>0</v>
      </c>
      <c r="AS14" s="1">
        <f>[7]Finland!AS$17</f>
        <v>1575.8000000000002</v>
      </c>
      <c r="AT14" s="1">
        <f>[7]Finland!AT$17</f>
        <v>0</v>
      </c>
      <c r="AU14" s="1">
        <f>[7]Finland!AU$17</f>
        <v>0</v>
      </c>
      <c r="AV14" s="1">
        <f>[7]Finland!AV$17</f>
        <v>0</v>
      </c>
      <c r="AW14" s="1">
        <f>[7]Finland!AW$17</f>
        <v>0</v>
      </c>
      <c r="AX14" s="1">
        <f>[7]Finland!AX$17</f>
        <v>0</v>
      </c>
      <c r="AY14" s="1">
        <f>[7]Finland!AY$17</f>
        <v>0</v>
      </c>
      <c r="AZ14" s="1">
        <f>[7]Finland!AZ$17</f>
        <v>0</v>
      </c>
      <c r="BA14" s="1">
        <f>[7]Finland!BA$17</f>
        <v>0</v>
      </c>
      <c r="BB14" s="1">
        <f>[7]Finland!BB$17</f>
        <v>0</v>
      </c>
      <c r="BC14" s="1">
        <f>[7]Finland!BC$17</f>
        <v>0</v>
      </c>
      <c r="BD14" s="1">
        <f>[7]Finland!BD$17</f>
        <v>0</v>
      </c>
      <c r="BE14" s="1">
        <f>[7]Finland!BE$17</f>
        <v>0</v>
      </c>
      <c r="BF14" s="1">
        <f>[7]Finland!BF$17</f>
        <v>0</v>
      </c>
      <c r="BG14" s="1">
        <f>[7]Finland!BG$17</f>
        <v>0</v>
      </c>
      <c r="BH14" s="1">
        <f>[7]Finland!BH$17</f>
        <v>0</v>
      </c>
      <c r="BI14" s="1">
        <f>[7]Finland!BI$17</f>
        <v>0</v>
      </c>
      <c r="BJ14" s="1">
        <f>[7]Finland!BJ$17</f>
        <v>0</v>
      </c>
      <c r="BK14" s="1">
        <f>[7]Finland!BK$17</f>
        <v>0</v>
      </c>
      <c r="BL14" s="1">
        <f>[7]Finland!BL$17</f>
        <v>0</v>
      </c>
      <c r="BM14" s="1">
        <f>[7]Finland!BM$17</f>
        <v>0</v>
      </c>
      <c r="BN14" s="1">
        <f>[7]Finland!BN$17</f>
        <v>0</v>
      </c>
      <c r="BO14" s="1">
        <f>[7]Finland!BO$17</f>
        <v>0</v>
      </c>
      <c r="BP14" s="1">
        <f>[7]Finland!BP$17</f>
        <v>0</v>
      </c>
      <c r="BQ14" s="1">
        <f>[7]Finland!BQ$17</f>
        <v>0</v>
      </c>
      <c r="BR14" s="1">
        <f>[7]Finland!BR$17</f>
        <v>0</v>
      </c>
      <c r="BS14" s="1">
        <f>[7]Finland!BS$17</f>
        <v>0</v>
      </c>
      <c r="BT14" s="1">
        <f>[7]Finland!BT$17</f>
        <v>0</v>
      </c>
      <c r="BU14" s="1">
        <f>[7]Finland!BU$17</f>
        <v>0</v>
      </c>
      <c r="BV14" s="1">
        <f>[7]Finland!BV$17</f>
        <v>0</v>
      </c>
      <c r="BW14" s="1">
        <f>[7]Finland!BW$17</f>
        <v>0</v>
      </c>
      <c r="BX14" s="1">
        <f>[7]Finland!BX$17</f>
        <v>0</v>
      </c>
      <c r="BY14" s="1">
        <f>[7]Finland!BY$17</f>
        <v>0</v>
      </c>
      <c r="BZ14" s="1">
        <f>[7]Finland!BZ$17</f>
        <v>0</v>
      </c>
      <c r="CA14" s="1">
        <f>[7]Finland!CA$17</f>
        <v>0</v>
      </c>
      <c r="CB14" s="1">
        <f>[7]Finland!CB$17</f>
        <v>0</v>
      </c>
      <c r="CC14" s="1">
        <f>[7]Finland!CC$17</f>
        <v>0</v>
      </c>
      <c r="CD14" s="1">
        <f>[7]Finland!CD$17</f>
        <v>0</v>
      </c>
      <c r="CE14" s="1">
        <f>[7]Finland!CE$17</f>
        <v>0</v>
      </c>
      <c r="CF14" s="1">
        <f>[7]Finland!CF$17</f>
        <v>0</v>
      </c>
      <c r="CG14" s="1">
        <f>[7]Finland!CG$17</f>
        <v>0</v>
      </c>
      <c r="CH14" s="1">
        <f>[7]Finland!CH$17</f>
        <v>0</v>
      </c>
      <c r="CI14" s="1">
        <f>[7]Finland!CI$17</f>
        <v>0</v>
      </c>
      <c r="CJ14" s="1">
        <f>[7]Finland!CJ$17</f>
        <v>0</v>
      </c>
      <c r="CK14" s="1">
        <f>[7]Finland!CK$17</f>
        <v>0</v>
      </c>
      <c r="CL14" s="1">
        <f>[7]Finland!CL$17</f>
        <v>0</v>
      </c>
      <c r="CM14" s="1">
        <f>[7]Finland!CM$17</f>
        <v>0</v>
      </c>
      <c r="CN14" s="1">
        <f>[7]Finland!CN$17</f>
        <v>0</v>
      </c>
      <c r="CO14" s="1">
        <f>[7]Finland!CO$17</f>
        <v>0</v>
      </c>
      <c r="CP14" s="1">
        <f>[7]Finland!CP$17</f>
        <v>0</v>
      </c>
      <c r="CQ14" s="1">
        <f>[7]Finland!CQ$17</f>
        <v>0</v>
      </c>
      <c r="CR14" s="1">
        <f>[7]Finland!CR$17</f>
        <v>0</v>
      </c>
      <c r="CS14" s="1">
        <f>[7]Finland!CS$17</f>
        <v>0</v>
      </c>
      <c r="CT14" s="1">
        <f>[7]Finland!CT$17</f>
        <v>0</v>
      </c>
      <c r="CU14" s="1">
        <f>[7]Finland!CU$17</f>
        <v>0</v>
      </c>
      <c r="CV14" s="1">
        <f>[7]Finland!CV$17</f>
        <v>0</v>
      </c>
      <c r="CW14" s="1">
        <f>[7]Finland!CW$17</f>
        <v>0</v>
      </c>
      <c r="CX14" s="1">
        <f>[7]Finland!CX$17</f>
        <v>0</v>
      </c>
      <c r="CY14" s="1">
        <f>[7]Finland!CY$17</f>
        <v>0</v>
      </c>
      <c r="CZ14" s="1">
        <f>[7]Finland!CZ$17</f>
        <v>0</v>
      </c>
      <c r="DA14" s="1">
        <f>[7]Finland!DA$17</f>
        <v>0</v>
      </c>
      <c r="DB14" s="1">
        <f>[7]Finland!DB$17</f>
        <v>0</v>
      </c>
      <c r="DC14" s="1">
        <f>[7]Finland!DC$17</f>
        <v>0</v>
      </c>
      <c r="DD14" s="1">
        <f>[7]Finland!DD$17</f>
        <v>0</v>
      </c>
      <c r="DE14" s="1">
        <f>[7]Finland!DE$17</f>
        <v>0</v>
      </c>
      <c r="DF14" s="1">
        <f>[7]Finland!DF$17</f>
        <v>0</v>
      </c>
      <c r="DG14" s="1">
        <f>[7]Finland!DG$17</f>
        <v>0</v>
      </c>
      <c r="DH14" s="1">
        <f>[7]Finland!DH$17</f>
        <v>0</v>
      </c>
      <c r="DI14" s="1">
        <f>[7]Finland!DI$17</f>
        <v>0</v>
      </c>
      <c r="DJ14" s="1">
        <f>[7]Finland!DJ$17</f>
        <v>0</v>
      </c>
      <c r="DK14" s="1">
        <f>[7]Finland!DK$17</f>
        <v>0</v>
      </c>
      <c r="DL14" s="1">
        <f>[7]Finland!DL$17</f>
        <v>0</v>
      </c>
      <c r="DM14" s="1">
        <f>[7]Finland!DM$17</f>
        <v>0</v>
      </c>
      <c r="DN14" s="1">
        <f>[7]Finland!DN$17</f>
        <v>0</v>
      </c>
      <c r="DO14" s="1">
        <f>[7]Finland!DO$17</f>
        <v>0</v>
      </c>
      <c r="DP14" s="1">
        <f>[7]Finland!DP$17</f>
        <v>0</v>
      </c>
      <c r="DQ14" s="1">
        <f>[7]Finland!DQ$17</f>
        <v>0</v>
      </c>
      <c r="DR14" s="1">
        <f>[7]Finland!DR$17</f>
        <v>0</v>
      </c>
      <c r="DS14" s="1">
        <f>[7]Finland!DS$17</f>
        <v>0</v>
      </c>
      <c r="DT14" s="1">
        <f>[7]Finland!DT$17</f>
        <v>2646.7310000000002</v>
      </c>
      <c r="DU14" s="1">
        <f>[7]Finland!DU$17</f>
        <v>4551.3559999999998</v>
      </c>
      <c r="DV14" s="1">
        <f>[7]Finland!DV$17</f>
        <v>2642.1150000000002</v>
      </c>
      <c r="DW14" s="1">
        <f>[7]Finland!DW$17</f>
        <v>1137.693</v>
      </c>
      <c r="DX14" s="1">
        <f>[7]Finland!DX$17</f>
        <v>0</v>
      </c>
      <c r="DY14" s="1">
        <f>[7]Finland!DY$17</f>
        <v>0</v>
      </c>
      <c r="DZ14" s="1">
        <f>[7]Finland!DZ$17</f>
        <v>0</v>
      </c>
      <c r="EA14" s="1">
        <f>[7]Finland!EA$17</f>
        <v>0</v>
      </c>
      <c r="EB14" s="1">
        <f>[7]Finland!EB$17</f>
        <v>2615.5770000000002</v>
      </c>
      <c r="EC14" s="1">
        <f>[7]Finland!EC$17</f>
        <v>3038.462</v>
      </c>
      <c r="ED14" s="1">
        <f>[7]Finland!ED$17</f>
        <v>2605.7690000000002</v>
      </c>
      <c r="EE14" s="1">
        <f>[7]Finland!EE$17</f>
        <v>0</v>
      </c>
      <c r="EF14" s="1">
        <f>[7]Finland!EF$17</f>
        <v>2624.8080000000004</v>
      </c>
      <c r="EG14" s="1">
        <f>[7]Finland!EG$17</f>
        <v>2411.538</v>
      </c>
      <c r="EH14" s="1">
        <f>[7]Finland!EH$17</f>
        <v>2430.5770000000002</v>
      </c>
      <c r="EI14" s="1">
        <f>[7]Finland!EI$17</f>
        <v>0</v>
      </c>
      <c r="EJ14" s="1">
        <f>[7]Finland!EJ$17</f>
        <v>1285</v>
      </c>
      <c r="EK14" s="1">
        <f>[7]Finland!EK$17</f>
        <v>0</v>
      </c>
      <c r="EL14" s="1">
        <f>[7]Finland!EL$17</f>
        <v>0</v>
      </c>
      <c r="EM14" s="1">
        <f>[7]Finland!EM$17</f>
        <v>0</v>
      </c>
      <c r="EN14" s="1">
        <f>[7]Finland!EN$17</f>
        <v>0</v>
      </c>
      <c r="EO14" s="1">
        <f>[7]Finland!EO$17</f>
        <v>0</v>
      </c>
      <c r="EP14" s="1">
        <f>[7]Finland!EP$17</f>
        <v>0</v>
      </c>
      <c r="EQ14" s="1">
        <f>[7]Finland!EQ$17</f>
        <v>0</v>
      </c>
      <c r="ER14" s="1">
        <f>[7]Finland!ER$17</f>
        <v>0</v>
      </c>
      <c r="ES14" s="1">
        <f>[7]Finland!ES$17</f>
        <v>0</v>
      </c>
      <c r="ET14" s="1">
        <f>[7]Finland!ET$17</f>
        <v>0</v>
      </c>
      <c r="EU14" s="1">
        <f>[7]Finland!EU$17</f>
        <v>0</v>
      </c>
      <c r="EV14" s="1">
        <f>[7]Finland!EV$17</f>
        <v>0</v>
      </c>
      <c r="EW14" s="1">
        <f>[7]Finland!EW$17</f>
        <v>0</v>
      </c>
      <c r="EX14" s="1">
        <f>[7]Finland!EX$17</f>
        <v>0</v>
      </c>
      <c r="EY14" s="1">
        <f>[7]Finland!EY$17</f>
        <v>0</v>
      </c>
      <c r="EZ14" s="1">
        <f>[7]Finland!EZ$17</f>
        <v>0</v>
      </c>
      <c r="FA14" s="1">
        <f>[7]Finland!FA$17</f>
        <v>2412.7339999999999</v>
      </c>
      <c r="FB14" s="1">
        <f>[7]Finland!FB$17</f>
        <v>0</v>
      </c>
      <c r="FC14" s="1">
        <f>[7]Finland!FC$17</f>
        <v>2296.4549999999999</v>
      </c>
      <c r="FD14" s="1">
        <f>[7]Finland!FD$17</f>
        <v>0</v>
      </c>
      <c r="FE14" s="1">
        <f>[7]Finland!FE$17</f>
        <v>0</v>
      </c>
      <c r="FF14" s="1">
        <f>[7]Finland!FF$17</f>
        <v>0</v>
      </c>
      <c r="FG14" s="1">
        <f>[7]Finland!FG$17</f>
        <v>0</v>
      </c>
      <c r="FH14" s="1">
        <f>[7]Finland!FH$17</f>
        <v>0</v>
      </c>
      <c r="FI14" s="1">
        <f>[7]Finland!FI$17</f>
        <v>0</v>
      </c>
      <c r="FJ14" s="1">
        <f>[7]Finland!FJ$17</f>
        <v>0</v>
      </c>
      <c r="FK14" s="1">
        <f>[7]Finland!FK$17</f>
        <v>2000.5439999999999</v>
      </c>
      <c r="FL14" s="1">
        <f>[7]Finland!FL$17</f>
        <v>981.86400000000003</v>
      </c>
      <c r="FM14" s="1">
        <f>[7]Finland!FM$17</f>
        <v>2028.5740000000003</v>
      </c>
      <c r="FN14" s="1">
        <f>[7]Finland!FN$17</f>
        <v>0</v>
      </c>
      <c r="FO14" s="1">
        <f>[7]Finland!FO$17</f>
        <v>4838.0029999999997</v>
      </c>
      <c r="FP14" s="1">
        <f>[7]Finland!FP$17</f>
        <v>2576</v>
      </c>
      <c r="FQ14" s="1">
        <f>[7]Finland!FQ$17</f>
        <v>934.78300000000002</v>
      </c>
      <c r="FR14" s="1">
        <f>[7]Finland!FR$17</f>
        <v>0</v>
      </c>
      <c r="FS14" s="1">
        <f>[7]Finland!FS$17</f>
        <v>2487.3000000000002</v>
      </c>
      <c r="FT14" s="1">
        <f>[7]Finland!FT$17</f>
        <v>0</v>
      </c>
      <c r="FU14" s="1">
        <f>[7]Finland!FU$17</f>
        <v>2325.3000000000002</v>
      </c>
      <c r="FV14" s="1">
        <f>[7]Finland!FV$17</f>
        <v>0</v>
      </c>
      <c r="FW14" s="1">
        <f>[7]Finland!FW$17</f>
        <v>0</v>
      </c>
      <c r="FX14" s="1">
        <f>[7]Finland!FX$17</f>
        <v>0</v>
      </c>
      <c r="FY14" s="1">
        <f>[7]Finland!FY$17</f>
        <v>2912.7809999999999</v>
      </c>
      <c r="FZ14" s="1">
        <f>[7]Finland!FZ$17</f>
        <v>0</v>
      </c>
      <c r="GA14" s="1">
        <f>[7]Finland!GA$17</f>
        <v>0</v>
      </c>
      <c r="GB14" s="1">
        <f>[7]Finland!GB$17</f>
        <v>0</v>
      </c>
      <c r="GC14" s="1">
        <f>[7]Finland!GC$17</f>
        <v>0</v>
      </c>
      <c r="GD14" s="1">
        <f>[7]Finland!GD$17</f>
        <v>0</v>
      </c>
      <c r="GE14" s="1">
        <f>[7]Finland!GE$17</f>
        <v>0</v>
      </c>
      <c r="GF14" s="1">
        <f>[7]Finland!GF$17</f>
        <v>0</v>
      </c>
      <c r="GG14" s="1">
        <f>[7]Finland!GG$17</f>
        <v>0</v>
      </c>
      <c r="GH14" s="1">
        <f>[7]Finland!GH$17</f>
        <v>0</v>
      </c>
      <c r="GI14" s="1">
        <f>[7]Finland!GI$17</f>
        <v>0</v>
      </c>
      <c r="GJ14" s="1">
        <f>[7]Finland!GJ$17</f>
        <v>0</v>
      </c>
      <c r="GK14" s="1">
        <f>[7]Finland!GK$17</f>
        <v>0</v>
      </c>
      <c r="GL14" s="7">
        <f>1/1000*SUM($B14:GK14)</f>
        <v>84.646563999999984</v>
      </c>
    </row>
    <row r="15" spans="1:194">
      <c r="A15" t="s">
        <v>19</v>
      </c>
      <c r="B15" s="1">
        <f>[7]France!B$17</f>
        <v>46.800000000000004</v>
      </c>
      <c r="C15" s="1">
        <f>[7]France!C$17</f>
        <v>46.800000000000004</v>
      </c>
      <c r="D15" s="1">
        <f>[7]France!D$17</f>
        <v>0</v>
      </c>
      <c r="E15" s="1">
        <f>[7]France!E$17</f>
        <v>0</v>
      </c>
      <c r="F15" s="1">
        <f>[7]France!F$17</f>
        <v>45.400000000000006</v>
      </c>
      <c r="G15" s="1">
        <f>[7]France!G$17</f>
        <v>23.400000000000002</v>
      </c>
      <c r="H15" s="1">
        <f>[7]France!H$17</f>
        <v>117.2</v>
      </c>
      <c r="I15" s="1">
        <f>[7]France!I$17</f>
        <v>46.900000000000006</v>
      </c>
      <c r="J15" s="1">
        <f>[7]France!J$17</f>
        <v>70.600000000000009</v>
      </c>
      <c r="K15" s="1">
        <f>[7]France!K$17</f>
        <v>258.5</v>
      </c>
      <c r="L15" s="1">
        <f>[7]France!L$17</f>
        <v>70.600000000000009</v>
      </c>
      <c r="M15" s="1">
        <f>[7]France!M$17</f>
        <v>47</v>
      </c>
      <c r="N15" s="1">
        <f>[7]France!N$17</f>
        <v>70.600000000000009</v>
      </c>
      <c r="O15" s="1">
        <f>[7]France!O$17</f>
        <v>0</v>
      </c>
      <c r="P15" s="1">
        <f>[7]France!P$17</f>
        <v>0</v>
      </c>
      <c r="Q15" s="1">
        <f>[7]France!Q$17</f>
        <v>25.5</v>
      </c>
      <c r="R15" s="1">
        <f>[7]France!R$17</f>
        <v>258.7</v>
      </c>
      <c r="S15" s="1">
        <f>[7]France!S$17</f>
        <v>399.8</v>
      </c>
      <c r="T15" s="1">
        <f>[7]France!T$17</f>
        <v>118.10000000000001</v>
      </c>
      <c r="U15" s="1">
        <f>[7]France!U$17</f>
        <v>143</v>
      </c>
      <c r="V15" s="1">
        <f>[7]France!V$17</f>
        <v>211.20000000000002</v>
      </c>
      <c r="W15" s="1">
        <f>[7]France!W$17</f>
        <v>94.100000000000009</v>
      </c>
      <c r="X15" s="1">
        <f>[7]France!X$17</f>
        <v>0</v>
      </c>
      <c r="Y15" s="1">
        <f>[7]France!Y$17</f>
        <v>0</v>
      </c>
      <c r="Z15" s="1">
        <f>[7]France!Z$17</f>
        <v>0</v>
      </c>
      <c r="AA15" s="1">
        <f>[7]France!AA$17</f>
        <v>94.100000000000009</v>
      </c>
      <c r="AB15" s="1">
        <f>[7]France!AB$17</f>
        <v>24</v>
      </c>
      <c r="AC15" s="1">
        <f>[7]France!AC$17</f>
        <v>25.5</v>
      </c>
      <c r="AD15" s="1">
        <f>[7]France!AD$17</f>
        <v>0</v>
      </c>
      <c r="AE15" s="1">
        <f>[7]France!AE$17</f>
        <v>212.60000000000002</v>
      </c>
      <c r="AF15" s="1">
        <f>[7]France!AF$17</f>
        <v>238.10000000000002</v>
      </c>
      <c r="AG15" s="1">
        <f>[7]France!AG$17</f>
        <v>238.10000000000002</v>
      </c>
      <c r="AH15" s="1">
        <f>[7]France!AH$17</f>
        <v>334</v>
      </c>
      <c r="AI15" s="1">
        <f>[7]France!AI$17</f>
        <v>94.100000000000009</v>
      </c>
      <c r="AJ15" s="1">
        <f>[7]France!AJ$17</f>
        <v>190.5</v>
      </c>
      <c r="AK15" s="1">
        <f>[7]France!AK$17</f>
        <v>0</v>
      </c>
      <c r="AL15" s="1">
        <f>[7]France!AL$17</f>
        <v>47</v>
      </c>
      <c r="AM15" s="1">
        <f>[7]France!AM$17</f>
        <v>47</v>
      </c>
      <c r="AN15" s="1">
        <f>[7]France!AN$17</f>
        <v>23.5</v>
      </c>
      <c r="AO15" s="1">
        <f>[7]France!AO$17</f>
        <v>0</v>
      </c>
      <c r="AP15" s="1">
        <f>[7]France!AP$17</f>
        <v>0</v>
      </c>
      <c r="AQ15" s="1">
        <f>[7]France!AQ$17</f>
        <v>23.5</v>
      </c>
      <c r="AR15" s="1">
        <f>[7]France!AR$17</f>
        <v>70.400000000000006</v>
      </c>
      <c r="AS15" s="1">
        <f>[7]France!AS$17</f>
        <v>47</v>
      </c>
      <c r="AT15" s="1">
        <f>[7]France!AT$17</f>
        <v>47</v>
      </c>
      <c r="AU15" s="1">
        <f>[7]France!AU$17</f>
        <v>101.9</v>
      </c>
      <c r="AV15" s="1">
        <f>[7]France!AV$17</f>
        <v>241</v>
      </c>
      <c r="AW15" s="1">
        <f>[7]France!AW$17</f>
        <v>86.2</v>
      </c>
      <c r="AX15" s="1">
        <f>[7]France!AX$17</f>
        <v>0</v>
      </c>
      <c r="AY15" s="1">
        <f>[7]France!AY$17</f>
        <v>0</v>
      </c>
      <c r="AZ15" s="1">
        <f>[7]France!AZ$17</f>
        <v>0</v>
      </c>
      <c r="BA15" s="1">
        <f>[7]France!BA$17</f>
        <v>59.800000000000004</v>
      </c>
      <c r="BB15" s="1">
        <f>[7]France!BB$17</f>
        <v>250.4</v>
      </c>
      <c r="BC15" s="1">
        <f>[7]France!BC$17</f>
        <v>217.10000000000002</v>
      </c>
      <c r="BD15" s="1">
        <f>[7]France!BD$17</f>
        <v>290.10000000000002</v>
      </c>
      <c r="BE15" s="1">
        <f>[7]France!BE$17</f>
        <v>41.2</v>
      </c>
      <c r="BF15" s="1">
        <f>[7]France!BF$17</f>
        <v>101.9</v>
      </c>
      <c r="BG15" s="1">
        <f>[7]France!BG$17</f>
        <v>126.9</v>
      </c>
      <c r="BH15" s="1">
        <f>[7]France!BH$17</f>
        <v>205.8</v>
      </c>
      <c r="BI15" s="1">
        <f>[7]France!BI$17</f>
        <v>0</v>
      </c>
      <c r="BJ15" s="1">
        <f>[7]France!BJ$17</f>
        <v>0</v>
      </c>
      <c r="BK15" s="1">
        <f>[7]France!BK$17</f>
        <v>0</v>
      </c>
      <c r="BL15" s="1">
        <f>[7]France!BL$17</f>
        <v>22.5</v>
      </c>
      <c r="BM15" s="1">
        <f>[7]France!BM$17</f>
        <v>0</v>
      </c>
      <c r="BN15" s="1">
        <f>[7]France!BN$17</f>
        <v>18.600000000000001</v>
      </c>
      <c r="BO15" s="1">
        <f>[7]France!BO$17</f>
        <v>20.6</v>
      </c>
      <c r="BP15" s="1">
        <f>[7]France!BP$17</f>
        <v>46.1</v>
      </c>
      <c r="BQ15" s="1">
        <f>[7]France!BQ$17</f>
        <v>66.600000000000009</v>
      </c>
      <c r="BR15" s="1">
        <f>[7]France!BR$17</f>
        <v>90.2</v>
      </c>
      <c r="BS15" s="1">
        <f>[7]France!BS$17</f>
        <v>133.30000000000001</v>
      </c>
      <c r="BT15" s="1">
        <f>[7]France!BT$17</f>
        <v>12.600000000000001</v>
      </c>
      <c r="BU15" s="1">
        <f>[7]France!BU$17</f>
        <v>31.900000000000002</v>
      </c>
      <c r="BV15" s="1">
        <f>[7]France!BV$17</f>
        <v>90.100000000000009</v>
      </c>
      <c r="BW15" s="1">
        <f>[7]France!BW$17</f>
        <v>39</v>
      </c>
      <c r="BX15" s="1">
        <f>[7]France!BX$17</f>
        <v>67.100000000000009</v>
      </c>
      <c r="BY15" s="1">
        <f>[7]France!BY$17</f>
        <v>0</v>
      </c>
      <c r="BZ15" s="1">
        <f>[7]France!BZ$17</f>
        <v>34.5</v>
      </c>
      <c r="CA15" s="1">
        <f>[7]France!CA$17</f>
        <v>22.200000000000003</v>
      </c>
      <c r="CB15" s="1">
        <f>[7]France!CB$17</f>
        <v>115.80000000000001</v>
      </c>
      <c r="CC15" s="1">
        <f>[7]France!CC$17</f>
        <v>150.30000000000001</v>
      </c>
      <c r="CD15" s="1">
        <f>[7]France!CD$17</f>
        <v>34.5</v>
      </c>
      <c r="CE15" s="1">
        <f>[7]France!CE$17</f>
        <v>24.200000000000003</v>
      </c>
      <c r="CF15" s="1">
        <f>[7]France!CF$17</f>
        <v>89</v>
      </c>
      <c r="CG15" s="1">
        <f>[7]France!CG$17</f>
        <v>157.4</v>
      </c>
      <c r="CH15" s="1">
        <f>[7]France!CH$17</f>
        <v>91.800000000000011</v>
      </c>
      <c r="CI15" s="1">
        <f>[7]France!CI$17</f>
        <v>90.9</v>
      </c>
      <c r="CJ15" s="1">
        <f>[7]France!CJ$17</f>
        <v>0</v>
      </c>
      <c r="CK15" s="1">
        <f>[7]France!CK$17</f>
        <v>22</v>
      </c>
      <c r="CL15" s="1">
        <f>[7]France!CL$17</f>
        <v>62.6</v>
      </c>
      <c r="CM15" s="1">
        <f>[7]France!CM$17</f>
        <v>44.5</v>
      </c>
      <c r="CN15" s="1">
        <f>[7]France!CN$17</f>
        <v>95.100000000000009</v>
      </c>
      <c r="CO15" s="1">
        <f>[7]France!CO$17</f>
        <v>6.5</v>
      </c>
      <c r="CP15" s="1">
        <f>[7]France!CP$17</f>
        <v>6</v>
      </c>
      <c r="CQ15" s="1">
        <f>[7]France!CQ$17</f>
        <v>4.3</v>
      </c>
      <c r="CR15" s="1">
        <f>[7]France!CR$17</f>
        <v>35.6</v>
      </c>
      <c r="CS15" s="1">
        <f>[7]France!CS$17</f>
        <v>24</v>
      </c>
      <c r="CT15" s="1">
        <f>[7]France!CT$17</f>
        <v>35.200000000000003</v>
      </c>
      <c r="CU15" s="1">
        <f>[7]France!CU$17</f>
        <v>0</v>
      </c>
      <c r="CV15" s="1">
        <f>[7]France!CV$17</f>
        <v>0</v>
      </c>
      <c r="CW15" s="1">
        <f>[7]France!CW$17</f>
        <v>0</v>
      </c>
      <c r="CX15" s="1">
        <f>[7]France!CX$17</f>
        <v>11.5</v>
      </c>
      <c r="CY15" s="1">
        <f>[7]France!CY$17</f>
        <v>0</v>
      </c>
      <c r="CZ15" s="1">
        <f>[7]France!CZ$17</f>
        <v>47.1</v>
      </c>
      <c r="DA15" s="1">
        <f>[7]France!DA$17</f>
        <v>0</v>
      </c>
      <c r="DB15" s="1">
        <f>[7]France!DB$17</f>
        <v>24</v>
      </c>
      <c r="DC15" s="1">
        <f>[7]France!DC$17</f>
        <v>24</v>
      </c>
      <c r="DD15" s="1">
        <f>[7]France!DD$17</f>
        <v>0</v>
      </c>
      <c r="DE15" s="1">
        <f>[7]France!DE$17</f>
        <v>72</v>
      </c>
      <c r="DF15" s="1">
        <f>[7]France!DF$17</f>
        <v>0</v>
      </c>
      <c r="DG15" s="1">
        <f>[7]France!DG$17</f>
        <v>45.5</v>
      </c>
      <c r="DH15" s="1">
        <f>[7]France!DH$17</f>
        <v>20</v>
      </c>
      <c r="DI15" s="1">
        <f>[7]France!DI$17</f>
        <v>24</v>
      </c>
      <c r="DJ15" s="1">
        <f>[7]France!DJ$17</f>
        <v>48</v>
      </c>
      <c r="DK15" s="1">
        <f>[7]France!DK$17</f>
        <v>73.5</v>
      </c>
      <c r="DL15" s="1">
        <f>[7]France!DL$17</f>
        <v>99</v>
      </c>
      <c r="DM15" s="1">
        <f>[7]France!DM$17</f>
        <v>0</v>
      </c>
      <c r="DN15" s="1">
        <f>[7]France!DN$17</f>
        <v>25.5</v>
      </c>
      <c r="DO15" s="1">
        <f>[7]France!DO$17</f>
        <v>99</v>
      </c>
      <c r="DP15" s="1">
        <f>[7]France!DP$17</f>
        <v>25.5</v>
      </c>
      <c r="DQ15" s="1">
        <f>[7]France!DQ$17</f>
        <v>49</v>
      </c>
      <c r="DR15" s="1">
        <f>[7]France!DR$17</f>
        <v>24.5</v>
      </c>
      <c r="DS15" s="1">
        <f>[7]France!DS$17</f>
        <v>0</v>
      </c>
      <c r="DT15" s="1">
        <f>[7]France!DT$17</f>
        <v>0</v>
      </c>
      <c r="DU15" s="1">
        <f>[7]France!DU$17</f>
        <v>0</v>
      </c>
      <c r="DV15" s="1">
        <f>[7]France!DV$17</f>
        <v>0</v>
      </c>
      <c r="DW15" s="1">
        <f>[7]France!DW$17</f>
        <v>23.52</v>
      </c>
      <c r="DX15" s="1">
        <f>[7]France!DX$17</f>
        <v>90.64</v>
      </c>
      <c r="DY15" s="1">
        <f>[7]France!DY$17</f>
        <v>115.62</v>
      </c>
      <c r="DZ15" s="1">
        <f>[7]France!DZ$17</f>
        <v>233.77100000000002</v>
      </c>
      <c r="EA15" s="1">
        <f>[7]France!EA$17</f>
        <v>139.191</v>
      </c>
      <c r="EB15" s="1">
        <f>[7]France!EB$17</f>
        <v>129.84</v>
      </c>
      <c r="EC15" s="1">
        <f>[7]France!EC$17</f>
        <v>76.522000000000006</v>
      </c>
      <c r="ED15" s="1">
        <f>[7]France!ED$17</f>
        <v>0</v>
      </c>
      <c r="EE15" s="1">
        <f>[7]France!EE$17</f>
        <v>45.080000000000005</v>
      </c>
      <c r="EF15" s="1">
        <f>[7]France!EF$17</f>
        <v>87.869000000000014</v>
      </c>
      <c r="EG15" s="1">
        <f>[7]France!EG$17</f>
        <v>48</v>
      </c>
      <c r="EH15" s="1">
        <f>[7]France!EH$17</f>
        <v>0</v>
      </c>
      <c r="EI15" s="1">
        <f>[7]France!EI$17</f>
        <v>19.600000000000001</v>
      </c>
      <c r="EJ15" s="1">
        <f>[7]France!EJ$17</f>
        <v>70.111000000000004</v>
      </c>
      <c r="EK15" s="1">
        <f>[7]France!EK$17</f>
        <v>164.39500000000001</v>
      </c>
      <c r="EL15" s="1">
        <f>[7]France!EL$17</f>
        <v>174</v>
      </c>
      <c r="EM15" s="1">
        <f>[7]France!EM$17</f>
        <v>134.78</v>
      </c>
      <c r="EN15" s="1">
        <f>[7]France!EN$17</f>
        <v>20.580000000000002</v>
      </c>
      <c r="EO15" s="1">
        <f>[7]France!EO$17</f>
        <v>12</v>
      </c>
      <c r="EP15" s="1">
        <f>[7]France!EP$17</f>
        <v>0</v>
      </c>
      <c r="EQ15" s="1">
        <f>[7]France!EQ$17</f>
        <v>24</v>
      </c>
      <c r="ER15" s="1">
        <f>[7]France!ER$17</f>
        <v>0</v>
      </c>
      <c r="ES15" s="1">
        <f>[7]France!ES$17</f>
        <v>0</v>
      </c>
      <c r="ET15" s="1">
        <f>[7]France!ET$17</f>
        <v>0</v>
      </c>
      <c r="EU15" s="1">
        <f>[7]France!EU$17</f>
        <v>0</v>
      </c>
      <c r="EV15" s="1">
        <f>[7]France!EV$17</f>
        <v>0</v>
      </c>
      <c r="EW15" s="1">
        <f>[7]France!EW$17</f>
        <v>21.560000000000002</v>
      </c>
      <c r="EX15" s="1">
        <f>[7]France!EX$17</f>
        <v>43.120000000000005</v>
      </c>
      <c r="EY15" s="1">
        <f>[7]France!EY$17</f>
        <v>22.540000000000003</v>
      </c>
      <c r="EZ15" s="1">
        <f>[7]France!EZ$17</f>
        <v>20</v>
      </c>
      <c r="FA15" s="1">
        <f>[7]France!FA$17</f>
        <v>22.400000000000002</v>
      </c>
      <c r="FB15" s="1">
        <f>[7]France!FB$17</f>
        <v>0</v>
      </c>
      <c r="FC15" s="1">
        <f>[7]France!FC$17</f>
        <v>24</v>
      </c>
      <c r="FD15" s="1">
        <f>[7]France!FD$17</f>
        <v>23.004000000000001</v>
      </c>
      <c r="FE15" s="1">
        <f>[7]France!FE$17</f>
        <v>0</v>
      </c>
      <c r="FF15" s="1">
        <f>[7]France!FF$17</f>
        <v>23.52</v>
      </c>
      <c r="FG15" s="1">
        <f>[7]France!FG$17</f>
        <v>0</v>
      </c>
      <c r="FH15" s="1">
        <f>[7]France!FH$17</f>
        <v>0</v>
      </c>
      <c r="FI15" s="1">
        <f>[7]France!FI$17</f>
        <v>0</v>
      </c>
      <c r="FJ15" s="1">
        <f>[7]France!FJ$17</f>
        <v>50.960000000000008</v>
      </c>
      <c r="FK15" s="1">
        <f>[7]France!FK$17</f>
        <v>0</v>
      </c>
      <c r="FL15" s="1">
        <f>[7]France!FL$17</f>
        <v>0</v>
      </c>
      <c r="FM15" s="1">
        <f>[7]France!FM$17</f>
        <v>0</v>
      </c>
      <c r="FN15" s="1">
        <f>[7]France!FN$17</f>
        <v>24</v>
      </c>
      <c r="FO15" s="1">
        <f>[7]France!FO$17</f>
        <v>0</v>
      </c>
      <c r="FP15" s="1">
        <f>[7]France!FP$17</f>
        <v>0</v>
      </c>
      <c r="FQ15" s="1">
        <f>[7]France!FQ$17</f>
        <v>0</v>
      </c>
      <c r="FR15" s="1">
        <f>[7]France!FR$17</f>
        <v>0</v>
      </c>
      <c r="FS15" s="1">
        <f>[7]France!FS$17</f>
        <v>0</v>
      </c>
      <c r="FT15" s="1">
        <f>[7]France!FT$17</f>
        <v>0</v>
      </c>
      <c r="FU15" s="1">
        <f>[7]France!FU$17</f>
        <v>0</v>
      </c>
      <c r="FV15" s="1">
        <f>[7]France!FV$17</f>
        <v>0</v>
      </c>
      <c r="FW15" s="1">
        <f>[7]France!FW$17</f>
        <v>0</v>
      </c>
      <c r="FX15" s="1">
        <f>[7]France!FX$17</f>
        <v>0</v>
      </c>
      <c r="FY15" s="1">
        <f>[7]France!FY$17</f>
        <v>0</v>
      </c>
      <c r="FZ15" s="1">
        <f>[7]France!FZ$17</f>
        <v>0</v>
      </c>
      <c r="GA15" s="1">
        <f>[7]France!GA$17</f>
        <v>0</v>
      </c>
      <c r="GB15" s="1">
        <f>[7]France!GB$17</f>
        <v>0</v>
      </c>
      <c r="GC15" s="1">
        <f>[7]France!GC$17</f>
        <v>0</v>
      </c>
      <c r="GD15" s="1">
        <f>[7]France!GD$17</f>
        <v>0</v>
      </c>
      <c r="GE15" s="1">
        <f>[7]France!GE$17</f>
        <v>0</v>
      </c>
      <c r="GF15" s="1">
        <f>[7]France!GF$17</f>
        <v>0</v>
      </c>
      <c r="GG15" s="1">
        <f>[7]France!GG$17</f>
        <v>0</v>
      </c>
      <c r="GH15" s="1">
        <f>[7]France!GH$17</f>
        <v>0</v>
      </c>
      <c r="GI15" s="1">
        <f>[7]France!GI$17</f>
        <v>0</v>
      </c>
      <c r="GJ15" s="1">
        <f>[7]France!GJ$17</f>
        <v>0</v>
      </c>
      <c r="GK15" s="1">
        <f>[7]France!GK$17</f>
        <v>0</v>
      </c>
      <c r="GL15" s="7">
        <f>1/1000*SUM($B15:GK15)</f>
        <v>9.9546230000000104</v>
      </c>
    </row>
    <row r="16" spans="1:194">
      <c r="A16" t="s">
        <v>20</v>
      </c>
      <c r="B16" s="1">
        <f>[7]Germany!B$17</f>
        <v>71.400000000000006</v>
      </c>
      <c r="C16" s="1">
        <f>[7]Germany!C$17</f>
        <v>174.4</v>
      </c>
      <c r="D16" s="1">
        <f>[7]Germany!D$17</f>
        <v>137.20000000000002</v>
      </c>
      <c r="E16" s="1">
        <f>[7]Germany!E$17</f>
        <v>294.3</v>
      </c>
      <c r="F16" s="1">
        <f>[7]Germany!F$17</f>
        <v>121.5</v>
      </c>
      <c r="G16" s="1">
        <f>[7]Germany!G$17</f>
        <v>1789.4</v>
      </c>
      <c r="H16" s="1">
        <f>[7]Germany!H$17</f>
        <v>23.8</v>
      </c>
      <c r="I16" s="1">
        <f>[7]Germany!I$17</f>
        <v>3393.7000000000003</v>
      </c>
      <c r="J16" s="1">
        <f>[7]Germany!J$17</f>
        <v>70.600000000000009</v>
      </c>
      <c r="K16" s="1">
        <f>[7]Germany!K$17</f>
        <v>117.60000000000001</v>
      </c>
      <c r="L16" s="1">
        <f>[7]Germany!L$17</f>
        <v>118.30000000000001</v>
      </c>
      <c r="M16" s="1">
        <f>[7]Germany!M$17</f>
        <v>23.8</v>
      </c>
      <c r="N16" s="1">
        <f>[7]Germany!N$17</f>
        <v>3785.2000000000003</v>
      </c>
      <c r="O16" s="1">
        <f>[7]Germany!O$17</f>
        <v>365.20000000000005</v>
      </c>
      <c r="P16" s="1">
        <f>[7]Germany!P$17</f>
        <v>1003.3000000000001</v>
      </c>
      <c r="Q16" s="1">
        <f>[7]Germany!Q$17</f>
        <v>0</v>
      </c>
      <c r="R16" s="1">
        <f>[7]Germany!R$17</f>
        <v>24</v>
      </c>
      <c r="S16" s="1">
        <f>[7]Germany!S$17</f>
        <v>0</v>
      </c>
      <c r="T16" s="1">
        <f>[7]Germany!T$17</f>
        <v>48</v>
      </c>
      <c r="U16" s="1">
        <f>[7]Germany!U$17</f>
        <v>47.900000000000006</v>
      </c>
      <c r="V16" s="1">
        <f>[7]Germany!V$17</f>
        <v>69.8</v>
      </c>
      <c r="W16" s="1">
        <f>[7]Germany!W$17</f>
        <v>358.20000000000005</v>
      </c>
      <c r="X16" s="1">
        <f>[7]Germany!X$17</f>
        <v>262.60000000000002</v>
      </c>
      <c r="Y16" s="1">
        <f>[7]Germany!Y$17</f>
        <v>48</v>
      </c>
      <c r="Z16" s="1">
        <f>[7]Germany!Z$17</f>
        <v>20</v>
      </c>
      <c r="AA16" s="1">
        <f>[7]Germany!AA$17</f>
        <v>95.7</v>
      </c>
      <c r="AB16" s="1">
        <f>[7]Germany!AB$17</f>
        <v>47.5</v>
      </c>
      <c r="AC16" s="1">
        <f>[7]Germany!AC$17</f>
        <v>0</v>
      </c>
      <c r="AD16" s="1">
        <f>[7]Germany!AD$17</f>
        <v>23.1</v>
      </c>
      <c r="AE16" s="1">
        <f>[7]Germany!AE$17</f>
        <v>0</v>
      </c>
      <c r="AF16" s="1">
        <f>[7]Germany!AF$17</f>
        <v>68</v>
      </c>
      <c r="AG16" s="1">
        <f>[7]Germany!AG$17</f>
        <v>23</v>
      </c>
      <c r="AH16" s="1">
        <f>[7]Germany!AH$17</f>
        <v>0</v>
      </c>
      <c r="AI16" s="1">
        <f>[7]Germany!AI$17</f>
        <v>141</v>
      </c>
      <c r="AJ16" s="1">
        <f>[7]Germany!AJ$17</f>
        <v>117.5</v>
      </c>
      <c r="AK16" s="1">
        <f>[7]Germany!AK$17</f>
        <v>33.200000000000003</v>
      </c>
      <c r="AL16" s="1">
        <f>[7]Germany!AL$17</f>
        <v>165.20000000000002</v>
      </c>
      <c r="AM16" s="1">
        <f>[7]Germany!AM$17</f>
        <v>128</v>
      </c>
      <c r="AN16" s="1">
        <f>[7]Germany!AN$17</f>
        <v>126.2</v>
      </c>
      <c r="AO16" s="1">
        <f>[7]Germany!AO$17</f>
        <v>112.10000000000001</v>
      </c>
      <c r="AP16" s="1">
        <f>[7]Germany!AP$17</f>
        <v>90.800000000000011</v>
      </c>
      <c r="AQ16" s="1">
        <f>[7]Germany!AQ$17</f>
        <v>91.7</v>
      </c>
      <c r="AR16" s="1">
        <f>[7]Germany!AR$17</f>
        <v>46.7</v>
      </c>
      <c r="AS16" s="1">
        <f>[7]Germany!AS$17</f>
        <v>309.90000000000003</v>
      </c>
      <c r="AT16" s="1">
        <f>[7]Germany!AT$17</f>
        <v>93.4</v>
      </c>
      <c r="AU16" s="1">
        <f>[7]Germany!AU$17</f>
        <v>210</v>
      </c>
      <c r="AV16" s="1">
        <f>[7]Germany!AV$17</f>
        <v>332.40000000000003</v>
      </c>
      <c r="AW16" s="1">
        <f>[7]Germany!AW$17</f>
        <v>203.20000000000002</v>
      </c>
      <c r="AX16" s="1">
        <f>[7]Germany!AX$17</f>
        <v>210.10000000000002</v>
      </c>
      <c r="AY16" s="1">
        <f>[7]Germany!AY$17</f>
        <v>2414.7000000000003</v>
      </c>
      <c r="AZ16" s="1">
        <f>[7]Germany!AZ$17</f>
        <v>46.7</v>
      </c>
      <c r="BA16" s="1">
        <f>[7]Germany!BA$17</f>
        <v>23.400000000000002</v>
      </c>
      <c r="BB16" s="1">
        <f>[7]Germany!BB$17</f>
        <v>38.400000000000006</v>
      </c>
      <c r="BC16" s="1">
        <f>[7]Germany!BC$17</f>
        <v>0</v>
      </c>
      <c r="BD16" s="1">
        <f>[7]Germany!BD$17</f>
        <v>24</v>
      </c>
      <c r="BE16" s="1">
        <f>[7]Germany!BE$17</f>
        <v>0</v>
      </c>
      <c r="BF16" s="1">
        <f>[7]Germany!BF$17</f>
        <v>112</v>
      </c>
      <c r="BG16" s="1">
        <f>[7]Germany!BG$17</f>
        <v>68.100000000000009</v>
      </c>
      <c r="BH16" s="1">
        <f>[7]Germany!BH$17</f>
        <v>96</v>
      </c>
      <c r="BI16" s="1">
        <f>[7]Germany!BI$17</f>
        <v>48</v>
      </c>
      <c r="BJ16" s="1">
        <f>[7]Germany!BJ$17</f>
        <v>0</v>
      </c>
      <c r="BK16" s="1">
        <f>[7]Germany!BK$17</f>
        <v>0</v>
      </c>
      <c r="BL16" s="1">
        <f>[7]Germany!BL$17</f>
        <v>0</v>
      </c>
      <c r="BM16" s="1">
        <f>[7]Germany!BM$17</f>
        <v>0</v>
      </c>
      <c r="BN16" s="1">
        <f>[7]Germany!BN$17</f>
        <v>0</v>
      </c>
      <c r="BO16" s="1">
        <f>[7]Germany!BO$17</f>
        <v>48</v>
      </c>
      <c r="BP16" s="1">
        <f>[7]Germany!BP$17</f>
        <v>24</v>
      </c>
      <c r="BQ16" s="1">
        <f>[7]Germany!BQ$17</f>
        <v>24</v>
      </c>
      <c r="BR16" s="1">
        <f>[7]Germany!BR$17</f>
        <v>168</v>
      </c>
      <c r="BS16" s="1">
        <f>[7]Germany!BS$17</f>
        <v>24</v>
      </c>
      <c r="BT16" s="1">
        <f>[7]Germany!BT$17</f>
        <v>23.400000000000002</v>
      </c>
      <c r="BU16" s="1">
        <f>[7]Germany!BU$17</f>
        <v>24</v>
      </c>
      <c r="BV16" s="1">
        <f>[7]Germany!BV$17</f>
        <v>48</v>
      </c>
      <c r="BW16" s="1">
        <f>[7]Germany!BW$17</f>
        <v>24</v>
      </c>
      <c r="BX16" s="1">
        <f>[7]Germany!BX$17</f>
        <v>0</v>
      </c>
      <c r="BY16" s="1">
        <f>[7]Germany!BY$17</f>
        <v>25</v>
      </c>
      <c r="BZ16" s="1">
        <f>[7]Germany!BZ$17</f>
        <v>0</v>
      </c>
      <c r="CA16" s="1">
        <f>[7]Germany!CA$17</f>
        <v>0</v>
      </c>
      <c r="CB16" s="1">
        <f>[7]Germany!CB$17</f>
        <v>0</v>
      </c>
      <c r="CC16" s="1">
        <f>[7]Germany!CC$17</f>
        <v>0</v>
      </c>
      <c r="CD16" s="1">
        <f>[7]Germany!CD$17</f>
        <v>0</v>
      </c>
      <c r="CE16" s="1">
        <f>[7]Germany!CE$17</f>
        <v>70.5</v>
      </c>
      <c r="CF16" s="1">
        <f>[7]Germany!CF$17</f>
        <v>120</v>
      </c>
      <c r="CG16" s="1">
        <f>[7]Germany!CG$17</f>
        <v>68</v>
      </c>
      <c r="CH16" s="1">
        <f>[7]Germany!CH$17</f>
        <v>24</v>
      </c>
      <c r="CI16" s="1">
        <f>[7]Germany!CI$17</f>
        <v>24</v>
      </c>
      <c r="CJ16" s="1">
        <f>[7]Germany!CJ$17</f>
        <v>0</v>
      </c>
      <c r="CK16" s="1">
        <f>[7]Germany!CK$17</f>
        <v>24</v>
      </c>
      <c r="CL16" s="1">
        <f>[7]Germany!CL$17</f>
        <v>24</v>
      </c>
      <c r="CM16" s="1">
        <f>[7]Germany!CM$17</f>
        <v>32.4</v>
      </c>
      <c r="CN16" s="1">
        <f>[7]Germany!CN$17</f>
        <v>72</v>
      </c>
      <c r="CO16" s="1">
        <f>[7]Germany!CO$17</f>
        <v>68</v>
      </c>
      <c r="CP16" s="1">
        <f>[7]Germany!CP$17</f>
        <v>65.600000000000009</v>
      </c>
      <c r="CQ16" s="1">
        <f>[7]Germany!CQ$17</f>
        <v>144</v>
      </c>
      <c r="CR16" s="1">
        <f>[7]Germany!CR$17</f>
        <v>144</v>
      </c>
      <c r="CS16" s="1">
        <f>[7]Germany!CS$17</f>
        <v>198.3</v>
      </c>
      <c r="CT16" s="1">
        <f>[7]Germany!CT$17</f>
        <v>116</v>
      </c>
      <c r="CU16" s="1">
        <f>[7]Germany!CU$17</f>
        <v>50.2</v>
      </c>
      <c r="CV16" s="1">
        <f>[7]Germany!CV$17</f>
        <v>24</v>
      </c>
      <c r="CW16" s="1">
        <f>[7]Germany!CW$17</f>
        <v>24</v>
      </c>
      <c r="CX16" s="1">
        <f>[7]Germany!CX$17</f>
        <v>48</v>
      </c>
      <c r="CY16" s="1">
        <f>[7]Germany!CY$17</f>
        <v>144</v>
      </c>
      <c r="CZ16" s="1">
        <f>[7]Germany!CZ$17</f>
        <v>48</v>
      </c>
      <c r="DA16" s="1">
        <f>[7]Germany!DA$17</f>
        <v>0</v>
      </c>
      <c r="DB16" s="1">
        <f>[7]Germany!DB$17</f>
        <v>72</v>
      </c>
      <c r="DC16" s="1">
        <f>[7]Germany!DC$17</f>
        <v>47.5</v>
      </c>
      <c r="DD16" s="1">
        <f>[7]Germany!DD$17</f>
        <v>120</v>
      </c>
      <c r="DE16" s="1">
        <f>[7]Germany!DE$17</f>
        <v>46.6</v>
      </c>
      <c r="DF16" s="1">
        <f>[7]Germany!DF$17</f>
        <v>71.8</v>
      </c>
      <c r="DG16" s="1">
        <f>[7]Germany!DG$17</f>
        <v>48</v>
      </c>
      <c r="DH16" s="1">
        <f>[7]Germany!DH$17</f>
        <v>0</v>
      </c>
      <c r="DI16" s="1">
        <f>[7]Germany!DI$17</f>
        <v>0</v>
      </c>
      <c r="DJ16" s="1">
        <f>[7]Germany!DJ$17</f>
        <v>23</v>
      </c>
      <c r="DK16" s="1">
        <f>[7]Germany!DK$17</f>
        <v>0</v>
      </c>
      <c r="DL16" s="1">
        <f>[7]Germany!DL$17</f>
        <v>24</v>
      </c>
      <c r="DM16" s="1">
        <f>[7]Germany!DM$17</f>
        <v>0</v>
      </c>
      <c r="DN16" s="1">
        <f>[7]Germany!DN$17</f>
        <v>72</v>
      </c>
      <c r="DO16" s="1">
        <f>[7]Germany!DO$17</f>
        <v>48</v>
      </c>
      <c r="DP16" s="1">
        <f>[7]Germany!DP$17</f>
        <v>71.8</v>
      </c>
      <c r="DQ16" s="1">
        <f>[7]Germany!DQ$17</f>
        <v>0</v>
      </c>
      <c r="DR16" s="1">
        <f>[7]Germany!DR$17</f>
        <v>24</v>
      </c>
      <c r="DS16" s="1">
        <f>[7]Germany!DS$17</f>
        <v>0</v>
      </c>
      <c r="DT16" s="1">
        <f>[7]Germany!DT$17</f>
        <v>0</v>
      </c>
      <c r="DU16" s="1">
        <f>[7]Germany!DU$17</f>
        <v>0</v>
      </c>
      <c r="DV16" s="1">
        <f>[7]Germany!DV$17</f>
        <v>0</v>
      </c>
      <c r="DW16" s="1">
        <f>[7]Germany!DW$17</f>
        <v>24</v>
      </c>
      <c r="DX16" s="1">
        <f>[7]Germany!DX$17</f>
        <v>48</v>
      </c>
      <c r="DY16" s="1">
        <f>[7]Germany!DY$17</f>
        <v>0</v>
      </c>
      <c r="DZ16" s="1">
        <f>[7]Germany!DZ$17</f>
        <v>402</v>
      </c>
      <c r="EA16" s="1">
        <f>[7]Germany!EA$17</f>
        <v>48</v>
      </c>
      <c r="EB16" s="1">
        <f>[7]Germany!EB$17</f>
        <v>0</v>
      </c>
      <c r="EC16" s="1">
        <f>[7]Germany!EC$17</f>
        <v>220</v>
      </c>
      <c r="ED16" s="1">
        <f>[7]Germany!ED$17</f>
        <v>0</v>
      </c>
      <c r="EE16" s="1">
        <f>[7]Germany!EE$17</f>
        <v>0</v>
      </c>
      <c r="EF16" s="1">
        <f>[7]Germany!EF$17</f>
        <v>0</v>
      </c>
      <c r="EG16" s="1">
        <f>[7]Germany!EG$17</f>
        <v>0</v>
      </c>
      <c r="EH16" s="1">
        <f>[7]Germany!EH$17</f>
        <v>0</v>
      </c>
      <c r="EI16" s="1">
        <f>[7]Germany!EI$17</f>
        <v>0</v>
      </c>
      <c r="EJ16" s="1">
        <f>[7]Germany!EJ$17</f>
        <v>132</v>
      </c>
      <c r="EK16" s="1">
        <f>[7]Germany!EK$17</f>
        <v>238.20000000000002</v>
      </c>
      <c r="EL16" s="1">
        <f>[7]Germany!EL$17</f>
        <v>330</v>
      </c>
      <c r="EM16" s="1">
        <f>[7]Germany!EM$17</f>
        <v>176</v>
      </c>
      <c r="EN16" s="1">
        <f>[7]Germany!EN$17</f>
        <v>200</v>
      </c>
      <c r="EO16" s="1">
        <f>[7]Germany!EO$17</f>
        <v>154</v>
      </c>
      <c r="EP16" s="1">
        <f>[7]Germany!EP$17</f>
        <v>0</v>
      </c>
      <c r="EQ16" s="1">
        <f>[7]Germany!EQ$17</f>
        <v>2E-3</v>
      </c>
      <c r="ER16" s="1">
        <f>[7]Germany!ER$17</f>
        <v>0</v>
      </c>
      <c r="ES16" s="1">
        <f>[7]Germany!ES$17</f>
        <v>0</v>
      </c>
      <c r="ET16" s="1">
        <f>[7]Germany!ET$17</f>
        <v>0</v>
      </c>
      <c r="EU16" s="1">
        <f>[7]Germany!EU$17</f>
        <v>0</v>
      </c>
      <c r="EV16" s="1">
        <f>[7]Germany!EV$17</f>
        <v>0</v>
      </c>
      <c r="EW16" s="1">
        <f>[7]Germany!EW$17</f>
        <v>222</v>
      </c>
      <c r="EX16" s="1">
        <f>[7]Germany!EX$17</f>
        <v>550</v>
      </c>
      <c r="EY16" s="1">
        <f>[7]Germany!EY$17</f>
        <v>506</v>
      </c>
      <c r="EZ16" s="1">
        <f>[7]Germany!EZ$17</f>
        <v>118</v>
      </c>
      <c r="FA16" s="1">
        <f>[7]Germany!FA$17</f>
        <v>0</v>
      </c>
      <c r="FB16" s="1">
        <f>[7]Germany!FB$17</f>
        <v>0</v>
      </c>
      <c r="FC16" s="1">
        <f>[7]Germany!FC$17</f>
        <v>22</v>
      </c>
      <c r="FD16" s="1">
        <f>[7]Germany!FD$17</f>
        <v>24</v>
      </c>
      <c r="FE16" s="1">
        <f>[7]Germany!FE$17</f>
        <v>0</v>
      </c>
      <c r="FF16" s="1">
        <f>[7]Germany!FF$17</f>
        <v>0</v>
      </c>
      <c r="FG16" s="1">
        <f>[7]Germany!FG$17</f>
        <v>0</v>
      </c>
      <c r="FH16" s="1">
        <f>[7]Germany!FH$17</f>
        <v>0</v>
      </c>
      <c r="FI16" s="1">
        <f>[7]Germany!FI$17</f>
        <v>0</v>
      </c>
      <c r="FJ16" s="1">
        <f>[7]Germany!FJ$17</f>
        <v>0</v>
      </c>
      <c r="FK16" s="1">
        <f>[7]Germany!FK$17</f>
        <v>0</v>
      </c>
      <c r="FL16" s="1">
        <f>[7]Germany!FL$17</f>
        <v>0</v>
      </c>
      <c r="FM16" s="1">
        <f>[7]Germany!FM$17</f>
        <v>0</v>
      </c>
      <c r="FN16" s="1">
        <f>[7]Germany!FN$17</f>
        <v>0</v>
      </c>
      <c r="FO16" s="1">
        <f>[7]Germany!FO$17</f>
        <v>0</v>
      </c>
      <c r="FP16" s="1">
        <f>[7]Germany!FP$17</f>
        <v>4138.8410000000003</v>
      </c>
      <c r="FQ16" s="1">
        <f>[7]Germany!FQ$17</f>
        <v>0</v>
      </c>
      <c r="FR16" s="1">
        <f>[7]Germany!FR$17</f>
        <v>0</v>
      </c>
      <c r="FS16" s="1">
        <f>[7]Germany!FS$17</f>
        <v>0</v>
      </c>
      <c r="FT16" s="1">
        <f>[7]Germany!FT$17</f>
        <v>0</v>
      </c>
      <c r="FU16" s="1">
        <f>[7]Germany!FU$17</f>
        <v>0</v>
      </c>
      <c r="FV16" s="1">
        <f>[7]Germany!FV$17</f>
        <v>0</v>
      </c>
      <c r="FW16" s="1">
        <f>[7]Germany!FW$17</f>
        <v>0</v>
      </c>
      <c r="FX16" s="1">
        <f>[7]Germany!FX$17</f>
        <v>0</v>
      </c>
      <c r="FY16" s="1">
        <f>[7]Germany!FY$17</f>
        <v>0</v>
      </c>
      <c r="FZ16" s="1">
        <f>[7]Germany!FZ$17</f>
        <v>0</v>
      </c>
      <c r="GA16" s="1">
        <f>[7]Germany!GA$17</f>
        <v>0</v>
      </c>
      <c r="GB16" s="1">
        <f>[7]Germany!GB$17</f>
        <v>0</v>
      </c>
      <c r="GC16" s="1">
        <f>[7]Germany!GC$17</f>
        <v>0</v>
      </c>
      <c r="GD16" s="1">
        <f>[7]Germany!GD$17</f>
        <v>0</v>
      </c>
      <c r="GE16" s="1">
        <f>[7]Germany!GE$17</f>
        <v>0</v>
      </c>
      <c r="GF16" s="1">
        <f>[7]Germany!GF$17</f>
        <v>0</v>
      </c>
      <c r="GG16" s="1">
        <f>[7]Germany!GG$17</f>
        <v>0</v>
      </c>
      <c r="GH16" s="1">
        <f>[7]Germany!GH$17</f>
        <v>0</v>
      </c>
      <c r="GI16" s="1">
        <f>[7]Germany!GI$17</f>
        <v>0</v>
      </c>
      <c r="GJ16" s="1">
        <f>[7]Germany!GJ$17</f>
        <v>0</v>
      </c>
      <c r="GK16" s="1">
        <f>[7]Germany!GK$17</f>
        <v>0</v>
      </c>
      <c r="GL16" s="7">
        <f>1/1000*SUM($B16:GK16)</f>
        <v>28.09534300000001</v>
      </c>
    </row>
    <row r="17" spans="1:194">
      <c r="A17" t="s">
        <v>35</v>
      </c>
      <c r="B17" s="1">
        <f>[7]Greece!B$17</f>
        <v>0</v>
      </c>
      <c r="C17" s="1">
        <f>[7]Greece!C$17</f>
        <v>0</v>
      </c>
      <c r="D17" s="1">
        <f>[7]Greece!D$17</f>
        <v>0</v>
      </c>
      <c r="E17" s="1">
        <f>[7]Greece!E$17</f>
        <v>0</v>
      </c>
      <c r="F17" s="1">
        <f>[7]Greece!F$17</f>
        <v>0</v>
      </c>
      <c r="G17" s="1">
        <f>[7]Greece!G$17</f>
        <v>0</v>
      </c>
      <c r="H17" s="1">
        <f>[7]Greece!H$17</f>
        <v>0</v>
      </c>
      <c r="I17" s="1">
        <f>[7]Greece!I$17</f>
        <v>0</v>
      </c>
      <c r="J17" s="1">
        <f>[7]Greece!J$17</f>
        <v>0</v>
      </c>
      <c r="K17" s="1">
        <f>[7]Greece!K$17</f>
        <v>0</v>
      </c>
      <c r="L17" s="1">
        <f>[7]Greece!L$17</f>
        <v>0</v>
      </c>
      <c r="M17" s="1">
        <f>[7]Greece!M$17</f>
        <v>0</v>
      </c>
      <c r="N17" s="1">
        <f>[7]Greece!N$17</f>
        <v>0</v>
      </c>
      <c r="O17" s="1">
        <f>[7]Greece!O$17</f>
        <v>0</v>
      </c>
      <c r="P17" s="1">
        <f>[7]Greece!P$17</f>
        <v>0</v>
      </c>
      <c r="Q17" s="1">
        <f>[7]Greece!Q$17</f>
        <v>0</v>
      </c>
      <c r="R17" s="1">
        <f>[7]Greece!R$17</f>
        <v>0</v>
      </c>
      <c r="S17" s="1">
        <f>[7]Greece!S$17</f>
        <v>0</v>
      </c>
      <c r="T17" s="1">
        <f>[7]Greece!T$17</f>
        <v>0</v>
      </c>
      <c r="U17" s="1">
        <f>[7]Greece!U$17</f>
        <v>0</v>
      </c>
      <c r="V17" s="1">
        <f>[7]Greece!V$17</f>
        <v>0</v>
      </c>
      <c r="W17" s="1">
        <f>[7]Greece!W$17</f>
        <v>0</v>
      </c>
      <c r="X17" s="1">
        <f>[7]Greece!X$17</f>
        <v>0</v>
      </c>
      <c r="Y17" s="1">
        <f>[7]Greece!Y$17</f>
        <v>0</v>
      </c>
      <c r="Z17" s="1">
        <f>[7]Greece!Z$17</f>
        <v>0</v>
      </c>
      <c r="AA17" s="1">
        <f>[7]Greece!AA$17</f>
        <v>0</v>
      </c>
      <c r="AB17" s="1">
        <f>[7]Greece!AB$17</f>
        <v>0</v>
      </c>
      <c r="AC17" s="1">
        <f>[7]Greece!AC$17</f>
        <v>0</v>
      </c>
      <c r="AD17" s="1">
        <f>[7]Greece!AD$17</f>
        <v>0</v>
      </c>
      <c r="AE17" s="1">
        <f>[7]Greece!AE$17</f>
        <v>0</v>
      </c>
      <c r="AF17" s="1">
        <f>[7]Greece!AF$17</f>
        <v>0</v>
      </c>
      <c r="AG17" s="1">
        <f>[7]Greece!AG$17</f>
        <v>0</v>
      </c>
      <c r="AH17" s="1">
        <f>[7]Greece!AH$17</f>
        <v>0</v>
      </c>
      <c r="AI17" s="1">
        <f>[7]Greece!AI$17</f>
        <v>0.30000000000000004</v>
      </c>
      <c r="AJ17" s="1">
        <f>[7]Greece!AJ$17</f>
        <v>0.60000000000000009</v>
      </c>
      <c r="AK17" s="1">
        <f>[7]Greece!AK$17</f>
        <v>0</v>
      </c>
      <c r="AL17" s="1">
        <f>[7]Greece!AL$17</f>
        <v>0</v>
      </c>
      <c r="AM17" s="1">
        <f>[7]Greece!AM$17</f>
        <v>0.4</v>
      </c>
      <c r="AN17" s="1">
        <f>[7]Greece!AN$17</f>
        <v>0.30000000000000004</v>
      </c>
      <c r="AO17" s="1">
        <f>[7]Greece!AO$17</f>
        <v>0</v>
      </c>
      <c r="AP17" s="1">
        <f>[7]Greece!AP$17</f>
        <v>0</v>
      </c>
      <c r="AQ17" s="1">
        <f>[7]Greece!AQ$17</f>
        <v>0</v>
      </c>
      <c r="AR17" s="1">
        <f>[7]Greece!AR$17</f>
        <v>0</v>
      </c>
      <c r="AS17" s="1">
        <f>[7]Greece!AS$17</f>
        <v>0</v>
      </c>
      <c r="AT17" s="1">
        <f>[7]Greece!AT$17</f>
        <v>0</v>
      </c>
      <c r="AU17" s="1">
        <f>[7]Greece!AU$17</f>
        <v>0</v>
      </c>
      <c r="AV17" s="1">
        <f>[7]Greece!AV$17</f>
        <v>0.1</v>
      </c>
      <c r="AW17" s="1">
        <f>[7]Greece!AW$17</f>
        <v>0</v>
      </c>
      <c r="AX17" s="1">
        <f>[7]Greece!AX$17</f>
        <v>0</v>
      </c>
      <c r="AY17" s="1">
        <f>[7]Greece!AY$17</f>
        <v>0</v>
      </c>
      <c r="AZ17" s="1">
        <f>[7]Greece!AZ$17</f>
        <v>0</v>
      </c>
      <c r="BA17" s="1">
        <f>[7]Greece!BA$17</f>
        <v>0</v>
      </c>
      <c r="BB17" s="1">
        <f>[7]Greece!BB$17</f>
        <v>0</v>
      </c>
      <c r="BC17" s="1">
        <f>[7]Greece!BC$17</f>
        <v>0</v>
      </c>
      <c r="BD17" s="1">
        <f>[7]Greece!BD$17</f>
        <v>0</v>
      </c>
      <c r="BE17" s="1">
        <f>[7]Greece!BE$17</f>
        <v>0</v>
      </c>
      <c r="BF17" s="1">
        <f>[7]Greece!BF$17</f>
        <v>0</v>
      </c>
      <c r="BG17" s="1">
        <f>[7]Greece!BG$17</f>
        <v>0</v>
      </c>
      <c r="BH17" s="1">
        <f>[7]Greece!BH$17</f>
        <v>0</v>
      </c>
      <c r="BI17" s="1">
        <f>[7]Greece!BI$17</f>
        <v>0</v>
      </c>
      <c r="BJ17" s="1">
        <f>[7]Greece!BJ$17</f>
        <v>0</v>
      </c>
      <c r="BK17" s="1">
        <f>[7]Greece!BK$17</f>
        <v>0</v>
      </c>
      <c r="BL17" s="1">
        <f>[7]Greece!BL$17</f>
        <v>0</v>
      </c>
      <c r="BM17" s="1">
        <f>[7]Greece!BM$17</f>
        <v>0</v>
      </c>
      <c r="BN17" s="1">
        <f>[7]Greece!BN$17</f>
        <v>0</v>
      </c>
      <c r="BO17" s="1">
        <f>[7]Greece!BO$17</f>
        <v>0</v>
      </c>
      <c r="BP17" s="1">
        <f>[7]Greece!BP$17</f>
        <v>0</v>
      </c>
      <c r="BQ17" s="1">
        <f>[7]Greece!BQ$17</f>
        <v>0</v>
      </c>
      <c r="BR17" s="1">
        <f>[7]Greece!BR$17</f>
        <v>0</v>
      </c>
      <c r="BS17" s="1">
        <f>[7]Greece!BS$17</f>
        <v>0</v>
      </c>
      <c r="BT17" s="1">
        <f>[7]Greece!BT$17</f>
        <v>0</v>
      </c>
      <c r="BU17" s="1">
        <f>[7]Greece!BU$17</f>
        <v>0</v>
      </c>
      <c r="BV17" s="1">
        <f>[7]Greece!BV$17</f>
        <v>0</v>
      </c>
      <c r="BW17" s="1">
        <f>[7]Greece!BW$17</f>
        <v>0</v>
      </c>
      <c r="BX17" s="1">
        <f>[7]Greece!BX$17</f>
        <v>0</v>
      </c>
      <c r="BY17" s="1">
        <f>[7]Greece!BY$17</f>
        <v>0</v>
      </c>
      <c r="BZ17" s="1">
        <f>[7]Greece!BZ$17</f>
        <v>0</v>
      </c>
      <c r="CA17" s="1">
        <f>[7]Greece!CA$17</f>
        <v>0</v>
      </c>
      <c r="CB17" s="1">
        <f>[7]Greece!CB$17</f>
        <v>0</v>
      </c>
      <c r="CC17" s="1">
        <f>[7]Greece!CC$17</f>
        <v>0</v>
      </c>
      <c r="CD17" s="1">
        <f>[7]Greece!CD$17</f>
        <v>0</v>
      </c>
      <c r="CE17" s="1">
        <f>[7]Greece!CE$17</f>
        <v>0.1</v>
      </c>
      <c r="CF17" s="1">
        <f>[7]Greece!CF$17</f>
        <v>0</v>
      </c>
      <c r="CG17" s="1">
        <f>[7]Greece!CG$17</f>
        <v>0</v>
      </c>
      <c r="CH17" s="1">
        <f>[7]Greece!CH$17</f>
        <v>0</v>
      </c>
      <c r="CI17" s="1">
        <f>[7]Greece!CI$17</f>
        <v>0</v>
      </c>
      <c r="CJ17" s="1">
        <f>[7]Greece!CJ$17</f>
        <v>0</v>
      </c>
      <c r="CK17" s="1">
        <f>[7]Greece!CK$17</f>
        <v>0</v>
      </c>
      <c r="CL17" s="1">
        <f>[7]Greece!CL$17</f>
        <v>0</v>
      </c>
      <c r="CM17" s="1">
        <f>[7]Greece!CM$17</f>
        <v>0</v>
      </c>
      <c r="CN17" s="1">
        <f>[7]Greece!CN$17</f>
        <v>0</v>
      </c>
      <c r="CO17" s="1">
        <f>[7]Greece!CO$17</f>
        <v>0</v>
      </c>
      <c r="CP17" s="1">
        <f>[7]Greece!CP$17</f>
        <v>0</v>
      </c>
      <c r="CQ17" s="1">
        <f>[7]Greece!CQ$17</f>
        <v>0</v>
      </c>
      <c r="CR17" s="1">
        <f>[7]Greece!CR$17</f>
        <v>0</v>
      </c>
      <c r="CS17" s="1">
        <f>[7]Greece!CS$17</f>
        <v>0</v>
      </c>
      <c r="CT17" s="1">
        <f>[7]Greece!CT$17</f>
        <v>0</v>
      </c>
      <c r="CU17" s="1">
        <f>[7]Greece!CU$17</f>
        <v>0</v>
      </c>
      <c r="CV17" s="1">
        <f>[7]Greece!CV$17</f>
        <v>0</v>
      </c>
      <c r="CW17" s="1">
        <f>[7]Greece!CW$17</f>
        <v>0</v>
      </c>
      <c r="CX17" s="1">
        <f>[7]Greece!CX$17</f>
        <v>0</v>
      </c>
      <c r="CY17" s="1">
        <f>[7]Greece!CY$17</f>
        <v>0</v>
      </c>
      <c r="CZ17" s="1">
        <f>[7]Greece!CZ$17</f>
        <v>0</v>
      </c>
      <c r="DA17" s="1">
        <f>[7]Greece!DA$17</f>
        <v>0</v>
      </c>
      <c r="DB17" s="1">
        <f>[7]Greece!DB$17</f>
        <v>0</v>
      </c>
      <c r="DC17" s="1">
        <f>[7]Greece!DC$17</f>
        <v>0</v>
      </c>
      <c r="DD17" s="1">
        <f>[7]Greece!DD$17</f>
        <v>0</v>
      </c>
      <c r="DE17" s="1">
        <f>[7]Greece!DE$17</f>
        <v>0</v>
      </c>
      <c r="DF17" s="1">
        <f>[7]Greece!DF$17</f>
        <v>0</v>
      </c>
      <c r="DG17" s="1">
        <f>[7]Greece!DG$17</f>
        <v>0</v>
      </c>
      <c r="DH17" s="1">
        <f>[7]Greece!DH$17</f>
        <v>0</v>
      </c>
      <c r="DI17" s="1">
        <f>[7]Greece!DI$17</f>
        <v>0</v>
      </c>
      <c r="DJ17" s="1">
        <f>[7]Greece!DJ$17</f>
        <v>0</v>
      </c>
      <c r="DK17" s="1">
        <f>[7]Greece!DK$17</f>
        <v>0</v>
      </c>
      <c r="DL17" s="1">
        <f>[7]Greece!DL$17</f>
        <v>0</v>
      </c>
      <c r="DM17" s="1">
        <f>[7]Greece!DM$17</f>
        <v>0</v>
      </c>
      <c r="DN17" s="1">
        <f>[7]Greece!DN$17</f>
        <v>0</v>
      </c>
      <c r="DO17" s="1">
        <f>[7]Greece!DO$17</f>
        <v>0</v>
      </c>
      <c r="DP17" s="1">
        <f>[7]Greece!DP$17</f>
        <v>0</v>
      </c>
      <c r="DQ17" s="1">
        <f>[7]Greece!DQ$17</f>
        <v>0</v>
      </c>
      <c r="DR17" s="1">
        <f>[7]Greece!DR$17</f>
        <v>0</v>
      </c>
      <c r="DS17" s="1">
        <f>[7]Greece!DS$17</f>
        <v>0</v>
      </c>
      <c r="DT17" s="1">
        <f>[7]Greece!DT$17</f>
        <v>0</v>
      </c>
      <c r="DU17" s="1">
        <f>[7]Greece!DU$17</f>
        <v>0</v>
      </c>
      <c r="DV17" s="1">
        <f>[7]Greece!DV$17</f>
        <v>0</v>
      </c>
      <c r="DW17" s="1">
        <f>[7]Greece!DW$17</f>
        <v>0</v>
      </c>
      <c r="DX17" s="1">
        <f>[7]Greece!DX$17</f>
        <v>0</v>
      </c>
      <c r="DY17" s="1">
        <f>[7]Greece!DY$17</f>
        <v>0</v>
      </c>
      <c r="DZ17" s="1">
        <f>[7]Greece!DZ$17</f>
        <v>0</v>
      </c>
      <c r="EA17" s="1">
        <f>[7]Greece!EA$17</f>
        <v>0</v>
      </c>
      <c r="EB17" s="1">
        <f>[7]Greece!EB$17</f>
        <v>0</v>
      </c>
      <c r="EC17" s="1">
        <f>[7]Greece!EC$17</f>
        <v>0</v>
      </c>
      <c r="ED17" s="1">
        <f>[7]Greece!ED$17</f>
        <v>0</v>
      </c>
      <c r="EE17" s="1">
        <f>[7]Greece!EE$17</f>
        <v>0</v>
      </c>
      <c r="EF17" s="1">
        <f>[7]Greece!EF$17</f>
        <v>0</v>
      </c>
      <c r="EG17" s="1">
        <f>[7]Greece!EG$17</f>
        <v>0</v>
      </c>
      <c r="EH17" s="1">
        <f>[7]Greece!EH$17</f>
        <v>0</v>
      </c>
      <c r="EI17" s="1">
        <f>[7]Greece!EI$17</f>
        <v>0</v>
      </c>
      <c r="EJ17" s="1">
        <f>[7]Greece!EJ$17</f>
        <v>0</v>
      </c>
      <c r="EK17" s="1">
        <f>[7]Greece!EK$17</f>
        <v>0</v>
      </c>
      <c r="EL17" s="1">
        <f>[7]Greece!EL$17</f>
        <v>0</v>
      </c>
      <c r="EM17" s="1">
        <f>[7]Greece!EM$17</f>
        <v>0</v>
      </c>
      <c r="EN17" s="1">
        <f>[7]Greece!EN$17</f>
        <v>0</v>
      </c>
      <c r="EO17" s="1">
        <f>[7]Greece!EO$17</f>
        <v>0</v>
      </c>
      <c r="EP17" s="1">
        <f>[7]Greece!EP$17</f>
        <v>0</v>
      </c>
      <c r="EQ17" s="1">
        <f>[7]Greece!EQ$17</f>
        <v>0</v>
      </c>
      <c r="ER17" s="1">
        <f>[7]Greece!ER$17</f>
        <v>0</v>
      </c>
      <c r="ES17" s="1">
        <f>[7]Greece!ES$17</f>
        <v>0</v>
      </c>
      <c r="ET17" s="1">
        <f>[7]Greece!ET$17</f>
        <v>0</v>
      </c>
      <c r="EU17" s="1">
        <f>[7]Greece!EU$17</f>
        <v>0</v>
      </c>
      <c r="EV17" s="1">
        <f>[7]Greece!EV$17</f>
        <v>0</v>
      </c>
      <c r="EW17" s="1">
        <f>[7]Greece!EW$17</f>
        <v>0</v>
      </c>
      <c r="EX17" s="1">
        <f>[7]Greece!EX$17</f>
        <v>0</v>
      </c>
      <c r="EY17" s="1">
        <f>[7]Greece!EY$17</f>
        <v>0</v>
      </c>
      <c r="EZ17" s="1">
        <f>[7]Greece!EZ$17</f>
        <v>0</v>
      </c>
      <c r="FA17" s="1">
        <f>[7]Greece!FA$17</f>
        <v>0</v>
      </c>
      <c r="FB17" s="1">
        <f>[7]Greece!FB$17</f>
        <v>0</v>
      </c>
      <c r="FC17" s="1">
        <f>[7]Greece!FC$17</f>
        <v>0</v>
      </c>
      <c r="FD17" s="1">
        <f>[7]Greece!FD$17</f>
        <v>0</v>
      </c>
      <c r="FE17" s="1">
        <f>[7]Greece!FE$17</f>
        <v>0</v>
      </c>
      <c r="FF17" s="1">
        <f>[7]Greece!FF$17</f>
        <v>0</v>
      </c>
      <c r="FG17" s="1">
        <f>[7]Greece!FG$17</f>
        <v>0</v>
      </c>
      <c r="FH17" s="1">
        <f>[7]Greece!FH$17</f>
        <v>0</v>
      </c>
      <c r="FI17" s="1">
        <f>[7]Greece!FI$17</f>
        <v>0</v>
      </c>
      <c r="FJ17" s="1">
        <f>[7]Greece!FJ$17</f>
        <v>0</v>
      </c>
      <c r="FK17" s="1">
        <f>[7]Greece!FK$17</f>
        <v>0</v>
      </c>
      <c r="FL17" s="1">
        <f>[7]Greece!FL$17</f>
        <v>0</v>
      </c>
      <c r="FM17" s="1">
        <f>[7]Greece!FM$17</f>
        <v>0</v>
      </c>
      <c r="FN17" s="1">
        <f>[7]Greece!FN$17</f>
        <v>0</v>
      </c>
      <c r="FO17" s="1">
        <f>[7]Greece!FO$17</f>
        <v>0</v>
      </c>
      <c r="FP17" s="1">
        <f>[7]Greece!FP$17</f>
        <v>0</v>
      </c>
      <c r="FQ17" s="1">
        <f>[7]Greece!FQ$17</f>
        <v>0</v>
      </c>
      <c r="FR17" s="1">
        <f>[7]Greece!FR$17</f>
        <v>0</v>
      </c>
      <c r="FS17" s="1">
        <f>[7]Greece!FS$17</f>
        <v>0</v>
      </c>
      <c r="FT17" s="1">
        <f>[7]Greece!FT$17</f>
        <v>0</v>
      </c>
      <c r="FU17" s="1">
        <f>[7]Greece!FU$17</f>
        <v>0</v>
      </c>
      <c r="FV17" s="1">
        <f>[7]Greece!FV$17</f>
        <v>0</v>
      </c>
      <c r="FW17" s="1">
        <f>[7]Greece!FW$17</f>
        <v>0</v>
      </c>
      <c r="FX17" s="1">
        <f>[7]Greece!FX$17</f>
        <v>0</v>
      </c>
      <c r="FY17" s="1">
        <f>[7]Greece!FY$17</f>
        <v>0</v>
      </c>
      <c r="FZ17" s="1">
        <f>[7]Greece!FZ$17</f>
        <v>0</v>
      </c>
      <c r="GA17" s="1">
        <f>[7]Greece!GA$17</f>
        <v>0</v>
      </c>
      <c r="GB17" s="1">
        <f>[7]Greece!GB$17</f>
        <v>0</v>
      </c>
      <c r="GC17" s="1">
        <f>[7]Greece!GC$17</f>
        <v>0</v>
      </c>
      <c r="GD17" s="1">
        <f>[7]Greece!GD$17</f>
        <v>0</v>
      </c>
      <c r="GE17" s="1">
        <f>[7]Greece!GE$17</f>
        <v>0</v>
      </c>
      <c r="GF17" s="1">
        <f>[7]Greece!GF$17</f>
        <v>0</v>
      </c>
      <c r="GG17" s="1">
        <f>[7]Greece!GG$17</f>
        <v>0</v>
      </c>
      <c r="GH17" s="1">
        <f>[7]Greece!GH$17</f>
        <v>0</v>
      </c>
      <c r="GI17" s="1">
        <f>[7]Greece!GI$17</f>
        <v>0</v>
      </c>
      <c r="GJ17" s="1">
        <f>[7]Greece!GJ$17</f>
        <v>0</v>
      </c>
      <c r="GK17" s="1">
        <f>[7]Greece!GK$17</f>
        <v>0</v>
      </c>
      <c r="GL17" s="7">
        <f>1/1000*SUM($B17:GK17)</f>
        <v>1.8000000000000006E-3</v>
      </c>
    </row>
    <row r="18" spans="1:194">
      <c r="A18" t="s">
        <v>33</v>
      </c>
      <c r="B18" s="1">
        <f>[7]Hungary!B$17</f>
        <v>0</v>
      </c>
      <c r="C18" s="1">
        <f>[7]Hungary!C$17</f>
        <v>0</v>
      </c>
      <c r="D18" s="1">
        <f>[7]Hungary!D$17</f>
        <v>0</v>
      </c>
      <c r="E18" s="1">
        <f>[7]Hungary!E$17</f>
        <v>0</v>
      </c>
      <c r="F18" s="1">
        <f>[7]Hungary!F$17</f>
        <v>0</v>
      </c>
      <c r="G18" s="1">
        <f>[7]Hungary!G$17</f>
        <v>0</v>
      </c>
      <c r="H18" s="1">
        <f>[7]Hungary!H$17</f>
        <v>0</v>
      </c>
      <c r="I18" s="1">
        <f>[7]Hungary!I$17</f>
        <v>0</v>
      </c>
      <c r="J18" s="1">
        <f>[7]Hungary!J$17</f>
        <v>0</v>
      </c>
      <c r="K18" s="1">
        <f>[7]Hungary!K$17</f>
        <v>0</v>
      </c>
      <c r="L18" s="1">
        <f>[7]Hungary!L$17</f>
        <v>0</v>
      </c>
      <c r="M18" s="1">
        <f>[7]Hungary!M$17</f>
        <v>0</v>
      </c>
      <c r="N18" s="1">
        <f>[7]Hungary!N$17</f>
        <v>0</v>
      </c>
      <c r="O18" s="1">
        <f>[7]Hungary!O$17</f>
        <v>0</v>
      </c>
      <c r="P18" s="1">
        <f>[7]Hungary!P$17</f>
        <v>0</v>
      </c>
      <c r="Q18" s="1">
        <f>[7]Hungary!Q$17</f>
        <v>0</v>
      </c>
      <c r="R18" s="1">
        <f>[7]Hungary!R$17</f>
        <v>0</v>
      </c>
      <c r="S18" s="1">
        <f>[7]Hungary!S$17</f>
        <v>0</v>
      </c>
      <c r="T18" s="1">
        <f>[7]Hungary!T$17</f>
        <v>0</v>
      </c>
      <c r="U18" s="1">
        <f>[7]Hungary!U$17</f>
        <v>0</v>
      </c>
      <c r="V18" s="1">
        <f>[7]Hungary!V$17</f>
        <v>0</v>
      </c>
      <c r="W18" s="1">
        <f>[7]Hungary!W$17</f>
        <v>0</v>
      </c>
      <c r="X18" s="1">
        <f>[7]Hungary!X$17</f>
        <v>0</v>
      </c>
      <c r="Y18" s="1">
        <f>[7]Hungary!Y$17</f>
        <v>0</v>
      </c>
      <c r="Z18" s="1">
        <f>[7]Hungary!Z$17</f>
        <v>0</v>
      </c>
      <c r="AA18" s="1">
        <f>[7]Hungary!AA$17</f>
        <v>0</v>
      </c>
      <c r="AB18" s="1">
        <f>[7]Hungary!AB$17</f>
        <v>0</v>
      </c>
      <c r="AC18" s="1">
        <f>[7]Hungary!AC$17</f>
        <v>0</v>
      </c>
      <c r="AD18" s="1">
        <f>[7]Hungary!AD$17</f>
        <v>0</v>
      </c>
      <c r="AE18" s="1">
        <f>[7]Hungary!AE$17</f>
        <v>0</v>
      </c>
      <c r="AF18" s="1">
        <f>[7]Hungary!AF$17</f>
        <v>0</v>
      </c>
      <c r="AG18" s="1">
        <f>[7]Hungary!AG$17</f>
        <v>0</v>
      </c>
      <c r="AH18" s="1">
        <f>[7]Hungary!AH$17</f>
        <v>0</v>
      </c>
      <c r="AI18" s="1">
        <f>[7]Hungary!AI$17</f>
        <v>0</v>
      </c>
      <c r="AJ18" s="1">
        <f>[7]Hungary!AJ$17</f>
        <v>0</v>
      </c>
      <c r="AK18" s="1">
        <f>[7]Hungary!AK$17</f>
        <v>0</v>
      </c>
      <c r="AL18" s="1">
        <f>[7]Hungary!AL$17</f>
        <v>0</v>
      </c>
      <c r="AM18" s="1">
        <f>[7]Hungary!AM$17</f>
        <v>0</v>
      </c>
      <c r="AN18" s="1">
        <f>[7]Hungary!AN$17</f>
        <v>0</v>
      </c>
      <c r="AO18" s="1">
        <f>[7]Hungary!AO$17</f>
        <v>0</v>
      </c>
      <c r="AP18" s="1">
        <f>[7]Hungary!AP$17</f>
        <v>0</v>
      </c>
      <c r="AQ18" s="1">
        <f>[7]Hungary!AQ$17</f>
        <v>0</v>
      </c>
      <c r="AR18" s="1">
        <f>[7]Hungary!AR$17</f>
        <v>0</v>
      </c>
      <c r="AS18" s="1">
        <f>[7]Hungary!AS$17</f>
        <v>0</v>
      </c>
      <c r="AT18" s="1">
        <f>[7]Hungary!AT$17</f>
        <v>0</v>
      </c>
      <c r="AU18" s="1">
        <f>[7]Hungary!AU$17</f>
        <v>0</v>
      </c>
      <c r="AV18" s="1">
        <f>[7]Hungary!AV$17</f>
        <v>0</v>
      </c>
      <c r="AW18" s="1">
        <f>[7]Hungary!AW$17</f>
        <v>0</v>
      </c>
      <c r="AX18" s="1">
        <f>[7]Hungary!AX$17</f>
        <v>0</v>
      </c>
      <c r="AY18" s="1">
        <f>[7]Hungary!AY$17</f>
        <v>0</v>
      </c>
      <c r="AZ18" s="1">
        <f>[7]Hungary!AZ$17</f>
        <v>0</v>
      </c>
      <c r="BA18" s="1">
        <f>[7]Hungary!BA$17</f>
        <v>0</v>
      </c>
      <c r="BB18" s="1">
        <f>[7]Hungary!BB$17</f>
        <v>0</v>
      </c>
      <c r="BC18" s="1">
        <f>[7]Hungary!BC$17</f>
        <v>0</v>
      </c>
      <c r="BD18" s="1">
        <f>[7]Hungary!BD$17</f>
        <v>0</v>
      </c>
      <c r="BE18" s="1">
        <f>[7]Hungary!BE$17</f>
        <v>0</v>
      </c>
      <c r="BF18" s="1">
        <f>[7]Hungary!BF$17</f>
        <v>0</v>
      </c>
      <c r="BG18" s="1">
        <f>[7]Hungary!BG$17</f>
        <v>0</v>
      </c>
      <c r="BH18" s="1">
        <f>[7]Hungary!BH$17</f>
        <v>0</v>
      </c>
      <c r="BI18" s="1">
        <f>[7]Hungary!BI$17</f>
        <v>0</v>
      </c>
      <c r="BJ18" s="1">
        <f>[7]Hungary!BJ$17</f>
        <v>0</v>
      </c>
      <c r="BK18" s="1">
        <f>[7]Hungary!BK$17</f>
        <v>0</v>
      </c>
      <c r="BL18" s="1">
        <f>[7]Hungary!BL$17</f>
        <v>0</v>
      </c>
      <c r="BM18" s="1">
        <f>[7]Hungary!BM$17</f>
        <v>0</v>
      </c>
      <c r="BN18" s="1">
        <f>[7]Hungary!BN$17</f>
        <v>0</v>
      </c>
      <c r="BO18" s="1">
        <f>[7]Hungary!BO$17</f>
        <v>0</v>
      </c>
      <c r="BP18" s="1">
        <f>[7]Hungary!BP$17</f>
        <v>0</v>
      </c>
      <c r="BQ18" s="1">
        <f>[7]Hungary!BQ$17</f>
        <v>0</v>
      </c>
      <c r="BR18" s="1">
        <f>[7]Hungary!BR$17</f>
        <v>0</v>
      </c>
      <c r="BS18" s="1">
        <f>[7]Hungary!BS$17</f>
        <v>0</v>
      </c>
      <c r="BT18" s="1">
        <f>[7]Hungary!BT$17</f>
        <v>0</v>
      </c>
      <c r="BU18" s="1">
        <f>[7]Hungary!BU$17</f>
        <v>0</v>
      </c>
      <c r="BV18" s="1">
        <f>[7]Hungary!BV$17</f>
        <v>0</v>
      </c>
      <c r="BW18" s="1">
        <f>[7]Hungary!BW$17</f>
        <v>0</v>
      </c>
      <c r="BX18" s="1">
        <f>[7]Hungary!BX$17</f>
        <v>0</v>
      </c>
      <c r="BY18" s="1">
        <f>[7]Hungary!BY$17</f>
        <v>0</v>
      </c>
      <c r="BZ18" s="1">
        <f>[7]Hungary!BZ$17</f>
        <v>0</v>
      </c>
      <c r="CA18" s="1">
        <f>[7]Hungary!CA$17</f>
        <v>0</v>
      </c>
      <c r="CB18" s="1">
        <f>[7]Hungary!CB$17</f>
        <v>0</v>
      </c>
      <c r="CC18" s="1">
        <f>[7]Hungary!CC$17</f>
        <v>0</v>
      </c>
      <c r="CD18" s="1">
        <f>[7]Hungary!CD$17</f>
        <v>0</v>
      </c>
      <c r="CE18" s="1">
        <f>[7]Hungary!CE$17</f>
        <v>0</v>
      </c>
      <c r="CF18" s="1">
        <f>[7]Hungary!CF$17</f>
        <v>0</v>
      </c>
      <c r="CG18" s="1">
        <f>[7]Hungary!CG$17</f>
        <v>0</v>
      </c>
      <c r="CH18" s="1">
        <f>[7]Hungary!CH$17</f>
        <v>0</v>
      </c>
      <c r="CI18" s="1">
        <f>[7]Hungary!CI$17</f>
        <v>0</v>
      </c>
      <c r="CJ18" s="1">
        <f>[7]Hungary!CJ$17</f>
        <v>0</v>
      </c>
      <c r="CK18" s="1">
        <f>[7]Hungary!CK$17</f>
        <v>0</v>
      </c>
      <c r="CL18" s="1">
        <f>[7]Hungary!CL$17</f>
        <v>0</v>
      </c>
      <c r="CM18" s="1">
        <f>[7]Hungary!CM$17</f>
        <v>0</v>
      </c>
      <c r="CN18" s="1">
        <f>[7]Hungary!CN$17</f>
        <v>0</v>
      </c>
      <c r="CO18" s="1">
        <f>[7]Hungary!CO$17</f>
        <v>0</v>
      </c>
      <c r="CP18" s="1">
        <f>[7]Hungary!CP$17</f>
        <v>0</v>
      </c>
      <c r="CQ18" s="1">
        <f>[7]Hungary!CQ$17</f>
        <v>0</v>
      </c>
      <c r="CR18" s="1">
        <f>[7]Hungary!CR$17</f>
        <v>0</v>
      </c>
      <c r="CS18" s="1">
        <f>[7]Hungary!CS$17</f>
        <v>0</v>
      </c>
      <c r="CT18" s="1">
        <f>[7]Hungary!CT$17</f>
        <v>0</v>
      </c>
      <c r="CU18" s="1">
        <f>[7]Hungary!CU$17</f>
        <v>0</v>
      </c>
      <c r="CV18" s="1">
        <f>[7]Hungary!CV$17</f>
        <v>0</v>
      </c>
      <c r="CW18" s="1">
        <f>[7]Hungary!CW$17</f>
        <v>0</v>
      </c>
      <c r="CX18" s="1">
        <f>[7]Hungary!CX$17</f>
        <v>0</v>
      </c>
      <c r="CY18" s="1">
        <f>[7]Hungary!CY$17</f>
        <v>0</v>
      </c>
      <c r="CZ18" s="1">
        <f>[7]Hungary!CZ$17</f>
        <v>0</v>
      </c>
      <c r="DA18" s="1">
        <f>[7]Hungary!DA$17</f>
        <v>0</v>
      </c>
      <c r="DB18" s="1">
        <f>[7]Hungary!DB$17</f>
        <v>0</v>
      </c>
      <c r="DC18" s="1">
        <f>[7]Hungary!DC$17</f>
        <v>0</v>
      </c>
      <c r="DD18" s="1">
        <f>[7]Hungary!DD$17</f>
        <v>0</v>
      </c>
      <c r="DE18" s="1">
        <f>[7]Hungary!DE$17</f>
        <v>0</v>
      </c>
      <c r="DF18" s="1">
        <f>[7]Hungary!DF$17</f>
        <v>0</v>
      </c>
      <c r="DG18" s="1">
        <f>[7]Hungary!DG$17</f>
        <v>0</v>
      </c>
      <c r="DH18" s="1">
        <f>[7]Hungary!DH$17</f>
        <v>0</v>
      </c>
      <c r="DI18" s="1">
        <f>[7]Hungary!DI$17</f>
        <v>0</v>
      </c>
      <c r="DJ18" s="1">
        <f>[7]Hungary!DJ$17</f>
        <v>0</v>
      </c>
      <c r="DK18" s="1">
        <f>[7]Hungary!DK$17</f>
        <v>0</v>
      </c>
      <c r="DL18" s="1">
        <f>[7]Hungary!DL$17</f>
        <v>0</v>
      </c>
      <c r="DM18" s="1">
        <f>[7]Hungary!DM$17</f>
        <v>0</v>
      </c>
      <c r="DN18" s="1">
        <f>[7]Hungary!DN$17</f>
        <v>0</v>
      </c>
      <c r="DO18" s="1">
        <f>[7]Hungary!DO$17</f>
        <v>0</v>
      </c>
      <c r="DP18" s="1">
        <f>[7]Hungary!DP$17</f>
        <v>0</v>
      </c>
      <c r="DQ18" s="1">
        <f>[7]Hungary!DQ$17</f>
        <v>0</v>
      </c>
      <c r="DR18" s="1">
        <f>[7]Hungary!DR$17</f>
        <v>0</v>
      </c>
      <c r="DS18" s="1">
        <f>[7]Hungary!DS$17</f>
        <v>0</v>
      </c>
      <c r="DT18" s="1">
        <f>[7]Hungary!DT$17</f>
        <v>0</v>
      </c>
      <c r="DU18" s="1">
        <f>[7]Hungary!DU$17</f>
        <v>0</v>
      </c>
      <c r="DV18" s="1">
        <f>[7]Hungary!DV$17</f>
        <v>0</v>
      </c>
      <c r="DW18" s="1">
        <f>[7]Hungary!DW$17</f>
        <v>0</v>
      </c>
      <c r="DX18" s="1">
        <f>[7]Hungary!DX$17</f>
        <v>0</v>
      </c>
      <c r="DY18" s="1">
        <f>[7]Hungary!DY$17</f>
        <v>0</v>
      </c>
      <c r="DZ18" s="1">
        <f>[7]Hungary!DZ$17</f>
        <v>0</v>
      </c>
      <c r="EA18" s="1">
        <f>[7]Hungary!EA$17</f>
        <v>0</v>
      </c>
      <c r="EB18" s="1">
        <f>[7]Hungary!EB$17</f>
        <v>0</v>
      </c>
      <c r="EC18" s="1">
        <f>[7]Hungary!EC$17</f>
        <v>0</v>
      </c>
      <c r="ED18" s="1">
        <f>[7]Hungary!ED$17</f>
        <v>0</v>
      </c>
      <c r="EE18" s="1">
        <f>[7]Hungary!EE$17</f>
        <v>0</v>
      </c>
      <c r="EF18" s="1">
        <f>[7]Hungary!EF$17</f>
        <v>0</v>
      </c>
      <c r="EG18" s="1">
        <f>[7]Hungary!EG$17</f>
        <v>0</v>
      </c>
      <c r="EH18" s="1">
        <f>[7]Hungary!EH$17</f>
        <v>0</v>
      </c>
      <c r="EI18" s="1">
        <f>[7]Hungary!EI$17</f>
        <v>0</v>
      </c>
      <c r="EJ18" s="1">
        <f>[7]Hungary!EJ$17</f>
        <v>0</v>
      </c>
      <c r="EK18" s="1">
        <f>[7]Hungary!EK$17</f>
        <v>0</v>
      </c>
      <c r="EL18" s="1">
        <f>[7]Hungary!EL$17</f>
        <v>0</v>
      </c>
      <c r="EM18" s="1">
        <f>[7]Hungary!EM$17</f>
        <v>0</v>
      </c>
      <c r="EN18" s="1">
        <f>[7]Hungary!EN$17</f>
        <v>0</v>
      </c>
      <c r="EO18" s="1">
        <f>[7]Hungary!EO$17</f>
        <v>0</v>
      </c>
      <c r="EP18" s="1">
        <f>[7]Hungary!EP$17</f>
        <v>0</v>
      </c>
      <c r="EQ18" s="1">
        <f>[7]Hungary!EQ$17</f>
        <v>0</v>
      </c>
      <c r="ER18" s="1">
        <f>[7]Hungary!ER$17</f>
        <v>0</v>
      </c>
      <c r="ES18" s="1">
        <f>[7]Hungary!ES$17</f>
        <v>0</v>
      </c>
      <c r="ET18" s="1">
        <f>[7]Hungary!ET$17</f>
        <v>0</v>
      </c>
      <c r="EU18" s="1">
        <f>[7]Hungary!EU$17</f>
        <v>0</v>
      </c>
      <c r="EV18" s="1">
        <f>[7]Hungary!EV$17</f>
        <v>0</v>
      </c>
      <c r="EW18" s="1">
        <f>[7]Hungary!EW$17</f>
        <v>0</v>
      </c>
      <c r="EX18" s="1">
        <f>[7]Hungary!EX$17</f>
        <v>0</v>
      </c>
      <c r="EY18" s="1">
        <f>[7]Hungary!EY$17</f>
        <v>0</v>
      </c>
      <c r="EZ18" s="1">
        <f>[7]Hungary!EZ$17</f>
        <v>0</v>
      </c>
      <c r="FA18" s="1">
        <f>[7]Hungary!FA$17</f>
        <v>0</v>
      </c>
      <c r="FB18" s="1">
        <f>[7]Hungary!FB$17</f>
        <v>0</v>
      </c>
      <c r="FC18" s="1">
        <f>[7]Hungary!FC$17</f>
        <v>0</v>
      </c>
      <c r="FD18" s="1">
        <f>[7]Hungary!FD$17</f>
        <v>0</v>
      </c>
      <c r="FE18" s="1">
        <f>[7]Hungary!FE$17</f>
        <v>0</v>
      </c>
      <c r="FF18" s="1">
        <f>[7]Hungary!FF$17</f>
        <v>0</v>
      </c>
      <c r="FG18" s="1">
        <f>[7]Hungary!FG$17</f>
        <v>0</v>
      </c>
      <c r="FH18" s="1">
        <f>[7]Hungary!FH$17</f>
        <v>0</v>
      </c>
      <c r="FI18" s="1">
        <f>[7]Hungary!FI$17</f>
        <v>0</v>
      </c>
      <c r="FJ18" s="1">
        <f>[7]Hungary!FJ$17</f>
        <v>0</v>
      </c>
      <c r="FK18" s="1">
        <f>[7]Hungary!FK$17</f>
        <v>0</v>
      </c>
      <c r="FL18" s="1">
        <f>[7]Hungary!FL$17</f>
        <v>0</v>
      </c>
      <c r="FM18" s="1">
        <f>[7]Hungary!FM$17</f>
        <v>0</v>
      </c>
      <c r="FN18" s="1">
        <f>[7]Hungary!FN$17</f>
        <v>0</v>
      </c>
      <c r="FO18" s="1">
        <f>[7]Hungary!FO$17</f>
        <v>0</v>
      </c>
      <c r="FP18" s="1">
        <f>[7]Hungary!FP$17</f>
        <v>0</v>
      </c>
      <c r="FQ18" s="1">
        <f>[7]Hungary!FQ$17</f>
        <v>0</v>
      </c>
      <c r="FR18" s="1">
        <f>[7]Hungary!FR$17</f>
        <v>0</v>
      </c>
      <c r="FS18" s="1">
        <f>[7]Hungary!FS$17</f>
        <v>0</v>
      </c>
      <c r="FT18" s="1">
        <f>[7]Hungary!FT$17</f>
        <v>0</v>
      </c>
      <c r="FU18" s="1">
        <f>[7]Hungary!FU$17</f>
        <v>0</v>
      </c>
      <c r="FV18" s="1">
        <f>[7]Hungary!FV$17</f>
        <v>0</v>
      </c>
      <c r="FW18" s="1">
        <f>[7]Hungary!FW$17</f>
        <v>0</v>
      </c>
      <c r="FX18" s="1">
        <f>[7]Hungary!FX$17</f>
        <v>0</v>
      </c>
      <c r="FY18" s="1">
        <f>[7]Hungary!FY$17</f>
        <v>0</v>
      </c>
      <c r="FZ18" s="1">
        <f>[7]Hungary!FZ$17</f>
        <v>0</v>
      </c>
      <c r="GA18" s="1">
        <f>[7]Hungary!GA$17</f>
        <v>0</v>
      </c>
      <c r="GB18" s="1">
        <f>[7]Hungary!GB$17</f>
        <v>0</v>
      </c>
      <c r="GC18" s="1">
        <f>[7]Hungary!GC$17</f>
        <v>0</v>
      </c>
      <c r="GD18" s="1">
        <f>[7]Hungary!GD$17</f>
        <v>0</v>
      </c>
      <c r="GE18" s="1">
        <f>[7]Hungary!GE$17</f>
        <v>0</v>
      </c>
      <c r="GF18" s="1">
        <f>[7]Hungary!GF$17</f>
        <v>0</v>
      </c>
      <c r="GG18" s="1">
        <f>[7]Hungary!GG$17</f>
        <v>0</v>
      </c>
      <c r="GH18" s="1">
        <f>[7]Hungary!GH$17</f>
        <v>0</v>
      </c>
      <c r="GI18" s="1">
        <f>[7]Hungary!GI$17</f>
        <v>0</v>
      </c>
      <c r="GJ18" s="1">
        <f>[7]Hungary!GJ$17</f>
        <v>0</v>
      </c>
      <c r="GK18" s="1">
        <f>[7]Hungary!GK$17</f>
        <v>0</v>
      </c>
      <c r="GL18" s="7">
        <f>1/1000*SUM($B18:GK18)</f>
        <v>0</v>
      </c>
    </row>
    <row r="19" spans="1:194">
      <c r="A19" t="s">
        <v>36</v>
      </c>
      <c r="B19" s="1">
        <f>[7]Ireland!B$17</f>
        <v>0</v>
      </c>
      <c r="C19" s="1">
        <f>[7]Ireland!C$17</f>
        <v>0</v>
      </c>
      <c r="D19" s="1">
        <f>[7]Ireland!D$17</f>
        <v>0</v>
      </c>
      <c r="E19" s="1">
        <f>[7]Ireland!E$17</f>
        <v>0</v>
      </c>
      <c r="F19" s="1">
        <f>[7]Ireland!F$17</f>
        <v>0</v>
      </c>
      <c r="G19" s="1">
        <f>[7]Ireland!G$17</f>
        <v>0</v>
      </c>
      <c r="H19" s="1">
        <f>[7]Ireland!H$17</f>
        <v>0</v>
      </c>
      <c r="I19" s="1">
        <f>[7]Ireland!I$17</f>
        <v>0</v>
      </c>
      <c r="J19" s="1">
        <f>[7]Ireland!J$17</f>
        <v>0</v>
      </c>
      <c r="K19" s="1">
        <f>[7]Ireland!K$17</f>
        <v>0</v>
      </c>
      <c r="L19" s="1">
        <f>[7]Ireland!L$17</f>
        <v>0</v>
      </c>
      <c r="M19" s="1">
        <f>[7]Ireland!M$17</f>
        <v>0</v>
      </c>
      <c r="N19" s="1">
        <f>[7]Ireland!N$17</f>
        <v>0</v>
      </c>
      <c r="O19" s="1">
        <f>[7]Ireland!O$17</f>
        <v>0</v>
      </c>
      <c r="P19" s="1">
        <f>[7]Ireland!P$17</f>
        <v>0</v>
      </c>
      <c r="Q19" s="1">
        <f>[7]Ireland!Q$17</f>
        <v>0</v>
      </c>
      <c r="R19" s="1">
        <f>[7]Ireland!R$17</f>
        <v>0</v>
      </c>
      <c r="S19" s="1">
        <f>[7]Ireland!S$17</f>
        <v>0</v>
      </c>
      <c r="T19" s="1">
        <f>[7]Ireland!T$17</f>
        <v>0</v>
      </c>
      <c r="U19" s="1">
        <f>[7]Ireland!U$17</f>
        <v>0</v>
      </c>
      <c r="V19" s="1">
        <f>[7]Ireland!V$17</f>
        <v>0.1</v>
      </c>
      <c r="W19" s="1">
        <f>[7]Ireland!W$17</f>
        <v>0</v>
      </c>
      <c r="X19" s="1">
        <f>[7]Ireland!X$17</f>
        <v>0</v>
      </c>
      <c r="Y19" s="1">
        <f>[7]Ireland!Y$17</f>
        <v>0</v>
      </c>
      <c r="Z19" s="1">
        <f>[7]Ireland!Z$17</f>
        <v>0</v>
      </c>
      <c r="AA19" s="1">
        <f>[7]Ireland!AA$17</f>
        <v>0.1</v>
      </c>
      <c r="AB19" s="1">
        <f>[7]Ireland!AB$17</f>
        <v>0</v>
      </c>
      <c r="AC19" s="1">
        <f>[7]Ireland!AC$17</f>
        <v>0</v>
      </c>
      <c r="AD19" s="1">
        <f>[7]Ireland!AD$17</f>
        <v>0</v>
      </c>
      <c r="AE19" s="1">
        <f>[7]Ireland!AE$17</f>
        <v>0</v>
      </c>
      <c r="AF19" s="1">
        <f>[7]Ireland!AF$17</f>
        <v>0</v>
      </c>
      <c r="AG19" s="1">
        <f>[7]Ireland!AG$17</f>
        <v>0</v>
      </c>
      <c r="AH19" s="1">
        <f>[7]Ireland!AH$17</f>
        <v>0</v>
      </c>
      <c r="AI19" s="1">
        <f>[7]Ireland!AI$17</f>
        <v>0</v>
      </c>
      <c r="AJ19" s="1">
        <f>[7]Ireland!AJ$17</f>
        <v>0.2</v>
      </c>
      <c r="AK19" s="1">
        <f>[7]Ireland!AK$17</f>
        <v>0</v>
      </c>
      <c r="AL19" s="1">
        <f>[7]Ireland!AL$17</f>
        <v>0</v>
      </c>
      <c r="AM19" s="1">
        <f>[7]Ireland!AM$17</f>
        <v>0</v>
      </c>
      <c r="AN19" s="1">
        <f>[7]Ireland!AN$17</f>
        <v>0</v>
      </c>
      <c r="AO19" s="1">
        <f>[7]Ireland!AO$17</f>
        <v>0.2</v>
      </c>
      <c r="AP19" s="1">
        <f>[7]Ireland!AP$17</f>
        <v>0</v>
      </c>
      <c r="AQ19" s="1">
        <f>[7]Ireland!AQ$17</f>
        <v>0</v>
      </c>
      <c r="AR19" s="1">
        <f>[7]Ireland!AR$17</f>
        <v>0</v>
      </c>
      <c r="AS19" s="1">
        <f>[7]Ireland!AS$17</f>
        <v>0</v>
      </c>
      <c r="AT19" s="1">
        <f>[7]Ireland!AT$17</f>
        <v>0</v>
      </c>
      <c r="AU19" s="1">
        <f>[7]Ireland!AU$17</f>
        <v>0.2</v>
      </c>
      <c r="AV19" s="1">
        <f>[7]Ireland!AV$17</f>
        <v>0.1</v>
      </c>
      <c r="AW19" s="1">
        <f>[7]Ireland!AW$17</f>
        <v>0.1</v>
      </c>
      <c r="AX19" s="1">
        <f>[7]Ireland!AX$17</f>
        <v>0.1</v>
      </c>
      <c r="AY19" s="1">
        <f>[7]Ireland!AY$17</f>
        <v>0</v>
      </c>
      <c r="AZ19" s="1">
        <f>[7]Ireland!AZ$17</f>
        <v>0</v>
      </c>
      <c r="BA19" s="1">
        <f>[7]Ireland!BA$17</f>
        <v>0</v>
      </c>
      <c r="BB19" s="1">
        <f>[7]Ireland!BB$17</f>
        <v>0</v>
      </c>
      <c r="BC19" s="1">
        <f>[7]Ireland!BC$17</f>
        <v>0</v>
      </c>
      <c r="BD19" s="1">
        <f>[7]Ireland!BD$17</f>
        <v>0</v>
      </c>
      <c r="BE19" s="1">
        <f>[7]Ireland!BE$17</f>
        <v>0</v>
      </c>
      <c r="BF19" s="1">
        <f>[7]Ireland!BF$17</f>
        <v>0</v>
      </c>
      <c r="BG19" s="1">
        <f>[7]Ireland!BG$17</f>
        <v>0</v>
      </c>
      <c r="BH19" s="1">
        <f>[7]Ireland!BH$17</f>
        <v>0</v>
      </c>
      <c r="BI19" s="1">
        <f>[7]Ireland!BI$17</f>
        <v>0</v>
      </c>
      <c r="BJ19" s="1">
        <f>[7]Ireland!BJ$17</f>
        <v>0</v>
      </c>
      <c r="BK19" s="1">
        <f>[7]Ireland!BK$17</f>
        <v>0</v>
      </c>
      <c r="BL19" s="1">
        <f>[7]Ireland!BL$17</f>
        <v>0</v>
      </c>
      <c r="BM19" s="1">
        <f>[7]Ireland!BM$17</f>
        <v>0</v>
      </c>
      <c r="BN19" s="1">
        <f>[7]Ireland!BN$17</f>
        <v>0</v>
      </c>
      <c r="BO19" s="1">
        <f>[7]Ireland!BO$17</f>
        <v>0</v>
      </c>
      <c r="BP19" s="1">
        <f>[7]Ireland!BP$17</f>
        <v>24</v>
      </c>
      <c r="BQ19" s="1">
        <f>[7]Ireland!BQ$17</f>
        <v>0</v>
      </c>
      <c r="BR19" s="1">
        <f>[7]Ireland!BR$17</f>
        <v>0</v>
      </c>
      <c r="BS19" s="1">
        <f>[7]Ireland!BS$17</f>
        <v>24</v>
      </c>
      <c r="BT19" s="1">
        <f>[7]Ireland!BT$17</f>
        <v>26</v>
      </c>
      <c r="BU19" s="1">
        <f>[7]Ireland!BU$17</f>
        <v>0</v>
      </c>
      <c r="BV19" s="1">
        <f>[7]Ireland!BV$17</f>
        <v>26</v>
      </c>
      <c r="BW19" s="1">
        <f>[7]Ireland!BW$17</f>
        <v>0</v>
      </c>
      <c r="BX19" s="1">
        <f>[7]Ireland!BX$17</f>
        <v>0</v>
      </c>
      <c r="BY19" s="1">
        <f>[7]Ireland!BY$17</f>
        <v>0</v>
      </c>
      <c r="BZ19" s="1">
        <f>[7]Ireland!BZ$17</f>
        <v>0</v>
      </c>
      <c r="CA19" s="1">
        <f>[7]Ireland!CA$17</f>
        <v>0</v>
      </c>
      <c r="CB19" s="1">
        <f>[7]Ireland!CB$17</f>
        <v>24</v>
      </c>
      <c r="CC19" s="1">
        <f>[7]Ireland!CC$17</f>
        <v>0</v>
      </c>
      <c r="CD19" s="1">
        <f>[7]Ireland!CD$17</f>
        <v>25</v>
      </c>
      <c r="CE19" s="1">
        <f>[7]Ireland!CE$17</f>
        <v>0</v>
      </c>
      <c r="CF19" s="1">
        <f>[7]Ireland!CF$17</f>
        <v>50.5</v>
      </c>
      <c r="CG19" s="1">
        <f>[7]Ireland!CG$17</f>
        <v>25</v>
      </c>
      <c r="CH19" s="1">
        <f>[7]Ireland!CH$17</f>
        <v>125.80000000000001</v>
      </c>
      <c r="CI19" s="1">
        <f>[7]Ireland!CI$17</f>
        <v>43.2</v>
      </c>
      <c r="CJ19" s="1">
        <f>[7]Ireland!CJ$17</f>
        <v>49.900000000000006</v>
      </c>
      <c r="CK19" s="1">
        <f>[7]Ireland!CK$17</f>
        <v>0</v>
      </c>
      <c r="CL19" s="1">
        <f>[7]Ireland!CL$17</f>
        <v>0</v>
      </c>
      <c r="CM19" s="1">
        <f>[7]Ireland!CM$17</f>
        <v>0</v>
      </c>
      <c r="CN19" s="1">
        <f>[7]Ireland!CN$17</f>
        <v>24.5</v>
      </c>
      <c r="CO19" s="1">
        <f>[7]Ireland!CO$17</f>
        <v>25.200000000000003</v>
      </c>
      <c r="CP19" s="1">
        <f>[7]Ireland!CP$17</f>
        <v>0</v>
      </c>
      <c r="CQ19" s="1">
        <f>[7]Ireland!CQ$17</f>
        <v>0</v>
      </c>
      <c r="CR19" s="1">
        <f>[7]Ireland!CR$17</f>
        <v>75.900000000000006</v>
      </c>
      <c r="CS19" s="1">
        <f>[7]Ireland!CS$17</f>
        <v>31.3</v>
      </c>
      <c r="CT19" s="1">
        <f>[7]Ireland!CT$17</f>
        <v>51</v>
      </c>
      <c r="CU19" s="1">
        <f>[7]Ireland!CU$17</f>
        <v>50.5</v>
      </c>
      <c r="CV19" s="1">
        <f>[7]Ireland!CV$17</f>
        <v>25.5</v>
      </c>
      <c r="CW19" s="1">
        <f>[7]Ireland!CW$17</f>
        <v>25.200000000000003</v>
      </c>
      <c r="CX19" s="1">
        <f>[7]Ireland!CX$17</f>
        <v>100.80000000000001</v>
      </c>
      <c r="CY19" s="1">
        <f>[7]Ireland!CY$17</f>
        <v>244.8</v>
      </c>
      <c r="CZ19" s="1">
        <f>[7]Ireland!CZ$17</f>
        <v>83.2</v>
      </c>
      <c r="DA19" s="1">
        <f>[7]Ireland!DA$17</f>
        <v>50.300000000000004</v>
      </c>
      <c r="DB19" s="1">
        <f>[7]Ireland!DB$17</f>
        <v>51</v>
      </c>
      <c r="DC19" s="1">
        <f>[7]Ireland!DC$17</f>
        <v>25.5</v>
      </c>
      <c r="DD19" s="1">
        <f>[7]Ireland!DD$17</f>
        <v>100.5</v>
      </c>
      <c r="DE19" s="1">
        <f>[7]Ireland!DE$17</f>
        <v>49.5</v>
      </c>
      <c r="DF19" s="1">
        <f>[7]Ireland!DF$17</f>
        <v>96</v>
      </c>
      <c r="DG19" s="1">
        <f>[7]Ireland!DG$17</f>
        <v>0</v>
      </c>
      <c r="DH19" s="1">
        <f>[7]Ireland!DH$17</f>
        <v>7.5</v>
      </c>
      <c r="DI19" s="1">
        <f>[7]Ireland!DI$17</f>
        <v>0</v>
      </c>
      <c r="DJ19" s="1">
        <f>[7]Ireland!DJ$17</f>
        <v>0</v>
      </c>
      <c r="DK19" s="1">
        <f>[7]Ireland!DK$17</f>
        <v>0</v>
      </c>
      <c r="DL19" s="1">
        <f>[7]Ireland!DL$17</f>
        <v>0</v>
      </c>
      <c r="DM19" s="1">
        <f>[7]Ireland!DM$17</f>
        <v>50.2</v>
      </c>
      <c r="DN19" s="1">
        <f>[7]Ireland!DN$17</f>
        <v>101.4</v>
      </c>
      <c r="DO19" s="1">
        <f>[7]Ireland!DO$17</f>
        <v>74.7</v>
      </c>
      <c r="DP19" s="1">
        <f>[7]Ireland!DP$17</f>
        <v>50.5</v>
      </c>
      <c r="DQ19" s="1">
        <f>[7]Ireland!DQ$17</f>
        <v>51.400000000000006</v>
      </c>
      <c r="DR19" s="1">
        <f>[7]Ireland!DR$17</f>
        <v>50.5</v>
      </c>
      <c r="DS19" s="1">
        <f>[7]Ireland!DS$17</f>
        <v>0</v>
      </c>
      <c r="DT19" s="1">
        <f>[7]Ireland!DT$17</f>
        <v>25.5</v>
      </c>
      <c r="DU19" s="1">
        <f>[7]Ireland!DU$17</f>
        <v>0</v>
      </c>
      <c r="DV19" s="1">
        <f>[7]Ireland!DV$17</f>
        <v>72</v>
      </c>
      <c r="DW19" s="1">
        <f>[7]Ireland!DW$17</f>
        <v>24</v>
      </c>
      <c r="DX19" s="1">
        <f>[7]Ireland!DX$17</f>
        <v>47</v>
      </c>
      <c r="DY19" s="1">
        <f>[7]Ireland!DY$17</f>
        <v>50</v>
      </c>
      <c r="DZ19" s="1">
        <f>[7]Ireland!DZ$17</f>
        <v>74</v>
      </c>
      <c r="EA19" s="1">
        <f>[7]Ireland!EA$17</f>
        <v>24.5</v>
      </c>
      <c r="EB19" s="1">
        <f>[7]Ireland!EB$17</f>
        <v>94.5</v>
      </c>
      <c r="EC19" s="1">
        <f>[7]Ireland!EC$17</f>
        <v>340.87</v>
      </c>
      <c r="ED19" s="1">
        <f>[7]Ireland!ED$17</f>
        <v>0</v>
      </c>
      <c r="EE19" s="1">
        <f>[7]Ireland!EE$17</f>
        <v>2.8800000000000003</v>
      </c>
      <c r="EF19" s="1">
        <f>[7]Ireland!EF$17</f>
        <v>0</v>
      </c>
      <c r="EG19" s="1">
        <f>[7]Ireland!EG$17</f>
        <v>0</v>
      </c>
      <c r="EH19" s="1">
        <f>[7]Ireland!EH$17</f>
        <v>76.5</v>
      </c>
      <c r="EI19" s="1">
        <f>[7]Ireland!EI$17</f>
        <v>0</v>
      </c>
      <c r="EJ19" s="1">
        <f>[7]Ireland!EJ$17</f>
        <v>0</v>
      </c>
      <c r="EK19" s="1">
        <f>[7]Ireland!EK$17</f>
        <v>24.5</v>
      </c>
      <c r="EL19" s="1">
        <f>[7]Ireland!EL$17</f>
        <v>171.5</v>
      </c>
      <c r="EM19" s="1">
        <f>[7]Ireland!EM$17</f>
        <v>144.5</v>
      </c>
      <c r="EN19" s="1">
        <f>[7]Ireland!EN$17</f>
        <v>73.5</v>
      </c>
      <c r="EO19" s="1">
        <f>[7]Ireland!EO$17</f>
        <v>98</v>
      </c>
      <c r="EP19" s="1">
        <f>[7]Ireland!EP$17</f>
        <v>0</v>
      </c>
      <c r="EQ19" s="1">
        <f>[7]Ireland!EQ$17</f>
        <v>0</v>
      </c>
      <c r="ER19" s="1">
        <f>[7]Ireland!ER$17</f>
        <v>6.0000000000000001E-3</v>
      </c>
      <c r="ES19" s="1">
        <f>[7]Ireland!ES$17</f>
        <v>0</v>
      </c>
      <c r="ET19" s="1">
        <f>[7]Ireland!ET$17</f>
        <v>0</v>
      </c>
      <c r="EU19" s="1">
        <f>[7]Ireland!EU$17</f>
        <v>0</v>
      </c>
      <c r="EV19" s="1">
        <f>[7]Ireland!EV$17</f>
        <v>0</v>
      </c>
      <c r="EW19" s="1">
        <f>[7]Ireland!EW$17</f>
        <v>217.39000000000001</v>
      </c>
      <c r="EX19" s="1">
        <f>[7]Ireland!EX$17</f>
        <v>173</v>
      </c>
      <c r="EY19" s="1">
        <f>[7]Ireland!EY$17</f>
        <v>19.5</v>
      </c>
      <c r="EZ19" s="1">
        <f>[7]Ireland!EZ$17</f>
        <v>0</v>
      </c>
      <c r="FA19" s="1">
        <f>[7]Ireland!FA$17</f>
        <v>0</v>
      </c>
      <c r="FB19" s="1">
        <f>[7]Ireland!FB$17</f>
        <v>0</v>
      </c>
      <c r="FC19" s="1">
        <f>[7]Ireland!FC$17</f>
        <v>0</v>
      </c>
      <c r="FD19" s="1">
        <f>[7]Ireland!FD$17</f>
        <v>0</v>
      </c>
      <c r="FE19" s="1">
        <f>[7]Ireland!FE$17</f>
        <v>0</v>
      </c>
      <c r="FF19" s="1">
        <f>[7]Ireland!FF$17</f>
        <v>0</v>
      </c>
      <c r="FG19" s="1">
        <f>[7]Ireland!FG$17</f>
        <v>0</v>
      </c>
      <c r="FH19" s="1">
        <f>[7]Ireland!FH$17</f>
        <v>0</v>
      </c>
      <c r="FI19" s="1">
        <f>[7]Ireland!FI$17</f>
        <v>0.57599999999999996</v>
      </c>
      <c r="FJ19" s="1">
        <f>[7]Ireland!FJ$17</f>
        <v>16</v>
      </c>
      <c r="FK19" s="1">
        <f>[7]Ireland!FK$17</f>
        <v>40.960000000000008</v>
      </c>
      <c r="FL19" s="1">
        <f>[7]Ireland!FL$17</f>
        <v>0</v>
      </c>
      <c r="FM19" s="1">
        <f>[7]Ireland!FM$17</f>
        <v>0</v>
      </c>
      <c r="FN19" s="1">
        <f>[7]Ireland!FN$17</f>
        <v>39.076000000000001</v>
      </c>
      <c r="FO19" s="1">
        <f>[7]Ireland!FO$17</f>
        <v>0</v>
      </c>
      <c r="FP19" s="1">
        <f>[7]Ireland!FP$17</f>
        <v>0</v>
      </c>
      <c r="FQ19" s="1">
        <f>[7]Ireland!FQ$17</f>
        <v>0</v>
      </c>
      <c r="FR19" s="1">
        <f>[7]Ireland!FR$17</f>
        <v>0</v>
      </c>
      <c r="FS19" s="1">
        <f>[7]Ireland!FS$17</f>
        <v>0</v>
      </c>
      <c r="FT19" s="1">
        <f>[7]Ireland!FT$17</f>
        <v>44.5</v>
      </c>
      <c r="FU19" s="1">
        <f>[7]Ireland!FU$17</f>
        <v>15.847</v>
      </c>
      <c r="FV19" s="1">
        <f>[7]Ireland!FV$17</f>
        <v>0.48</v>
      </c>
      <c r="FW19" s="1">
        <f>[7]Ireland!FW$17</f>
        <v>16.32</v>
      </c>
      <c r="FX19" s="1">
        <f>[7]Ireland!FX$17</f>
        <v>31.2</v>
      </c>
      <c r="FY19" s="1">
        <f>[7]Ireland!FY$17</f>
        <v>0</v>
      </c>
      <c r="FZ19" s="1">
        <f>[7]Ireland!FZ$17</f>
        <v>17.82</v>
      </c>
      <c r="GA19" s="1">
        <f>[7]Ireland!GA$17</f>
        <v>0</v>
      </c>
      <c r="GB19" s="1">
        <f>[7]Ireland!GB$17</f>
        <v>0</v>
      </c>
      <c r="GC19" s="1">
        <f>[7]Ireland!GC$17</f>
        <v>0</v>
      </c>
      <c r="GD19" s="1">
        <f>[7]Ireland!GD$17</f>
        <v>0</v>
      </c>
      <c r="GE19" s="1">
        <f>[7]Ireland!GE$17</f>
        <v>0</v>
      </c>
      <c r="GF19" s="1">
        <f>[7]Ireland!GF$17</f>
        <v>0</v>
      </c>
      <c r="GG19" s="1">
        <f>[7]Ireland!GG$17</f>
        <v>0</v>
      </c>
      <c r="GH19" s="1">
        <f>[7]Ireland!GH$17</f>
        <v>0</v>
      </c>
      <c r="GI19" s="1">
        <f>[7]Ireland!GI$17</f>
        <v>0</v>
      </c>
      <c r="GJ19" s="1">
        <f>[7]Ireland!GJ$17</f>
        <v>0</v>
      </c>
      <c r="GK19" s="1">
        <f>[7]Ireland!GK$17</f>
        <v>0</v>
      </c>
      <c r="GL19" s="7">
        <f>1/1000*SUM($B19:GK19)</f>
        <v>3.917825000000001</v>
      </c>
    </row>
    <row r="20" spans="1:194">
      <c r="A20" t="s">
        <v>21</v>
      </c>
      <c r="B20" s="1">
        <f>[7]Italy!B$17</f>
        <v>338.1</v>
      </c>
      <c r="C20" s="1">
        <f>[7]Italy!C$17</f>
        <v>675.5</v>
      </c>
      <c r="D20" s="1">
        <f>[7]Italy!D$17</f>
        <v>217.4</v>
      </c>
      <c r="E20" s="1">
        <f>[7]Italy!E$17</f>
        <v>143.80000000000001</v>
      </c>
      <c r="F20" s="1">
        <f>[7]Italy!F$17</f>
        <v>289.7</v>
      </c>
      <c r="G20" s="1">
        <f>[7]Italy!G$17</f>
        <v>1324.9</v>
      </c>
      <c r="H20" s="1">
        <f>[7]Italy!H$17</f>
        <v>1796.3000000000002</v>
      </c>
      <c r="I20" s="1">
        <f>[7]Italy!I$17</f>
        <v>2272.2000000000003</v>
      </c>
      <c r="J20" s="1">
        <f>[7]Italy!J$17</f>
        <v>2408.7000000000003</v>
      </c>
      <c r="K20" s="1">
        <f>[7]Italy!K$17</f>
        <v>2025.9</v>
      </c>
      <c r="L20" s="1">
        <f>[7]Italy!L$17</f>
        <v>2121.1</v>
      </c>
      <c r="M20" s="1">
        <f>[7]Italy!M$17</f>
        <v>1273.2</v>
      </c>
      <c r="N20" s="1">
        <f>[7]Italy!N$17</f>
        <v>0</v>
      </c>
      <c r="O20" s="1">
        <f>[7]Italy!O$17</f>
        <v>0</v>
      </c>
      <c r="P20" s="1">
        <f>[7]Italy!P$17</f>
        <v>0</v>
      </c>
      <c r="Q20" s="1">
        <f>[7]Italy!Q$17</f>
        <v>0</v>
      </c>
      <c r="R20" s="1">
        <f>[7]Italy!R$17</f>
        <v>0</v>
      </c>
      <c r="S20" s="1">
        <f>[7]Italy!S$17</f>
        <v>0</v>
      </c>
      <c r="T20" s="1">
        <f>[7]Italy!T$17</f>
        <v>0</v>
      </c>
      <c r="U20" s="1">
        <f>[7]Italy!U$17</f>
        <v>0</v>
      </c>
      <c r="V20" s="1">
        <f>[7]Italy!V$17</f>
        <v>0</v>
      </c>
      <c r="W20" s="1">
        <f>[7]Italy!W$17</f>
        <v>0</v>
      </c>
      <c r="X20" s="1">
        <f>[7]Italy!X$17</f>
        <v>0</v>
      </c>
      <c r="Y20" s="1">
        <f>[7]Italy!Y$17</f>
        <v>0</v>
      </c>
      <c r="Z20" s="1">
        <f>[7]Italy!Z$17</f>
        <v>0</v>
      </c>
      <c r="AA20" s="1">
        <f>[7]Italy!AA$17</f>
        <v>0</v>
      </c>
      <c r="AB20" s="1">
        <f>[7]Italy!AB$17</f>
        <v>0</v>
      </c>
      <c r="AC20" s="1">
        <f>[7]Italy!AC$17</f>
        <v>0</v>
      </c>
      <c r="AD20" s="1">
        <f>[7]Italy!AD$17</f>
        <v>0</v>
      </c>
      <c r="AE20" s="1">
        <f>[7]Italy!AE$17</f>
        <v>0</v>
      </c>
      <c r="AF20" s="1">
        <f>[7]Italy!AF$17</f>
        <v>0</v>
      </c>
      <c r="AG20" s="1">
        <f>[7]Italy!AG$17</f>
        <v>0</v>
      </c>
      <c r="AH20" s="1">
        <f>[7]Italy!AH$17</f>
        <v>0</v>
      </c>
      <c r="AI20" s="1">
        <f>[7]Italy!AI$17</f>
        <v>0</v>
      </c>
      <c r="AJ20" s="1">
        <f>[7]Italy!AJ$17</f>
        <v>0</v>
      </c>
      <c r="AK20" s="1">
        <f>[7]Italy!AK$17</f>
        <v>0</v>
      </c>
      <c r="AL20" s="1">
        <f>[7]Italy!AL$17</f>
        <v>0</v>
      </c>
      <c r="AM20" s="1">
        <f>[7]Italy!AM$17</f>
        <v>0</v>
      </c>
      <c r="AN20" s="1">
        <f>[7]Italy!AN$17</f>
        <v>0</v>
      </c>
      <c r="AO20" s="1">
        <f>[7]Italy!AO$17</f>
        <v>0</v>
      </c>
      <c r="AP20" s="1">
        <f>[7]Italy!AP$17</f>
        <v>0</v>
      </c>
      <c r="AQ20" s="1">
        <f>[7]Italy!AQ$17</f>
        <v>0</v>
      </c>
      <c r="AR20" s="1">
        <f>[7]Italy!AR$17</f>
        <v>0</v>
      </c>
      <c r="AS20" s="1">
        <f>[7]Italy!AS$17</f>
        <v>0</v>
      </c>
      <c r="AT20" s="1">
        <f>[7]Italy!AT$17</f>
        <v>0</v>
      </c>
      <c r="AU20" s="1">
        <f>[7]Italy!AU$17</f>
        <v>23.400000000000002</v>
      </c>
      <c r="AV20" s="1">
        <f>[7]Italy!AV$17</f>
        <v>23.400000000000002</v>
      </c>
      <c r="AW20" s="1">
        <f>[7]Italy!AW$17</f>
        <v>0</v>
      </c>
      <c r="AX20" s="1">
        <f>[7]Italy!AX$17</f>
        <v>0</v>
      </c>
      <c r="AY20" s="1">
        <f>[7]Italy!AY$17</f>
        <v>0</v>
      </c>
      <c r="AZ20" s="1">
        <f>[7]Italy!AZ$17</f>
        <v>0</v>
      </c>
      <c r="BA20" s="1">
        <f>[7]Italy!BA$17</f>
        <v>0</v>
      </c>
      <c r="BB20" s="1">
        <f>[7]Italy!BB$17</f>
        <v>0.5</v>
      </c>
      <c r="BC20" s="1">
        <f>[7]Italy!BC$17</f>
        <v>0</v>
      </c>
      <c r="BD20" s="1">
        <f>[7]Italy!BD$17</f>
        <v>0</v>
      </c>
      <c r="BE20" s="1">
        <f>[7]Italy!BE$17</f>
        <v>0</v>
      </c>
      <c r="BF20" s="1">
        <f>[7]Italy!BF$17</f>
        <v>0</v>
      </c>
      <c r="BG20" s="1">
        <f>[7]Italy!BG$17</f>
        <v>0</v>
      </c>
      <c r="BH20" s="1">
        <f>[7]Italy!BH$17</f>
        <v>0</v>
      </c>
      <c r="BI20" s="1">
        <f>[7]Italy!BI$17</f>
        <v>0</v>
      </c>
      <c r="BJ20" s="1">
        <f>[7]Italy!BJ$17</f>
        <v>0</v>
      </c>
      <c r="BK20" s="1">
        <f>[7]Italy!BK$17</f>
        <v>0</v>
      </c>
      <c r="BL20" s="1">
        <f>[7]Italy!BL$17</f>
        <v>0</v>
      </c>
      <c r="BM20" s="1">
        <f>[7]Italy!BM$17</f>
        <v>0</v>
      </c>
      <c r="BN20" s="1">
        <f>[7]Italy!BN$17</f>
        <v>0</v>
      </c>
      <c r="BO20" s="1">
        <f>[7]Italy!BO$17</f>
        <v>0</v>
      </c>
      <c r="BP20" s="1">
        <f>[7]Italy!BP$17</f>
        <v>0</v>
      </c>
      <c r="BQ20" s="1">
        <f>[7]Italy!BQ$17</f>
        <v>0</v>
      </c>
      <c r="BR20" s="1">
        <f>[7]Italy!BR$17</f>
        <v>0</v>
      </c>
      <c r="BS20" s="1">
        <f>[7]Italy!BS$17</f>
        <v>0</v>
      </c>
      <c r="BT20" s="1">
        <f>[7]Italy!BT$17</f>
        <v>0</v>
      </c>
      <c r="BU20" s="1">
        <f>[7]Italy!BU$17</f>
        <v>2</v>
      </c>
      <c r="BV20" s="1">
        <f>[7]Italy!BV$17</f>
        <v>0</v>
      </c>
      <c r="BW20" s="1">
        <f>[7]Italy!BW$17</f>
        <v>0</v>
      </c>
      <c r="BX20" s="1">
        <f>[7]Italy!BX$17</f>
        <v>0.1</v>
      </c>
      <c r="BY20" s="1">
        <f>[7]Italy!BY$17</f>
        <v>0.70000000000000007</v>
      </c>
      <c r="BZ20" s="1">
        <f>[7]Italy!BZ$17</f>
        <v>0.5</v>
      </c>
      <c r="CA20" s="1">
        <f>[7]Italy!CA$17</f>
        <v>0</v>
      </c>
      <c r="CB20" s="1">
        <f>[7]Italy!CB$17</f>
        <v>0</v>
      </c>
      <c r="CC20" s="1">
        <f>[7]Italy!CC$17</f>
        <v>0</v>
      </c>
      <c r="CD20" s="1">
        <f>[7]Italy!CD$17</f>
        <v>0</v>
      </c>
      <c r="CE20" s="1">
        <f>[7]Italy!CE$17</f>
        <v>0</v>
      </c>
      <c r="CF20" s="1">
        <f>[7]Italy!CF$17</f>
        <v>0</v>
      </c>
      <c r="CG20" s="1">
        <f>[7]Italy!CG$17</f>
        <v>0</v>
      </c>
      <c r="CH20" s="1">
        <f>[7]Italy!CH$17</f>
        <v>0</v>
      </c>
      <c r="CI20" s="1">
        <f>[7]Italy!CI$17</f>
        <v>0</v>
      </c>
      <c r="CJ20" s="1">
        <f>[7]Italy!CJ$17</f>
        <v>0</v>
      </c>
      <c r="CK20" s="1">
        <f>[7]Italy!CK$17</f>
        <v>0</v>
      </c>
      <c r="CL20" s="1">
        <f>[7]Italy!CL$17</f>
        <v>0</v>
      </c>
      <c r="CM20" s="1">
        <f>[7]Italy!CM$17</f>
        <v>0</v>
      </c>
      <c r="CN20" s="1">
        <f>[7]Italy!CN$17</f>
        <v>0</v>
      </c>
      <c r="CO20" s="1">
        <f>[7]Italy!CO$17</f>
        <v>0.5</v>
      </c>
      <c r="CP20" s="1">
        <f>[7]Italy!CP$17</f>
        <v>0</v>
      </c>
      <c r="CQ20" s="1">
        <f>[7]Italy!CQ$17</f>
        <v>0</v>
      </c>
      <c r="CR20" s="1">
        <f>[7]Italy!CR$17</f>
        <v>24</v>
      </c>
      <c r="CS20" s="1">
        <f>[7]Italy!CS$17</f>
        <v>0</v>
      </c>
      <c r="CT20" s="1">
        <f>[7]Italy!CT$17</f>
        <v>0</v>
      </c>
      <c r="CU20" s="1">
        <f>[7]Italy!CU$17</f>
        <v>0</v>
      </c>
      <c r="CV20" s="1">
        <f>[7]Italy!CV$17</f>
        <v>0</v>
      </c>
      <c r="CW20" s="1">
        <f>[7]Italy!CW$17</f>
        <v>0</v>
      </c>
      <c r="CX20" s="1">
        <f>[7]Italy!CX$17</f>
        <v>0</v>
      </c>
      <c r="CY20" s="1">
        <f>[7]Italy!CY$17</f>
        <v>0</v>
      </c>
      <c r="CZ20" s="1">
        <f>[7]Italy!CZ$17</f>
        <v>0</v>
      </c>
      <c r="DA20" s="1">
        <f>[7]Italy!DA$17</f>
        <v>0</v>
      </c>
      <c r="DB20" s="1">
        <f>[7]Italy!DB$17</f>
        <v>23.6</v>
      </c>
      <c r="DC20" s="1">
        <f>[7]Italy!DC$17</f>
        <v>0</v>
      </c>
      <c r="DD20" s="1">
        <f>[7]Italy!DD$17</f>
        <v>0</v>
      </c>
      <c r="DE20" s="1">
        <f>[7]Italy!DE$17</f>
        <v>0</v>
      </c>
      <c r="DF20" s="1">
        <f>[7]Italy!DF$17</f>
        <v>0</v>
      </c>
      <c r="DG20" s="1">
        <f>[7]Italy!DG$17</f>
        <v>0</v>
      </c>
      <c r="DH20" s="1">
        <f>[7]Italy!DH$17</f>
        <v>0</v>
      </c>
      <c r="DI20" s="1">
        <f>[7]Italy!DI$17</f>
        <v>0</v>
      </c>
      <c r="DJ20" s="1">
        <f>[7]Italy!DJ$17</f>
        <v>0</v>
      </c>
      <c r="DK20" s="1">
        <f>[7]Italy!DK$17</f>
        <v>0</v>
      </c>
      <c r="DL20" s="1">
        <f>[7]Italy!DL$17</f>
        <v>40.5</v>
      </c>
      <c r="DM20" s="1">
        <f>[7]Italy!DM$17</f>
        <v>61</v>
      </c>
      <c r="DN20" s="1">
        <f>[7]Italy!DN$17</f>
        <v>21</v>
      </c>
      <c r="DO20" s="1">
        <f>[7]Italy!DO$17</f>
        <v>67.8</v>
      </c>
      <c r="DP20" s="1">
        <f>[7]Italy!DP$17</f>
        <v>20.5</v>
      </c>
      <c r="DQ20" s="1">
        <f>[7]Italy!DQ$17</f>
        <v>0</v>
      </c>
      <c r="DR20" s="1">
        <f>[7]Italy!DR$17</f>
        <v>20.52</v>
      </c>
      <c r="DS20" s="1">
        <f>[7]Italy!DS$17</f>
        <v>20.700000000000003</v>
      </c>
      <c r="DT20" s="1">
        <f>[7]Italy!DT$17</f>
        <v>0</v>
      </c>
      <c r="DU20" s="1">
        <f>[7]Italy!DU$17</f>
        <v>41.400000000000006</v>
      </c>
      <c r="DV20" s="1">
        <f>[7]Italy!DV$17</f>
        <v>20.700000000000003</v>
      </c>
      <c r="DW20" s="1">
        <f>[7]Italy!DW$17</f>
        <v>41.400000000000006</v>
      </c>
      <c r="DX20" s="1">
        <f>[7]Italy!DX$17</f>
        <v>20.700000000000003</v>
      </c>
      <c r="DY20" s="1">
        <f>[7]Italy!DY$17</f>
        <v>41.400000000000006</v>
      </c>
      <c r="DZ20" s="1">
        <f>[7]Italy!DZ$17</f>
        <v>20.700000000000003</v>
      </c>
      <c r="EA20" s="1">
        <f>[7]Italy!EA$17</f>
        <v>20.700000000000003</v>
      </c>
      <c r="EB20" s="1">
        <f>[7]Italy!EB$17</f>
        <v>20.700000000000003</v>
      </c>
      <c r="EC20" s="1">
        <f>[7]Italy!EC$17</f>
        <v>20.700000000000003</v>
      </c>
      <c r="ED20" s="1">
        <f>[7]Italy!ED$17</f>
        <v>41.400000000000006</v>
      </c>
      <c r="EE20" s="1">
        <f>[7]Italy!EE$17</f>
        <v>0</v>
      </c>
      <c r="EF20" s="1">
        <f>[7]Italy!EF$17</f>
        <v>22.3</v>
      </c>
      <c r="EG20" s="1">
        <f>[7]Italy!EG$17</f>
        <v>22.3</v>
      </c>
      <c r="EH20" s="1">
        <f>[7]Italy!EH$17</f>
        <v>0</v>
      </c>
      <c r="EI20" s="1">
        <f>[7]Italy!EI$17</f>
        <v>22.3</v>
      </c>
      <c r="EJ20" s="1">
        <f>[7]Italy!EJ$17</f>
        <v>0</v>
      </c>
      <c r="EK20" s="1">
        <f>[7]Italy!EK$17</f>
        <v>0</v>
      </c>
      <c r="EL20" s="1">
        <f>[7]Italy!EL$17</f>
        <v>20.52</v>
      </c>
      <c r="EM20" s="1">
        <f>[7]Italy!EM$17</f>
        <v>21</v>
      </c>
      <c r="EN20" s="1">
        <f>[7]Italy!EN$17</f>
        <v>20</v>
      </c>
      <c r="EO20" s="1">
        <f>[7]Italy!EO$17</f>
        <v>0</v>
      </c>
      <c r="EP20" s="1">
        <f>[7]Italy!EP$17</f>
        <v>36.44</v>
      </c>
      <c r="EQ20" s="1">
        <f>[7]Italy!EQ$17</f>
        <v>0</v>
      </c>
      <c r="ER20" s="1">
        <f>[7]Italy!ER$17</f>
        <v>19.5</v>
      </c>
      <c r="ES20" s="1">
        <f>[7]Italy!ES$17</f>
        <v>19.5</v>
      </c>
      <c r="ET20" s="1">
        <f>[7]Italy!ET$17</f>
        <v>19.5</v>
      </c>
      <c r="EU20" s="1">
        <f>[7]Italy!EU$17</f>
        <v>0</v>
      </c>
      <c r="EV20" s="1">
        <f>[7]Italy!EV$17</f>
        <v>0</v>
      </c>
      <c r="EW20" s="1">
        <f>[7]Italy!EW$17</f>
        <v>40.6</v>
      </c>
      <c r="EX20" s="1">
        <f>[7]Italy!EX$17</f>
        <v>42</v>
      </c>
      <c r="EY20" s="1">
        <f>[7]Italy!EY$17</f>
        <v>0</v>
      </c>
      <c r="EZ20" s="1">
        <f>[7]Italy!EZ$17</f>
        <v>46.2</v>
      </c>
      <c r="FA20" s="1">
        <f>[7]Italy!FA$17</f>
        <v>24.150000000000002</v>
      </c>
      <c r="FB20" s="1">
        <f>[7]Italy!FB$17</f>
        <v>24.150000000000002</v>
      </c>
      <c r="FC20" s="1">
        <f>[7]Italy!FC$17</f>
        <v>24.150000000000002</v>
      </c>
      <c r="FD20" s="1">
        <f>[7]Italy!FD$17</f>
        <v>0</v>
      </c>
      <c r="FE20" s="1">
        <f>[7]Italy!FE$17</f>
        <v>24.150000000000002</v>
      </c>
      <c r="FF20" s="1">
        <f>[7]Italy!FF$17</f>
        <v>20</v>
      </c>
      <c r="FG20" s="1">
        <f>[7]Italy!FG$17</f>
        <v>20</v>
      </c>
      <c r="FH20" s="1">
        <f>[7]Italy!FH$17</f>
        <v>0</v>
      </c>
      <c r="FI20" s="1">
        <f>[7]Italy!FI$17</f>
        <v>20</v>
      </c>
      <c r="FJ20" s="1">
        <f>[7]Italy!FJ$17</f>
        <v>0</v>
      </c>
      <c r="FK20" s="1">
        <f>[7]Italy!FK$17</f>
        <v>0</v>
      </c>
      <c r="FL20" s="1">
        <f>[7]Italy!FL$17</f>
        <v>20</v>
      </c>
      <c r="FM20" s="1">
        <f>[7]Italy!FM$17</f>
        <v>0</v>
      </c>
      <c r="FN20" s="1">
        <f>[7]Italy!FN$17</f>
        <v>0</v>
      </c>
      <c r="FO20" s="1">
        <f>[7]Italy!FO$17</f>
        <v>0</v>
      </c>
      <c r="FP20" s="1">
        <f>[7]Italy!FP$17</f>
        <v>0</v>
      </c>
      <c r="FQ20" s="1">
        <f>[7]Italy!FQ$17</f>
        <v>0</v>
      </c>
      <c r="FR20" s="1">
        <f>[7]Italy!FR$17</f>
        <v>0</v>
      </c>
      <c r="FS20" s="1">
        <f>[7]Italy!FS$17</f>
        <v>0</v>
      </c>
      <c r="FT20" s="1">
        <f>[7]Italy!FT$17</f>
        <v>0</v>
      </c>
      <c r="FU20" s="1">
        <f>[7]Italy!FU$17</f>
        <v>0</v>
      </c>
      <c r="FV20" s="1">
        <f>[7]Italy!FV$17</f>
        <v>0</v>
      </c>
      <c r="FW20" s="1">
        <f>[7]Italy!FW$17</f>
        <v>0</v>
      </c>
      <c r="FX20" s="1">
        <f>[7]Italy!FX$17</f>
        <v>0</v>
      </c>
      <c r="FY20" s="1">
        <f>[7]Italy!FY$17</f>
        <v>0</v>
      </c>
      <c r="FZ20" s="1">
        <f>[7]Italy!FZ$17</f>
        <v>0</v>
      </c>
      <c r="GA20" s="1">
        <f>[7]Italy!GA$17</f>
        <v>0</v>
      </c>
      <c r="GB20" s="1">
        <f>[7]Italy!GB$17</f>
        <v>0</v>
      </c>
      <c r="GC20" s="1">
        <f>[7]Italy!GC$17</f>
        <v>0</v>
      </c>
      <c r="GD20" s="1">
        <f>[7]Italy!GD$17</f>
        <v>0</v>
      </c>
      <c r="GE20" s="1">
        <f>[7]Italy!GE$17</f>
        <v>0</v>
      </c>
      <c r="GF20" s="1">
        <f>[7]Italy!GF$17</f>
        <v>0</v>
      </c>
      <c r="GG20" s="1">
        <f>[7]Italy!GG$17</f>
        <v>0</v>
      </c>
      <c r="GH20" s="1">
        <f>[7]Italy!GH$17</f>
        <v>0</v>
      </c>
      <c r="GI20" s="1">
        <f>[7]Italy!GI$17</f>
        <v>0</v>
      </c>
      <c r="GJ20" s="1">
        <f>[7]Italy!GJ$17</f>
        <v>0</v>
      </c>
      <c r="GK20" s="1">
        <f>[7]Italy!GK$17</f>
        <v>0</v>
      </c>
      <c r="GL20" s="7">
        <f>1/1000*SUM($B20:GK20)</f>
        <v>16.056080000000005</v>
      </c>
    </row>
    <row r="21" spans="1:194">
      <c r="A21" t="s">
        <v>22</v>
      </c>
      <c r="B21" s="1">
        <f>[7]Latvia!B$17</f>
        <v>184.20000000000002</v>
      </c>
      <c r="C21" s="1">
        <f>[7]Latvia!C$17</f>
        <v>360.40000000000003</v>
      </c>
      <c r="D21" s="1">
        <f>[7]Latvia!D$17</f>
        <v>389.40000000000003</v>
      </c>
      <c r="E21" s="1">
        <f>[7]Latvia!E$17</f>
        <v>96.5</v>
      </c>
      <c r="F21" s="1">
        <f>[7]Latvia!F$17</f>
        <v>313.20000000000005</v>
      </c>
      <c r="G21" s="1">
        <f>[7]Latvia!G$17</f>
        <v>665.80000000000007</v>
      </c>
      <c r="H21" s="1">
        <f>[7]Latvia!H$17</f>
        <v>505.1</v>
      </c>
      <c r="I21" s="1">
        <f>[7]Latvia!I$17</f>
        <v>457.1</v>
      </c>
      <c r="J21" s="1">
        <f>[7]Latvia!J$17</f>
        <v>195.8</v>
      </c>
      <c r="K21" s="1">
        <f>[7]Latvia!K$17</f>
        <v>219.10000000000002</v>
      </c>
      <c r="L21" s="1">
        <f>[7]Latvia!L$17</f>
        <v>0.2</v>
      </c>
      <c r="M21" s="1">
        <f>[7]Latvia!M$17</f>
        <v>73.3</v>
      </c>
      <c r="N21" s="1">
        <f>[7]Latvia!N$17</f>
        <v>0.60000000000000009</v>
      </c>
      <c r="O21" s="1">
        <f>[7]Latvia!O$17</f>
        <v>4.5</v>
      </c>
      <c r="P21" s="1">
        <f>[7]Latvia!P$17</f>
        <v>0.70000000000000007</v>
      </c>
      <c r="Q21" s="1">
        <f>[7]Latvia!Q$17</f>
        <v>71.400000000000006</v>
      </c>
      <c r="R21" s="1">
        <f>[7]Latvia!R$17</f>
        <v>0.1</v>
      </c>
      <c r="S21" s="1">
        <f>[7]Latvia!S$17</f>
        <v>24</v>
      </c>
      <c r="T21" s="1">
        <f>[7]Latvia!T$17</f>
        <v>1.3</v>
      </c>
      <c r="U21" s="1">
        <f>[7]Latvia!U$17</f>
        <v>0.1</v>
      </c>
      <c r="V21" s="1">
        <f>[7]Latvia!V$17</f>
        <v>18.5</v>
      </c>
      <c r="W21" s="1">
        <f>[7]Latvia!W$17</f>
        <v>0.60000000000000009</v>
      </c>
      <c r="X21" s="1">
        <f>[7]Latvia!X$17</f>
        <v>3.2</v>
      </c>
      <c r="Y21" s="1">
        <f>[7]Latvia!Y$17</f>
        <v>2.4000000000000004</v>
      </c>
      <c r="Z21" s="1">
        <f>[7]Latvia!Z$17</f>
        <v>1.9000000000000001</v>
      </c>
      <c r="AA21" s="1">
        <f>[7]Latvia!AA$17</f>
        <v>0.9</v>
      </c>
      <c r="AB21" s="1">
        <f>[7]Latvia!AB$17</f>
        <v>0.30000000000000004</v>
      </c>
      <c r="AC21" s="1">
        <f>[7]Latvia!AC$17</f>
        <v>1.3</v>
      </c>
      <c r="AD21" s="1">
        <f>[7]Latvia!AD$17</f>
        <v>0.1</v>
      </c>
      <c r="AE21" s="1">
        <f>[7]Latvia!AE$17</f>
        <v>212.9</v>
      </c>
      <c r="AF21" s="1">
        <f>[7]Latvia!AF$17</f>
        <v>101.2</v>
      </c>
      <c r="AG21" s="1">
        <f>[7]Latvia!AG$17</f>
        <v>166.8</v>
      </c>
      <c r="AH21" s="1">
        <f>[7]Latvia!AH$17</f>
        <v>0.30000000000000004</v>
      </c>
      <c r="AI21" s="1">
        <f>[7]Latvia!AI$17</f>
        <v>0.9</v>
      </c>
      <c r="AJ21" s="1">
        <f>[7]Latvia!AJ$17</f>
        <v>4.6000000000000005</v>
      </c>
      <c r="AK21" s="1">
        <f>[7]Latvia!AK$17</f>
        <v>0.9</v>
      </c>
      <c r="AL21" s="1">
        <f>[7]Latvia!AL$17</f>
        <v>0.70000000000000007</v>
      </c>
      <c r="AM21" s="1">
        <f>[7]Latvia!AM$17</f>
        <v>44.1</v>
      </c>
      <c r="AN21" s="1">
        <f>[7]Latvia!AN$17</f>
        <v>654.5</v>
      </c>
      <c r="AO21" s="1">
        <f>[7]Latvia!AO$17</f>
        <v>222.60000000000002</v>
      </c>
      <c r="AP21" s="1">
        <f>[7]Latvia!AP$17</f>
        <v>2068.3000000000002</v>
      </c>
      <c r="AQ21" s="1">
        <f>[7]Latvia!AQ$17</f>
        <v>623</v>
      </c>
      <c r="AR21" s="1">
        <f>[7]Latvia!AR$17</f>
        <v>537.80000000000007</v>
      </c>
      <c r="AS21" s="1">
        <f>[7]Latvia!AS$17</f>
        <v>361.20000000000005</v>
      </c>
      <c r="AT21" s="1">
        <f>[7]Latvia!AT$17</f>
        <v>241</v>
      </c>
      <c r="AU21" s="1">
        <f>[7]Latvia!AU$17</f>
        <v>506.3</v>
      </c>
      <c r="AV21" s="1">
        <f>[7]Latvia!AV$17</f>
        <v>460.6</v>
      </c>
      <c r="AW21" s="1">
        <f>[7]Latvia!AW$17</f>
        <v>151.20000000000002</v>
      </c>
      <c r="AX21" s="1">
        <f>[7]Latvia!AX$17</f>
        <v>2360.6</v>
      </c>
      <c r="AY21" s="1">
        <f>[7]Latvia!AY$17</f>
        <v>1151.3</v>
      </c>
      <c r="AZ21" s="1">
        <f>[7]Latvia!AZ$17</f>
        <v>630.20000000000005</v>
      </c>
      <c r="BA21" s="1">
        <f>[7]Latvia!BA$17</f>
        <v>677.40000000000009</v>
      </c>
      <c r="BB21" s="1">
        <f>[7]Latvia!BB$17</f>
        <v>544.20000000000005</v>
      </c>
      <c r="BC21" s="1">
        <f>[7]Latvia!BC$17</f>
        <v>324.20000000000005</v>
      </c>
      <c r="BD21" s="1">
        <f>[7]Latvia!BD$17</f>
        <v>968.5</v>
      </c>
      <c r="BE21" s="1">
        <f>[7]Latvia!BE$17</f>
        <v>979</v>
      </c>
      <c r="BF21" s="1">
        <f>[7]Latvia!BF$17</f>
        <v>308.5</v>
      </c>
      <c r="BG21" s="1">
        <f>[7]Latvia!BG$17</f>
        <v>1214.2</v>
      </c>
      <c r="BH21" s="1">
        <f>[7]Latvia!BH$17</f>
        <v>1229.7</v>
      </c>
      <c r="BI21" s="1">
        <f>[7]Latvia!BI$17</f>
        <v>739.30000000000007</v>
      </c>
      <c r="BJ21" s="1">
        <f>[7]Latvia!BJ$17</f>
        <v>1460.1000000000001</v>
      </c>
      <c r="BK21" s="1">
        <f>[7]Latvia!BK$17</f>
        <v>1058.7</v>
      </c>
      <c r="BL21" s="1">
        <f>[7]Latvia!BL$17</f>
        <v>981.40000000000009</v>
      </c>
      <c r="BM21" s="1">
        <f>[7]Latvia!BM$17</f>
        <v>1523.5</v>
      </c>
      <c r="BN21" s="1">
        <f>[7]Latvia!BN$17</f>
        <v>2793.8</v>
      </c>
      <c r="BO21" s="1">
        <f>[7]Latvia!BO$17</f>
        <v>4495.6000000000004</v>
      </c>
      <c r="BP21" s="1">
        <f>[7]Latvia!BP$17</f>
        <v>3322.9</v>
      </c>
      <c r="BQ21" s="1">
        <f>[7]Latvia!BQ$17</f>
        <v>3555</v>
      </c>
      <c r="BR21" s="1">
        <f>[7]Latvia!BR$17</f>
        <v>8575.6</v>
      </c>
      <c r="BS21" s="1">
        <f>[7]Latvia!BS$17</f>
        <v>1283.8000000000002</v>
      </c>
      <c r="BT21" s="1">
        <f>[7]Latvia!BT$17</f>
        <v>1194.8</v>
      </c>
      <c r="BU21" s="1">
        <f>[7]Latvia!BU$17</f>
        <v>1251.1000000000001</v>
      </c>
      <c r="BV21" s="1">
        <f>[7]Latvia!BV$17</f>
        <v>567.9</v>
      </c>
      <c r="BW21" s="1">
        <f>[7]Latvia!BW$17</f>
        <v>1233.3000000000002</v>
      </c>
      <c r="BX21" s="1">
        <f>[7]Latvia!BX$17</f>
        <v>2140</v>
      </c>
      <c r="BY21" s="1">
        <f>[7]Latvia!BY$17</f>
        <v>2114.5</v>
      </c>
      <c r="BZ21" s="1">
        <f>[7]Latvia!BZ$17</f>
        <v>957</v>
      </c>
      <c r="CA21" s="1">
        <f>[7]Latvia!CA$17</f>
        <v>545.1</v>
      </c>
      <c r="CB21" s="1">
        <f>[7]Latvia!CB$17</f>
        <v>456.6</v>
      </c>
      <c r="CC21" s="1">
        <f>[7]Latvia!CC$17</f>
        <v>372.6</v>
      </c>
      <c r="CD21" s="1">
        <f>[7]Latvia!CD$17</f>
        <v>400</v>
      </c>
      <c r="CE21" s="1">
        <f>[7]Latvia!CE$17</f>
        <v>334.8</v>
      </c>
      <c r="CF21" s="1">
        <f>[7]Latvia!CF$17</f>
        <v>529.9</v>
      </c>
      <c r="CG21" s="1">
        <f>[7]Latvia!CG$17</f>
        <v>1813.5</v>
      </c>
      <c r="CH21" s="1">
        <f>[7]Latvia!CH$17</f>
        <v>734.30000000000007</v>
      </c>
      <c r="CI21" s="1">
        <f>[7]Latvia!CI$17</f>
        <v>472.6</v>
      </c>
      <c r="CJ21" s="1">
        <f>[7]Latvia!CJ$17</f>
        <v>768.90000000000009</v>
      </c>
      <c r="CK21" s="1">
        <f>[7]Latvia!CK$17</f>
        <v>2259.3000000000002</v>
      </c>
      <c r="CL21" s="1">
        <f>[7]Latvia!CL$17</f>
        <v>2678.5</v>
      </c>
      <c r="CM21" s="1">
        <f>[7]Latvia!CM$17</f>
        <v>2976.5</v>
      </c>
      <c r="CN21" s="1">
        <f>[7]Latvia!CN$17</f>
        <v>3232.8</v>
      </c>
      <c r="CO21" s="1">
        <f>[7]Latvia!CO$17</f>
        <v>346.20000000000005</v>
      </c>
      <c r="CP21" s="1">
        <f>[7]Latvia!CP$17</f>
        <v>1002.8000000000001</v>
      </c>
      <c r="CQ21" s="1">
        <f>[7]Latvia!CQ$17</f>
        <v>1028.8</v>
      </c>
      <c r="CR21" s="1">
        <f>[7]Latvia!CR$17</f>
        <v>1380.8000000000002</v>
      </c>
      <c r="CS21" s="1">
        <f>[7]Latvia!CS$17</f>
        <v>906.5</v>
      </c>
      <c r="CT21" s="1">
        <f>[7]Latvia!CT$17</f>
        <v>1531.8000000000002</v>
      </c>
      <c r="CU21" s="1">
        <f>[7]Latvia!CU$17</f>
        <v>1099.2</v>
      </c>
      <c r="CV21" s="1">
        <f>[7]Latvia!CV$17</f>
        <v>1400.3000000000002</v>
      </c>
      <c r="CW21" s="1">
        <f>[7]Latvia!CW$17</f>
        <v>800.80000000000007</v>
      </c>
      <c r="CX21" s="1">
        <f>[7]Latvia!CX$17</f>
        <v>896.7</v>
      </c>
      <c r="CY21" s="1">
        <f>[7]Latvia!CY$17</f>
        <v>1066.5</v>
      </c>
      <c r="CZ21" s="1">
        <f>[7]Latvia!CZ$17</f>
        <v>1161.5</v>
      </c>
      <c r="DA21" s="1">
        <f>[7]Latvia!DA$17</f>
        <v>305.7</v>
      </c>
      <c r="DB21" s="1">
        <f>[7]Latvia!DB$17</f>
        <v>4606.5</v>
      </c>
      <c r="DC21" s="1">
        <f>[7]Latvia!DC$17</f>
        <v>2721.3</v>
      </c>
      <c r="DD21" s="1">
        <f>[7]Latvia!DD$17</f>
        <v>745</v>
      </c>
      <c r="DE21" s="1">
        <f>[7]Latvia!DE$17</f>
        <v>236.70000000000002</v>
      </c>
      <c r="DF21" s="1">
        <f>[7]Latvia!DF$17</f>
        <v>7.5</v>
      </c>
      <c r="DG21" s="1">
        <f>[7]Latvia!DG$17</f>
        <v>634.30000000000007</v>
      </c>
      <c r="DH21" s="1">
        <f>[7]Latvia!DH$17</f>
        <v>429.1</v>
      </c>
      <c r="DI21" s="1">
        <f>[7]Latvia!DI$17</f>
        <v>277.2</v>
      </c>
      <c r="DJ21" s="1">
        <f>[7]Latvia!DJ$17</f>
        <v>751</v>
      </c>
      <c r="DK21" s="1">
        <f>[7]Latvia!DK$17</f>
        <v>493.8</v>
      </c>
      <c r="DL21" s="1">
        <f>[7]Latvia!DL$17</f>
        <v>1205.7</v>
      </c>
      <c r="DM21" s="1">
        <f>[7]Latvia!DM$17</f>
        <v>884</v>
      </c>
      <c r="DN21" s="1">
        <f>[7]Latvia!DN$17</f>
        <v>1310.1000000000001</v>
      </c>
      <c r="DO21" s="1">
        <f>[7]Latvia!DO$17</f>
        <v>632.6</v>
      </c>
      <c r="DP21" s="1">
        <f>[7]Latvia!DP$17</f>
        <v>1190.5</v>
      </c>
      <c r="DQ21" s="1">
        <f>[7]Latvia!DQ$17</f>
        <v>473.40000000000003</v>
      </c>
      <c r="DR21" s="1">
        <f>[7]Latvia!DR$17</f>
        <v>747.50800000000004</v>
      </c>
      <c r="DS21" s="1">
        <f>[7]Latvia!DS$17</f>
        <v>2932.7380000000003</v>
      </c>
      <c r="DT21" s="1">
        <f>[7]Latvia!DT$17</f>
        <v>3236.34</v>
      </c>
      <c r="DU21" s="1">
        <f>[7]Latvia!DU$17</f>
        <v>6700.6049999999996</v>
      </c>
      <c r="DV21" s="1">
        <f>[7]Latvia!DV$17</f>
        <v>7176.0309999999999</v>
      </c>
      <c r="DW21" s="1">
        <f>[7]Latvia!DW$17</f>
        <v>4828.22</v>
      </c>
      <c r="DX21" s="1">
        <f>[7]Latvia!DX$17</f>
        <v>4978.7850000000008</v>
      </c>
      <c r="DY21" s="1">
        <f>[7]Latvia!DY$17</f>
        <v>4903.4650000000001</v>
      </c>
      <c r="DZ21" s="1">
        <f>[7]Latvia!DZ$17</f>
        <v>7227.7119999999995</v>
      </c>
      <c r="EA21" s="1">
        <f>[7]Latvia!EA$17</f>
        <v>6408.8490000000002</v>
      </c>
      <c r="EB21" s="1">
        <f>[7]Latvia!EB$17</f>
        <v>3508.1360000000004</v>
      </c>
      <c r="EC21" s="1">
        <f>[7]Latvia!EC$17</f>
        <v>2454.2470000000003</v>
      </c>
      <c r="ED21" s="1">
        <f>[7]Latvia!ED$17</f>
        <v>3026.5480000000002</v>
      </c>
      <c r="EE21" s="1">
        <f>[7]Latvia!EE$17</f>
        <v>565.11700000000008</v>
      </c>
      <c r="EF21" s="1">
        <f>[7]Latvia!EF$17</f>
        <v>2800.3720000000003</v>
      </c>
      <c r="EG21" s="1">
        <f>[7]Latvia!EG$17</f>
        <v>1785.6039999999998</v>
      </c>
      <c r="EH21" s="1">
        <f>[7]Latvia!EH$17</f>
        <v>990.36200000000008</v>
      </c>
      <c r="EI21" s="1">
        <f>[7]Latvia!EI$17</f>
        <v>2.327</v>
      </c>
      <c r="EJ21" s="1">
        <f>[7]Latvia!EJ$17</f>
        <v>881.71600000000001</v>
      </c>
      <c r="EK21" s="1">
        <f>[7]Latvia!EK$17</f>
        <v>0.82</v>
      </c>
      <c r="EL21" s="1">
        <f>[7]Latvia!EL$17</f>
        <v>0.10400000000000001</v>
      </c>
      <c r="EM21" s="1">
        <f>[7]Latvia!EM$17</f>
        <v>3.0000000000000001E-3</v>
      </c>
      <c r="EN21" s="1">
        <f>[7]Latvia!EN$17</f>
        <v>3.41</v>
      </c>
      <c r="EO21" s="1">
        <f>[7]Latvia!EO$17</f>
        <v>0</v>
      </c>
      <c r="EP21" s="1">
        <f>[7]Latvia!EP$17</f>
        <v>0</v>
      </c>
      <c r="EQ21" s="1">
        <f>[7]Latvia!EQ$17</f>
        <v>6.3610000000000007</v>
      </c>
      <c r="ER21" s="1">
        <f>[7]Latvia!ER$17</f>
        <v>2.67</v>
      </c>
      <c r="ES21" s="1">
        <f>[7]Latvia!ES$17</f>
        <v>1.4960000000000002</v>
      </c>
      <c r="ET21" s="1">
        <f>[7]Latvia!ET$17</f>
        <v>1.5010000000000001</v>
      </c>
      <c r="EU21" s="1">
        <f>[7]Latvia!EU$17</f>
        <v>3.2270000000000003</v>
      </c>
      <c r="EV21" s="1">
        <f>[7]Latvia!EV$17</f>
        <v>3.9830000000000001</v>
      </c>
      <c r="EW21" s="1">
        <f>[7]Latvia!EW$17</f>
        <v>66.640000000000015</v>
      </c>
      <c r="EX21" s="1">
        <f>[7]Latvia!EX$17</f>
        <v>46.300000000000004</v>
      </c>
      <c r="EY21" s="1">
        <f>[7]Latvia!EY$17</f>
        <v>102.68299999999999</v>
      </c>
      <c r="EZ21" s="1">
        <f>[7]Latvia!EZ$17</f>
        <v>1159.0219999999999</v>
      </c>
      <c r="FA21" s="1">
        <f>[7]Latvia!FA$17</f>
        <v>954</v>
      </c>
      <c r="FB21" s="1">
        <f>[7]Latvia!FB$17</f>
        <v>528</v>
      </c>
      <c r="FC21" s="1">
        <f>[7]Latvia!FC$17</f>
        <v>929.1880000000001</v>
      </c>
      <c r="FD21" s="1">
        <f>[7]Latvia!FD$17</f>
        <v>1061.905</v>
      </c>
      <c r="FE21" s="1">
        <f>[7]Latvia!FE$17</f>
        <v>185.81300000000002</v>
      </c>
      <c r="FF21" s="1">
        <f>[7]Latvia!FF$17</f>
        <v>218.28400000000002</v>
      </c>
      <c r="FG21" s="1">
        <f>[7]Latvia!FG$17</f>
        <v>131.24</v>
      </c>
      <c r="FH21" s="1">
        <f>[7]Latvia!FH$17</f>
        <v>26.646000000000001</v>
      </c>
      <c r="FI21" s="1">
        <f>[7]Latvia!FI$17</f>
        <v>75.204999999999998</v>
      </c>
      <c r="FJ21" s="1">
        <f>[7]Latvia!FJ$17</f>
        <v>59.608000000000004</v>
      </c>
      <c r="FK21" s="1">
        <f>[7]Latvia!FK$17</f>
        <v>217.45499999999998</v>
      </c>
      <c r="FL21" s="1">
        <f>[7]Latvia!FL$17</f>
        <v>105.16600000000001</v>
      </c>
      <c r="FM21" s="1">
        <f>[7]Latvia!FM$17</f>
        <v>534.46800000000007</v>
      </c>
      <c r="FN21" s="1">
        <f>[7]Latvia!FN$17</f>
        <v>816.04100000000005</v>
      </c>
      <c r="FO21" s="1">
        <f>[7]Latvia!FO$17</f>
        <v>1538.6369999999999</v>
      </c>
      <c r="FP21" s="1">
        <f>[7]Latvia!FP$17</f>
        <v>2113.5610000000001</v>
      </c>
      <c r="FQ21" s="1">
        <f>[7]Latvia!FQ$17</f>
        <v>1410.953</v>
      </c>
      <c r="FR21" s="1">
        <f>[7]Latvia!FR$17</f>
        <v>1009.519</v>
      </c>
      <c r="FS21" s="1">
        <f>[7]Latvia!FS$17</f>
        <v>787.19100000000003</v>
      </c>
      <c r="FT21" s="1">
        <f>[7]Latvia!FT$17</f>
        <v>74.293000000000006</v>
      </c>
      <c r="FU21" s="1">
        <f>[7]Latvia!FU$17</f>
        <v>164.06100000000001</v>
      </c>
      <c r="FV21" s="1">
        <f>[7]Latvia!FV$17</f>
        <v>234.506</v>
      </c>
      <c r="FW21" s="1">
        <f>[7]Latvia!FW$17</f>
        <v>111.43</v>
      </c>
      <c r="FX21" s="1">
        <f>[7]Latvia!FX$17</f>
        <v>559.91999999999996</v>
      </c>
      <c r="FY21" s="1">
        <f>[7]Latvia!FY$17</f>
        <v>171.262</v>
      </c>
      <c r="FZ21" s="1">
        <f>[7]Latvia!FZ$17</f>
        <v>634.36699999999996</v>
      </c>
      <c r="GA21" s="1">
        <f>[7]Latvia!GA$17</f>
        <v>0</v>
      </c>
      <c r="GB21" s="1">
        <f>[7]Latvia!GB$17</f>
        <v>0</v>
      </c>
      <c r="GC21" s="1">
        <f>[7]Latvia!GC$17</f>
        <v>0</v>
      </c>
      <c r="GD21" s="1">
        <f>[7]Latvia!GD$17</f>
        <v>0</v>
      </c>
      <c r="GE21" s="1">
        <f>[7]Latvia!GE$17</f>
        <v>0</v>
      </c>
      <c r="GF21" s="1">
        <f>[7]Latvia!GF$17</f>
        <v>0</v>
      </c>
      <c r="GG21" s="1">
        <f>[7]Latvia!GG$17</f>
        <v>0</v>
      </c>
      <c r="GH21" s="1">
        <f>[7]Latvia!GH$17</f>
        <v>0</v>
      </c>
      <c r="GI21" s="1">
        <f>[7]Latvia!GI$17</f>
        <v>0</v>
      </c>
      <c r="GJ21" s="1">
        <f>[7]Latvia!GJ$17</f>
        <v>0</v>
      </c>
      <c r="GK21" s="1">
        <f>[7]Latvia!GK$17</f>
        <v>0</v>
      </c>
      <c r="GL21" s="7">
        <f>1/1000*SUM($B21:GK21)</f>
        <v>187.89432099999993</v>
      </c>
    </row>
    <row r="22" spans="1:194">
      <c r="A22" t="s">
        <v>27</v>
      </c>
      <c r="B22" s="1">
        <f>[7]Lithuania!B$17</f>
        <v>0</v>
      </c>
      <c r="C22" s="1">
        <f>[7]Lithuania!C$17</f>
        <v>0</v>
      </c>
      <c r="D22" s="1">
        <f>[7]Lithuania!D$17</f>
        <v>0</v>
      </c>
      <c r="E22" s="1">
        <f>[7]Lithuania!E$17</f>
        <v>0</v>
      </c>
      <c r="F22" s="1">
        <f>[7]Lithuania!F$17</f>
        <v>0</v>
      </c>
      <c r="G22" s="1">
        <f>[7]Lithuania!G$17</f>
        <v>0</v>
      </c>
      <c r="H22" s="1">
        <f>[7]Lithuania!H$17</f>
        <v>0</v>
      </c>
      <c r="I22" s="1">
        <f>[7]Lithuania!I$17</f>
        <v>0</v>
      </c>
      <c r="J22" s="1">
        <f>[7]Lithuania!J$17</f>
        <v>0</v>
      </c>
      <c r="K22" s="1">
        <f>[7]Lithuania!K$17</f>
        <v>0</v>
      </c>
      <c r="L22" s="1">
        <f>[7]Lithuania!L$17</f>
        <v>0</v>
      </c>
      <c r="M22" s="1">
        <f>[7]Lithuania!M$17</f>
        <v>0</v>
      </c>
      <c r="N22" s="1">
        <f>[7]Lithuania!N$17</f>
        <v>0</v>
      </c>
      <c r="O22" s="1">
        <f>[7]Lithuania!O$17</f>
        <v>0</v>
      </c>
      <c r="P22" s="1">
        <f>[7]Lithuania!P$17</f>
        <v>0</v>
      </c>
      <c r="Q22" s="1">
        <f>[7]Lithuania!Q$17</f>
        <v>0</v>
      </c>
      <c r="R22" s="1">
        <f>[7]Lithuania!R$17</f>
        <v>0</v>
      </c>
      <c r="S22" s="1">
        <f>[7]Lithuania!S$17</f>
        <v>0</v>
      </c>
      <c r="T22" s="1">
        <f>[7]Lithuania!T$17</f>
        <v>0</v>
      </c>
      <c r="U22" s="1">
        <f>[7]Lithuania!U$17</f>
        <v>0</v>
      </c>
      <c r="V22" s="1">
        <f>[7]Lithuania!V$17</f>
        <v>0</v>
      </c>
      <c r="W22" s="1">
        <f>[7]Lithuania!W$17</f>
        <v>0</v>
      </c>
      <c r="X22" s="1">
        <f>[7]Lithuania!X$17</f>
        <v>0</v>
      </c>
      <c r="Y22" s="1">
        <f>[7]Lithuania!Y$17</f>
        <v>0</v>
      </c>
      <c r="Z22" s="1">
        <f>[7]Lithuania!Z$17</f>
        <v>0</v>
      </c>
      <c r="AA22" s="1">
        <f>[7]Lithuania!AA$17</f>
        <v>0</v>
      </c>
      <c r="AB22" s="1">
        <f>[7]Lithuania!AB$17</f>
        <v>0</v>
      </c>
      <c r="AC22" s="1">
        <f>[7]Lithuania!AC$17</f>
        <v>0</v>
      </c>
      <c r="AD22" s="1">
        <f>[7]Lithuania!AD$17</f>
        <v>0</v>
      </c>
      <c r="AE22" s="1">
        <f>[7]Lithuania!AE$17</f>
        <v>0</v>
      </c>
      <c r="AF22" s="1">
        <f>[7]Lithuania!AF$17</f>
        <v>0</v>
      </c>
      <c r="AG22" s="1">
        <f>[7]Lithuania!AG$17</f>
        <v>0</v>
      </c>
      <c r="AH22" s="1">
        <f>[7]Lithuania!AH$17</f>
        <v>0</v>
      </c>
      <c r="AI22" s="1">
        <f>[7]Lithuania!AI$17</f>
        <v>0</v>
      </c>
      <c r="AJ22" s="1">
        <f>[7]Lithuania!AJ$17</f>
        <v>0</v>
      </c>
      <c r="AK22" s="1">
        <f>[7]Lithuania!AK$17</f>
        <v>0</v>
      </c>
      <c r="AL22" s="1">
        <f>[7]Lithuania!AL$17</f>
        <v>0</v>
      </c>
      <c r="AM22" s="1">
        <f>[7]Lithuania!AM$17</f>
        <v>0</v>
      </c>
      <c r="AN22" s="1">
        <f>[7]Lithuania!AN$17</f>
        <v>0</v>
      </c>
      <c r="AO22" s="1">
        <f>[7]Lithuania!AO$17</f>
        <v>0</v>
      </c>
      <c r="AP22" s="1">
        <f>[7]Lithuania!AP$17</f>
        <v>0</v>
      </c>
      <c r="AQ22" s="1">
        <f>[7]Lithuania!AQ$17</f>
        <v>0</v>
      </c>
      <c r="AR22" s="1">
        <f>[7]Lithuania!AR$17</f>
        <v>0</v>
      </c>
      <c r="AS22" s="1">
        <f>[7]Lithuania!AS$17</f>
        <v>0</v>
      </c>
      <c r="AT22" s="1">
        <f>[7]Lithuania!AT$17</f>
        <v>0</v>
      </c>
      <c r="AU22" s="1">
        <f>[7]Lithuania!AU$17</f>
        <v>0</v>
      </c>
      <c r="AV22" s="1">
        <f>[7]Lithuania!AV$17</f>
        <v>0</v>
      </c>
      <c r="AW22" s="1">
        <f>[7]Lithuania!AW$17</f>
        <v>0</v>
      </c>
      <c r="AX22" s="1">
        <f>[7]Lithuania!AX$17</f>
        <v>0</v>
      </c>
      <c r="AY22" s="1">
        <f>[7]Lithuania!AY$17</f>
        <v>0</v>
      </c>
      <c r="AZ22" s="1">
        <f>[7]Lithuania!AZ$17</f>
        <v>0</v>
      </c>
      <c r="BA22" s="1">
        <f>[7]Lithuania!BA$17</f>
        <v>0</v>
      </c>
      <c r="BB22" s="1">
        <f>[7]Lithuania!BB$17</f>
        <v>0</v>
      </c>
      <c r="BC22" s="1">
        <f>[7]Lithuania!BC$17</f>
        <v>0</v>
      </c>
      <c r="BD22" s="1">
        <f>[7]Lithuania!BD$17</f>
        <v>0</v>
      </c>
      <c r="BE22" s="1">
        <f>[7]Lithuania!BE$17</f>
        <v>0</v>
      </c>
      <c r="BF22" s="1">
        <f>[7]Lithuania!BF$17</f>
        <v>0</v>
      </c>
      <c r="BG22" s="1">
        <f>[7]Lithuania!BG$17</f>
        <v>0</v>
      </c>
      <c r="BH22" s="1">
        <f>[7]Lithuania!BH$17</f>
        <v>0</v>
      </c>
      <c r="BI22" s="1">
        <f>[7]Lithuania!BI$17</f>
        <v>0</v>
      </c>
      <c r="BJ22" s="1">
        <f>[7]Lithuania!BJ$17</f>
        <v>0</v>
      </c>
      <c r="BK22" s="1">
        <f>[7]Lithuania!BK$17</f>
        <v>0</v>
      </c>
      <c r="BL22" s="1">
        <f>[7]Lithuania!BL$17</f>
        <v>0</v>
      </c>
      <c r="BM22" s="1">
        <f>[7]Lithuania!BM$17</f>
        <v>0</v>
      </c>
      <c r="BN22" s="1">
        <f>[7]Lithuania!BN$17</f>
        <v>0</v>
      </c>
      <c r="BO22" s="1">
        <f>[7]Lithuania!BO$17</f>
        <v>0</v>
      </c>
      <c r="BP22" s="1">
        <f>[7]Lithuania!BP$17</f>
        <v>0</v>
      </c>
      <c r="BQ22" s="1">
        <f>[7]Lithuania!BQ$17</f>
        <v>0</v>
      </c>
      <c r="BR22" s="1">
        <f>[7]Lithuania!BR$17</f>
        <v>0</v>
      </c>
      <c r="BS22" s="1">
        <f>[7]Lithuania!BS$17</f>
        <v>0</v>
      </c>
      <c r="BT22" s="1">
        <f>[7]Lithuania!BT$17</f>
        <v>0</v>
      </c>
      <c r="BU22" s="1">
        <f>[7]Lithuania!BU$17</f>
        <v>0</v>
      </c>
      <c r="BV22" s="1">
        <f>[7]Lithuania!BV$17</f>
        <v>0</v>
      </c>
      <c r="BW22" s="1">
        <f>[7]Lithuania!BW$17</f>
        <v>0</v>
      </c>
      <c r="BX22" s="1">
        <f>[7]Lithuania!BX$17</f>
        <v>0</v>
      </c>
      <c r="BY22" s="1">
        <f>[7]Lithuania!BY$17</f>
        <v>0</v>
      </c>
      <c r="BZ22" s="1">
        <f>[7]Lithuania!BZ$17</f>
        <v>0</v>
      </c>
      <c r="CA22" s="1">
        <f>[7]Lithuania!CA$17</f>
        <v>0</v>
      </c>
      <c r="CB22" s="1">
        <f>[7]Lithuania!CB$17</f>
        <v>0</v>
      </c>
      <c r="CC22" s="1">
        <f>[7]Lithuania!CC$17</f>
        <v>0</v>
      </c>
      <c r="CD22" s="1">
        <f>[7]Lithuania!CD$17</f>
        <v>0</v>
      </c>
      <c r="CE22" s="1">
        <f>[7]Lithuania!CE$17</f>
        <v>0</v>
      </c>
      <c r="CF22" s="1">
        <f>[7]Lithuania!CF$17</f>
        <v>0</v>
      </c>
      <c r="CG22" s="1">
        <f>[7]Lithuania!CG$17</f>
        <v>0</v>
      </c>
      <c r="CH22" s="1">
        <f>[7]Lithuania!CH$17</f>
        <v>0</v>
      </c>
      <c r="CI22" s="1">
        <f>[7]Lithuania!CI$17</f>
        <v>0</v>
      </c>
      <c r="CJ22" s="1">
        <f>[7]Lithuania!CJ$17</f>
        <v>0</v>
      </c>
      <c r="CK22" s="1">
        <f>[7]Lithuania!CK$17</f>
        <v>0</v>
      </c>
      <c r="CL22" s="1">
        <f>[7]Lithuania!CL$17</f>
        <v>0</v>
      </c>
      <c r="CM22" s="1">
        <f>[7]Lithuania!CM$17</f>
        <v>0</v>
      </c>
      <c r="CN22" s="1">
        <f>[7]Lithuania!CN$17</f>
        <v>0</v>
      </c>
      <c r="CO22" s="1">
        <f>[7]Lithuania!CO$17</f>
        <v>0</v>
      </c>
      <c r="CP22" s="1">
        <f>[7]Lithuania!CP$17</f>
        <v>0</v>
      </c>
      <c r="CQ22" s="1">
        <f>[7]Lithuania!CQ$17</f>
        <v>0</v>
      </c>
      <c r="CR22" s="1">
        <f>[7]Lithuania!CR$17</f>
        <v>0</v>
      </c>
      <c r="CS22" s="1">
        <f>[7]Lithuania!CS$17</f>
        <v>0</v>
      </c>
      <c r="CT22" s="1">
        <f>[7]Lithuania!CT$17</f>
        <v>0</v>
      </c>
      <c r="CU22" s="1">
        <f>[7]Lithuania!CU$17</f>
        <v>0</v>
      </c>
      <c r="CV22" s="1">
        <f>[7]Lithuania!CV$17</f>
        <v>0</v>
      </c>
      <c r="CW22" s="1">
        <f>[7]Lithuania!CW$17</f>
        <v>0</v>
      </c>
      <c r="CX22" s="1">
        <f>[7]Lithuania!CX$17</f>
        <v>0</v>
      </c>
      <c r="CY22" s="1">
        <f>[7]Lithuania!CY$17</f>
        <v>0</v>
      </c>
      <c r="CZ22" s="1">
        <f>[7]Lithuania!CZ$17</f>
        <v>0</v>
      </c>
      <c r="DA22" s="1">
        <f>[7]Lithuania!DA$17</f>
        <v>0</v>
      </c>
      <c r="DB22" s="1">
        <f>[7]Lithuania!DB$17</f>
        <v>0</v>
      </c>
      <c r="DC22" s="1">
        <f>[7]Lithuania!DC$17</f>
        <v>0</v>
      </c>
      <c r="DD22" s="1">
        <f>[7]Lithuania!DD$17</f>
        <v>0</v>
      </c>
      <c r="DE22" s="1">
        <f>[7]Lithuania!DE$17</f>
        <v>0</v>
      </c>
      <c r="DF22" s="1">
        <f>[7]Lithuania!DF$17</f>
        <v>0</v>
      </c>
      <c r="DG22" s="1">
        <f>[7]Lithuania!DG$17</f>
        <v>0</v>
      </c>
      <c r="DH22" s="1">
        <f>[7]Lithuania!DH$17</f>
        <v>0</v>
      </c>
      <c r="DI22" s="1">
        <f>[7]Lithuania!DI$17</f>
        <v>0</v>
      </c>
      <c r="DJ22" s="1">
        <f>[7]Lithuania!DJ$17</f>
        <v>0</v>
      </c>
      <c r="DK22" s="1">
        <f>[7]Lithuania!DK$17</f>
        <v>0</v>
      </c>
      <c r="DL22" s="1">
        <f>[7]Lithuania!DL$17</f>
        <v>0</v>
      </c>
      <c r="DM22" s="1">
        <f>[7]Lithuania!DM$17</f>
        <v>0</v>
      </c>
      <c r="DN22" s="1">
        <f>[7]Lithuania!DN$17</f>
        <v>0</v>
      </c>
      <c r="DO22" s="1">
        <f>[7]Lithuania!DO$17</f>
        <v>0</v>
      </c>
      <c r="DP22" s="1">
        <f>[7]Lithuania!DP$17</f>
        <v>0</v>
      </c>
      <c r="DQ22" s="1">
        <f>[7]Lithuania!DQ$17</f>
        <v>0</v>
      </c>
      <c r="DR22" s="1">
        <f>[7]Lithuania!DR$17</f>
        <v>0</v>
      </c>
      <c r="DS22" s="1">
        <f>[7]Lithuania!DS$17</f>
        <v>0</v>
      </c>
      <c r="DT22" s="1">
        <f>[7]Lithuania!DT$17</f>
        <v>0</v>
      </c>
      <c r="DU22" s="1">
        <f>[7]Lithuania!DU$17</f>
        <v>0</v>
      </c>
      <c r="DV22" s="1">
        <f>[7]Lithuania!DV$17</f>
        <v>0</v>
      </c>
      <c r="DW22" s="1">
        <f>[7]Lithuania!DW$17</f>
        <v>0</v>
      </c>
      <c r="DX22" s="1">
        <f>[7]Lithuania!DX$17</f>
        <v>0</v>
      </c>
      <c r="DY22" s="1">
        <f>[7]Lithuania!DY$17</f>
        <v>0</v>
      </c>
      <c r="DZ22" s="1">
        <f>[7]Lithuania!DZ$17</f>
        <v>0</v>
      </c>
      <c r="EA22" s="1">
        <f>[7]Lithuania!EA$17</f>
        <v>0</v>
      </c>
      <c r="EB22" s="1">
        <f>[7]Lithuania!EB$17</f>
        <v>0</v>
      </c>
      <c r="EC22" s="1">
        <f>[7]Lithuania!EC$17</f>
        <v>0</v>
      </c>
      <c r="ED22" s="1">
        <f>[7]Lithuania!ED$17</f>
        <v>0</v>
      </c>
      <c r="EE22" s="1">
        <f>[7]Lithuania!EE$17</f>
        <v>0</v>
      </c>
      <c r="EF22" s="1">
        <f>[7]Lithuania!EF$17</f>
        <v>0</v>
      </c>
      <c r="EG22" s="1">
        <f>[7]Lithuania!EG$17</f>
        <v>0</v>
      </c>
      <c r="EH22" s="1">
        <f>[7]Lithuania!EH$17</f>
        <v>0</v>
      </c>
      <c r="EI22" s="1">
        <f>[7]Lithuania!EI$17</f>
        <v>0</v>
      </c>
      <c r="EJ22" s="1">
        <f>[7]Lithuania!EJ$17</f>
        <v>0</v>
      </c>
      <c r="EK22" s="1">
        <f>[7]Lithuania!EK$17</f>
        <v>0</v>
      </c>
      <c r="EL22" s="1">
        <f>[7]Lithuania!EL$17</f>
        <v>0</v>
      </c>
      <c r="EM22" s="1">
        <f>[7]Lithuania!EM$17</f>
        <v>0</v>
      </c>
      <c r="EN22" s="1">
        <f>[7]Lithuania!EN$17</f>
        <v>0</v>
      </c>
      <c r="EO22" s="1">
        <f>[7]Lithuania!EO$17</f>
        <v>0</v>
      </c>
      <c r="EP22" s="1">
        <f>[7]Lithuania!EP$17</f>
        <v>0</v>
      </c>
      <c r="EQ22" s="1">
        <f>[7]Lithuania!EQ$17</f>
        <v>0</v>
      </c>
      <c r="ER22" s="1">
        <f>[7]Lithuania!ER$17</f>
        <v>0</v>
      </c>
      <c r="ES22" s="1">
        <f>[7]Lithuania!ES$17</f>
        <v>0</v>
      </c>
      <c r="ET22" s="1">
        <f>[7]Lithuania!ET$17</f>
        <v>0</v>
      </c>
      <c r="EU22" s="1">
        <f>[7]Lithuania!EU$17</f>
        <v>0</v>
      </c>
      <c r="EV22" s="1">
        <f>[7]Lithuania!EV$17</f>
        <v>0</v>
      </c>
      <c r="EW22" s="1">
        <f>[7]Lithuania!EW$17</f>
        <v>0</v>
      </c>
      <c r="EX22" s="1">
        <f>[7]Lithuania!EX$17</f>
        <v>0</v>
      </c>
      <c r="EY22" s="1">
        <f>[7]Lithuania!EY$17</f>
        <v>0</v>
      </c>
      <c r="EZ22" s="1">
        <f>[7]Lithuania!EZ$17</f>
        <v>0</v>
      </c>
      <c r="FA22" s="1">
        <f>[7]Lithuania!FA$17</f>
        <v>0</v>
      </c>
      <c r="FB22" s="1">
        <f>[7]Lithuania!FB$17</f>
        <v>0</v>
      </c>
      <c r="FC22" s="1">
        <f>[7]Lithuania!FC$17</f>
        <v>0</v>
      </c>
      <c r="FD22" s="1">
        <f>[7]Lithuania!FD$17</f>
        <v>0</v>
      </c>
      <c r="FE22" s="1">
        <f>[7]Lithuania!FE$17</f>
        <v>0</v>
      </c>
      <c r="FF22" s="1">
        <f>[7]Lithuania!FF$17</f>
        <v>0</v>
      </c>
      <c r="FG22" s="1">
        <f>[7]Lithuania!FG$17</f>
        <v>0</v>
      </c>
      <c r="FH22" s="1">
        <f>[7]Lithuania!FH$17</f>
        <v>0</v>
      </c>
      <c r="FI22" s="1">
        <f>[7]Lithuania!FI$17</f>
        <v>0</v>
      </c>
      <c r="FJ22" s="1">
        <f>[7]Lithuania!FJ$17</f>
        <v>0</v>
      </c>
      <c r="FK22" s="1">
        <f>[7]Lithuania!FK$17</f>
        <v>0</v>
      </c>
      <c r="FL22" s="1">
        <f>[7]Lithuania!FL$17</f>
        <v>0</v>
      </c>
      <c r="FM22" s="1">
        <f>[7]Lithuania!FM$17</f>
        <v>0</v>
      </c>
      <c r="FN22" s="1">
        <f>[7]Lithuania!FN$17</f>
        <v>0</v>
      </c>
      <c r="FO22" s="1">
        <f>[7]Lithuania!FO$17</f>
        <v>0</v>
      </c>
      <c r="FP22" s="1">
        <f>[7]Lithuania!FP$17</f>
        <v>0</v>
      </c>
      <c r="FQ22" s="1">
        <f>[7]Lithuania!FQ$17</f>
        <v>0</v>
      </c>
      <c r="FR22" s="1">
        <f>[7]Lithuania!FR$17</f>
        <v>0</v>
      </c>
      <c r="FS22" s="1">
        <f>[7]Lithuania!FS$17</f>
        <v>0</v>
      </c>
      <c r="FT22" s="1">
        <f>[7]Lithuania!FT$17</f>
        <v>0</v>
      </c>
      <c r="FU22" s="1">
        <f>[7]Lithuania!FU$17</f>
        <v>0</v>
      </c>
      <c r="FV22" s="1">
        <f>[7]Lithuania!FV$17</f>
        <v>0</v>
      </c>
      <c r="FW22" s="1">
        <f>[7]Lithuania!FW$17</f>
        <v>0</v>
      </c>
      <c r="FX22" s="1">
        <f>[7]Lithuania!FX$17</f>
        <v>0</v>
      </c>
      <c r="FY22" s="1">
        <f>[7]Lithuania!FY$17</f>
        <v>0</v>
      </c>
      <c r="FZ22" s="1">
        <f>[7]Lithuania!FZ$17</f>
        <v>0</v>
      </c>
      <c r="GA22" s="1">
        <f>[7]Lithuania!GA$17</f>
        <v>0</v>
      </c>
      <c r="GB22" s="1">
        <f>[7]Lithuania!GB$17</f>
        <v>0</v>
      </c>
      <c r="GC22" s="1">
        <f>[7]Lithuania!GC$17</f>
        <v>0</v>
      </c>
      <c r="GD22" s="1">
        <f>[7]Lithuania!GD$17</f>
        <v>0</v>
      </c>
      <c r="GE22" s="1">
        <f>[7]Lithuania!GE$17</f>
        <v>0</v>
      </c>
      <c r="GF22" s="1">
        <f>[7]Lithuania!GF$17</f>
        <v>0</v>
      </c>
      <c r="GG22" s="1">
        <f>[7]Lithuania!GG$17</f>
        <v>0</v>
      </c>
      <c r="GH22" s="1">
        <f>[7]Lithuania!GH$17</f>
        <v>0</v>
      </c>
      <c r="GI22" s="1">
        <f>[7]Lithuania!GI$17</f>
        <v>0</v>
      </c>
      <c r="GJ22" s="1">
        <f>[7]Lithuania!GJ$17</f>
        <v>0</v>
      </c>
      <c r="GK22" s="1">
        <f>[7]Lithuania!GK$17</f>
        <v>0</v>
      </c>
      <c r="GL22" s="7">
        <f>1/1000*SUM($B22:GK22)</f>
        <v>0</v>
      </c>
    </row>
    <row r="23" spans="1:194">
      <c r="A23" t="s">
        <v>38</v>
      </c>
      <c r="B23" s="1">
        <f>[7]Luxembourg!B$17</f>
        <v>0</v>
      </c>
      <c r="C23" s="1">
        <f>[7]Luxembourg!C$17</f>
        <v>0</v>
      </c>
      <c r="D23" s="1">
        <f>[7]Luxembourg!D$17</f>
        <v>0</v>
      </c>
      <c r="E23" s="1">
        <f>[7]Luxembourg!E$17</f>
        <v>0</v>
      </c>
      <c r="F23" s="1">
        <f>[7]Luxembourg!F$17</f>
        <v>0</v>
      </c>
      <c r="G23" s="1">
        <f>[7]Luxembourg!G$17</f>
        <v>0</v>
      </c>
      <c r="H23" s="1">
        <f>[7]Luxembourg!H$17</f>
        <v>0</v>
      </c>
      <c r="I23" s="1">
        <f>[7]Luxembourg!I$17</f>
        <v>0</v>
      </c>
      <c r="J23" s="1">
        <f>[7]Luxembourg!J$17</f>
        <v>0</v>
      </c>
      <c r="K23" s="1">
        <f>[7]Luxembourg!K$17</f>
        <v>0</v>
      </c>
      <c r="L23" s="1">
        <f>[7]Luxembourg!L$17</f>
        <v>0</v>
      </c>
      <c r="M23" s="1">
        <f>[7]Luxembourg!M$17</f>
        <v>0</v>
      </c>
      <c r="N23" s="1">
        <f>[7]Luxembourg!N$17</f>
        <v>0</v>
      </c>
      <c r="O23" s="1">
        <f>[7]Luxembourg!O$17</f>
        <v>0</v>
      </c>
      <c r="P23" s="1">
        <f>[7]Luxembourg!P$17</f>
        <v>0</v>
      </c>
      <c r="Q23" s="1">
        <f>[7]Luxembourg!Q$17</f>
        <v>0</v>
      </c>
      <c r="R23" s="1">
        <f>[7]Luxembourg!R$17</f>
        <v>0</v>
      </c>
      <c r="S23" s="1">
        <f>[7]Luxembourg!S$17</f>
        <v>0</v>
      </c>
      <c r="T23" s="1">
        <f>[7]Luxembourg!T$17</f>
        <v>0</v>
      </c>
      <c r="U23" s="1">
        <f>[7]Luxembourg!U$17</f>
        <v>0</v>
      </c>
      <c r="V23" s="1">
        <f>[7]Luxembourg!V$17</f>
        <v>0</v>
      </c>
      <c r="W23" s="1">
        <f>[7]Luxembourg!W$17</f>
        <v>0</v>
      </c>
      <c r="X23" s="1">
        <f>[7]Luxembourg!X$17</f>
        <v>0</v>
      </c>
      <c r="Y23" s="1">
        <f>[7]Luxembourg!Y$17</f>
        <v>0</v>
      </c>
      <c r="Z23" s="1">
        <f>[7]Luxembourg!Z$17</f>
        <v>0</v>
      </c>
      <c r="AA23" s="1">
        <f>[7]Luxembourg!AA$17</f>
        <v>0</v>
      </c>
      <c r="AB23" s="1">
        <f>[7]Luxembourg!AB$17</f>
        <v>0</v>
      </c>
      <c r="AC23" s="1">
        <f>[7]Luxembourg!AC$17</f>
        <v>0</v>
      </c>
      <c r="AD23" s="1">
        <f>[7]Luxembourg!AD$17</f>
        <v>0</v>
      </c>
      <c r="AE23" s="1">
        <f>[7]Luxembourg!AE$17</f>
        <v>0</v>
      </c>
      <c r="AF23" s="1">
        <f>[7]Luxembourg!AF$17</f>
        <v>0</v>
      </c>
      <c r="AG23" s="1">
        <f>[7]Luxembourg!AG$17</f>
        <v>0</v>
      </c>
      <c r="AH23" s="1">
        <f>[7]Luxembourg!AH$17</f>
        <v>0</v>
      </c>
      <c r="AI23" s="1">
        <f>[7]Luxembourg!AI$17</f>
        <v>0</v>
      </c>
      <c r="AJ23" s="1">
        <f>[7]Luxembourg!AJ$17</f>
        <v>0</v>
      </c>
      <c r="AK23" s="1">
        <f>[7]Luxembourg!AK$17</f>
        <v>0</v>
      </c>
      <c r="AL23" s="1">
        <f>[7]Luxembourg!AL$17</f>
        <v>0</v>
      </c>
      <c r="AM23" s="1">
        <f>[7]Luxembourg!AM$17</f>
        <v>0</v>
      </c>
      <c r="AN23" s="1">
        <f>[7]Luxembourg!AN$17</f>
        <v>0</v>
      </c>
      <c r="AO23" s="1">
        <f>[7]Luxembourg!AO$17</f>
        <v>0</v>
      </c>
      <c r="AP23" s="1">
        <f>[7]Luxembourg!AP$17</f>
        <v>23.400000000000002</v>
      </c>
      <c r="AQ23" s="1">
        <f>[7]Luxembourg!AQ$17</f>
        <v>0</v>
      </c>
      <c r="AR23" s="1">
        <f>[7]Luxembourg!AR$17</f>
        <v>0</v>
      </c>
      <c r="AS23" s="1">
        <f>[7]Luxembourg!AS$17</f>
        <v>0</v>
      </c>
      <c r="AT23" s="1">
        <f>[7]Luxembourg!AT$17</f>
        <v>0</v>
      </c>
      <c r="AU23" s="1">
        <f>[7]Luxembourg!AU$17</f>
        <v>0</v>
      </c>
      <c r="AV23" s="1">
        <f>[7]Luxembourg!AV$17</f>
        <v>0</v>
      </c>
      <c r="AW23" s="1">
        <f>[7]Luxembourg!AW$17</f>
        <v>0</v>
      </c>
      <c r="AX23" s="1">
        <f>[7]Luxembourg!AX$17</f>
        <v>0</v>
      </c>
      <c r="AY23" s="1">
        <f>[7]Luxembourg!AY$17</f>
        <v>0</v>
      </c>
      <c r="AZ23" s="1">
        <f>[7]Luxembourg!AZ$17</f>
        <v>0</v>
      </c>
      <c r="BA23" s="1">
        <f>[7]Luxembourg!BA$17</f>
        <v>0</v>
      </c>
      <c r="BB23" s="1">
        <f>[7]Luxembourg!BB$17</f>
        <v>0</v>
      </c>
      <c r="BC23" s="1">
        <f>[7]Luxembourg!BC$17</f>
        <v>0</v>
      </c>
      <c r="BD23" s="1">
        <f>[7]Luxembourg!BD$17</f>
        <v>0</v>
      </c>
      <c r="BE23" s="1">
        <f>[7]Luxembourg!BE$17</f>
        <v>0</v>
      </c>
      <c r="BF23" s="1">
        <f>[7]Luxembourg!BF$17</f>
        <v>0</v>
      </c>
      <c r="BG23" s="1">
        <f>[7]Luxembourg!BG$17</f>
        <v>0</v>
      </c>
      <c r="BH23" s="1">
        <f>[7]Luxembourg!BH$17</f>
        <v>0</v>
      </c>
      <c r="BI23" s="1">
        <f>[7]Luxembourg!BI$17</f>
        <v>0</v>
      </c>
      <c r="BJ23" s="1">
        <f>[7]Luxembourg!BJ$17</f>
        <v>0</v>
      </c>
      <c r="BK23" s="1">
        <f>[7]Luxembourg!BK$17</f>
        <v>0</v>
      </c>
      <c r="BL23" s="1">
        <f>[7]Luxembourg!BL$17</f>
        <v>0</v>
      </c>
      <c r="BM23" s="1">
        <f>[7]Luxembourg!BM$17</f>
        <v>0</v>
      </c>
      <c r="BN23" s="1">
        <f>[7]Luxembourg!BN$17</f>
        <v>0</v>
      </c>
      <c r="BO23" s="1">
        <f>[7]Luxembourg!BO$17</f>
        <v>0</v>
      </c>
      <c r="BP23" s="1">
        <f>[7]Luxembourg!BP$17</f>
        <v>0</v>
      </c>
      <c r="BQ23" s="1">
        <f>[7]Luxembourg!BQ$17</f>
        <v>0</v>
      </c>
      <c r="BR23" s="1">
        <f>[7]Luxembourg!BR$17</f>
        <v>0</v>
      </c>
      <c r="BS23" s="1">
        <f>[7]Luxembourg!BS$17</f>
        <v>0</v>
      </c>
      <c r="BT23" s="1">
        <f>[7]Luxembourg!BT$17</f>
        <v>24</v>
      </c>
      <c r="BU23" s="1">
        <f>[7]Luxembourg!BU$17</f>
        <v>0</v>
      </c>
      <c r="BV23" s="1">
        <f>[7]Luxembourg!BV$17</f>
        <v>0</v>
      </c>
      <c r="BW23" s="1">
        <f>[7]Luxembourg!BW$17</f>
        <v>0</v>
      </c>
      <c r="BX23" s="1">
        <f>[7]Luxembourg!BX$17</f>
        <v>0</v>
      </c>
      <c r="BY23" s="1">
        <f>[7]Luxembourg!BY$17</f>
        <v>0</v>
      </c>
      <c r="BZ23" s="1">
        <f>[7]Luxembourg!BZ$17</f>
        <v>0</v>
      </c>
      <c r="CA23" s="1">
        <f>[7]Luxembourg!CA$17</f>
        <v>0</v>
      </c>
      <c r="CB23" s="1">
        <f>[7]Luxembourg!CB$17</f>
        <v>0</v>
      </c>
      <c r="CC23" s="1">
        <f>[7]Luxembourg!CC$17</f>
        <v>0</v>
      </c>
      <c r="CD23" s="1">
        <f>[7]Luxembourg!CD$17</f>
        <v>0</v>
      </c>
      <c r="CE23" s="1">
        <f>[7]Luxembourg!CE$17</f>
        <v>0</v>
      </c>
      <c r="CF23" s="1">
        <f>[7]Luxembourg!CF$17</f>
        <v>0</v>
      </c>
      <c r="CG23" s="1">
        <f>[7]Luxembourg!CG$17</f>
        <v>0</v>
      </c>
      <c r="CH23" s="1">
        <f>[7]Luxembourg!CH$17</f>
        <v>0</v>
      </c>
      <c r="CI23" s="1">
        <f>[7]Luxembourg!CI$17</f>
        <v>24</v>
      </c>
      <c r="CJ23" s="1">
        <f>[7]Luxembourg!CJ$17</f>
        <v>0</v>
      </c>
      <c r="CK23" s="1">
        <f>[7]Luxembourg!CK$17</f>
        <v>0</v>
      </c>
      <c r="CL23" s="1">
        <f>[7]Luxembourg!CL$17</f>
        <v>0</v>
      </c>
      <c r="CM23" s="1">
        <f>[7]Luxembourg!CM$17</f>
        <v>0</v>
      </c>
      <c r="CN23" s="1">
        <f>[7]Luxembourg!CN$17</f>
        <v>144</v>
      </c>
      <c r="CO23" s="1">
        <f>[7]Luxembourg!CO$17</f>
        <v>0</v>
      </c>
      <c r="CP23" s="1">
        <f>[7]Luxembourg!CP$17</f>
        <v>1</v>
      </c>
      <c r="CQ23" s="1">
        <f>[7]Luxembourg!CQ$17</f>
        <v>31.200000000000003</v>
      </c>
      <c r="CR23" s="1">
        <f>[7]Luxembourg!CR$17</f>
        <v>0</v>
      </c>
      <c r="CS23" s="1">
        <f>[7]Luxembourg!CS$17</f>
        <v>96</v>
      </c>
      <c r="CT23" s="1">
        <f>[7]Luxembourg!CT$17</f>
        <v>0</v>
      </c>
      <c r="CU23" s="1">
        <f>[7]Luxembourg!CU$17</f>
        <v>0</v>
      </c>
      <c r="CV23" s="1">
        <f>[7]Luxembourg!CV$17</f>
        <v>0</v>
      </c>
      <c r="CW23" s="1">
        <f>[7]Luxembourg!CW$17</f>
        <v>0</v>
      </c>
      <c r="CX23" s="1">
        <f>[7]Luxembourg!CX$17</f>
        <v>0</v>
      </c>
      <c r="CY23" s="1">
        <f>[7]Luxembourg!CY$17</f>
        <v>0</v>
      </c>
      <c r="CZ23" s="1">
        <f>[7]Luxembourg!CZ$17</f>
        <v>0</v>
      </c>
      <c r="DA23" s="1">
        <f>[7]Luxembourg!DA$17</f>
        <v>24</v>
      </c>
      <c r="DB23" s="1">
        <f>[7]Luxembourg!DB$17</f>
        <v>24</v>
      </c>
      <c r="DC23" s="1">
        <f>[7]Luxembourg!DC$17</f>
        <v>0</v>
      </c>
      <c r="DD23" s="1">
        <f>[7]Luxembourg!DD$17</f>
        <v>0</v>
      </c>
      <c r="DE23" s="1">
        <f>[7]Luxembourg!DE$17</f>
        <v>0</v>
      </c>
      <c r="DF23" s="1">
        <f>[7]Luxembourg!DF$17</f>
        <v>24</v>
      </c>
      <c r="DG23" s="1">
        <f>[7]Luxembourg!DG$17</f>
        <v>24</v>
      </c>
      <c r="DH23" s="1">
        <f>[7]Luxembourg!DH$17</f>
        <v>0</v>
      </c>
      <c r="DI23" s="1">
        <f>[7]Luxembourg!DI$17</f>
        <v>0</v>
      </c>
      <c r="DJ23" s="1">
        <f>[7]Luxembourg!DJ$17</f>
        <v>0</v>
      </c>
      <c r="DK23" s="1">
        <f>[7]Luxembourg!DK$17</f>
        <v>0</v>
      </c>
      <c r="DL23" s="1">
        <f>[7]Luxembourg!DL$17</f>
        <v>0</v>
      </c>
      <c r="DM23" s="1">
        <f>[7]Luxembourg!DM$17</f>
        <v>0</v>
      </c>
      <c r="DN23" s="1">
        <f>[7]Luxembourg!DN$17</f>
        <v>0</v>
      </c>
      <c r="DO23" s="1">
        <f>[7]Luxembourg!DO$17</f>
        <v>0</v>
      </c>
      <c r="DP23" s="1">
        <f>[7]Luxembourg!DP$17</f>
        <v>0</v>
      </c>
      <c r="DQ23" s="1">
        <f>[7]Luxembourg!DQ$17</f>
        <v>0</v>
      </c>
      <c r="DR23" s="1">
        <f>[7]Luxembourg!DR$17</f>
        <v>0</v>
      </c>
      <c r="DS23" s="1">
        <f>[7]Luxembourg!DS$17</f>
        <v>0</v>
      </c>
      <c r="DT23" s="1">
        <f>[7]Luxembourg!DT$17</f>
        <v>0</v>
      </c>
      <c r="DU23" s="1">
        <f>[7]Luxembourg!DU$17</f>
        <v>0</v>
      </c>
      <c r="DV23" s="1">
        <f>[7]Luxembourg!DV$17</f>
        <v>0</v>
      </c>
      <c r="DW23" s="1">
        <f>[7]Luxembourg!DW$17</f>
        <v>0</v>
      </c>
      <c r="DX23" s="1">
        <f>[7]Luxembourg!DX$17</f>
        <v>0</v>
      </c>
      <c r="DY23" s="1">
        <f>[7]Luxembourg!DY$17</f>
        <v>0</v>
      </c>
      <c r="DZ23" s="1">
        <f>[7]Luxembourg!DZ$17</f>
        <v>240</v>
      </c>
      <c r="EA23" s="1">
        <f>[7]Luxembourg!EA$17</f>
        <v>0</v>
      </c>
      <c r="EB23" s="1">
        <f>[7]Luxembourg!EB$17</f>
        <v>0</v>
      </c>
      <c r="EC23" s="1">
        <f>[7]Luxembourg!EC$17</f>
        <v>0</v>
      </c>
      <c r="ED23" s="1">
        <f>[7]Luxembourg!ED$17</f>
        <v>0</v>
      </c>
      <c r="EE23" s="1">
        <f>[7]Luxembourg!EE$17</f>
        <v>0</v>
      </c>
      <c r="EF23" s="1">
        <f>[7]Luxembourg!EF$17</f>
        <v>0</v>
      </c>
      <c r="EG23" s="1">
        <f>[7]Luxembourg!EG$17</f>
        <v>0</v>
      </c>
      <c r="EH23" s="1">
        <f>[7]Luxembourg!EH$17</f>
        <v>0</v>
      </c>
      <c r="EI23" s="1">
        <f>[7]Luxembourg!EI$17</f>
        <v>0</v>
      </c>
      <c r="EJ23" s="1">
        <f>[7]Luxembourg!EJ$17</f>
        <v>0</v>
      </c>
      <c r="EK23" s="1">
        <f>[7]Luxembourg!EK$17</f>
        <v>0</v>
      </c>
      <c r="EL23" s="1">
        <f>[7]Luxembourg!EL$17</f>
        <v>0</v>
      </c>
      <c r="EM23" s="1">
        <f>[7]Luxembourg!EM$17</f>
        <v>0</v>
      </c>
      <c r="EN23" s="1">
        <f>[7]Luxembourg!EN$17</f>
        <v>0</v>
      </c>
      <c r="EO23" s="1">
        <f>[7]Luxembourg!EO$17</f>
        <v>0</v>
      </c>
      <c r="EP23" s="1">
        <f>[7]Luxembourg!EP$17</f>
        <v>0</v>
      </c>
      <c r="EQ23" s="1">
        <f>[7]Luxembourg!EQ$17</f>
        <v>0</v>
      </c>
      <c r="ER23" s="1">
        <f>[7]Luxembourg!ER$17</f>
        <v>0</v>
      </c>
      <c r="ES23" s="1">
        <f>[7]Luxembourg!ES$17</f>
        <v>0</v>
      </c>
      <c r="ET23" s="1">
        <f>[7]Luxembourg!ET$17</f>
        <v>0</v>
      </c>
      <c r="EU23" s="1">
        <f>[7]Luxembourg!EU$17</f>
        <v>0</v>
      </c>
      <c r="EV23" s="1">
        <f>[7]Luxembourg!EV$17</f>
        <v>0</v>
      </c>
      <c r="EW23" s="1">
        <f>[7]Luxembourg!EW$17</f>
        <v>0</v>
      </c>
      <c r="EX23" s="1">
        <f>[7]Luxembourg!EX$17</f>
        <v>0</v>
      </c>
      <c r="EY23" s="1">
        <f>[7]Luxembourg!EY$17</f>
        <v>0</v>
      </c>
      <c r="EZ23" s="1">
        <f>[7]Luxembourg!EZ$17</f>
        <v>0</v>
      </c>
      <c r="FA23" s="1">
        <f>[7]Luxembourg!FA$17</f>
        <v>0</v>
      </c>
      <c r="FB23" s="1">
        <f>[7]Luxembourg!FB$17</f>
        <v>0</v>
      </c>
      <c r="FC23" s="1">
        <f>[7]Luxembourg!FC$17</f>
        <v>0</v>
      </c>
      <c r="FD23" s="1">
        <f>[7]Luxembourg!FD$17</f>
        <v>0</v>
      </c>
      <c r="FE23" s="1">
        <f>[7]Luxembourg!FE$17</f>
        <v>0</v>
      </c>
      <c r="FF23" s="1">
        <f>[7]Luxembourg!FF$17</f>
        <v>0</v>
      </c>
      <c r="FG23" s="1">
        <f>[7]Luxembourg!FG$17</f>
        <v>0</v>
      </c>
      <c r="FH23" s="1">
        <f>[7]Luxembourg!FH$17</f>
        <v>0</v>
      </c>
      <c r="FI23" s="1">
        <f>[7]Luxembourg!FI$17</f>
        <v>0</v>
      </c>
      <c r="FJ23" s="1">
        <f>[7]Luxembourg!FJ$17</f>
        <v>0</v>
      </c>
      <c r="FK23" s="1">
        <f>[7]Luxembourg!FK$17</f>
        <v>0</v>
      </c>
      <c r="FL23" s="1">
        <f>[7]Luxembourg!FL$17</f>
        <v>0</v>
      </c>
      <c r="FM23" s="1">
        <f>[7]Luxembourg!FM$17</f>
        <v>0</v>
      </c>
      <c r="FN23" s="1">
        <f>[7]Luxembourg!FN$17</f>
        <v>0</v>
      </c>
      <c r="FO23" s="1">
        <f>[7]Luxembourg!FO$17</f>
        <v>0</v>
      </c>
      <c r="FP23" s="1">
        <f>[7]Luxembourg!FP$17</f>
        <v>0</v>
      </c>
      <c r="FQ23" s="1">
        <f>[7]Luxembourg!FQ$17</f>
        <v>0</v>
      </c>
      <c r="FR23" s="1">
        <f>[7]Luxembourg!FR$17</f>
        <v>0</v>
      </c>
      <c r="FS23" s="1">
        <f>[7]Luxembourg!FS$17</f>
        <v>0</v>
      </c>
      <c r="FT23" s="1">
        <f>[7]Luxembourg!FT$17</f>
        <v>0</v>
      </c>
      <c r="FU23" s="1">
        <f>[7]Luxembourg!FU$17</f>
        <v>0</v>
      </c>
      <c r="FV23" s="1">
        <f>[7]Luxembourg!FV$17</f>
        <v>0</v>
      </c>
      <c r="FW23" s="1">
        <f>[7]Luxembourg!FW$17</f>
        <v>0</v>
      </c>
      <c r="FX23" s="1">
        <f>[7]Luxembourg!FX$17</f>
        <v>0</v>
      </c>
      <c r="FY23" s="1">
        <f>[7]Luxembourg!FY$17</f>
        <v>0</v>
      </c>
      <c r="FZ23" s="1">
        <f>[7]Luxembourg!FZ$17</f>
        <v>0</v>
      </c>
      <c r="GA23" s="1">
        <f>[7]Luxembourg!GA$17</f>
        <v>0</v>
      </c>
      <c r="GB23" s="1">
        <f>[7]Luxembourg!GB$17</f>
        <v>0</v>
      </c>
      <c r="GC23" s="1">
        <f>[7]Luxembourg!GC$17</f>
        <v>0</v>
      </c>
      <c r="GD23" s="1">
        <f>[7]Luxembourg!GD$17</f>
        <v>0</v>
      </c>
      <c r="GE23" s="1">
        <f>[7]Luxembourg!GE$17</f>
        <v>0</v>
      </c>
      <c r="GF23" s="1">
        <f>[7]Luxembourg!GF$17</f>
        <v>0</v>
      </c>
      <c r="GG23" s="1">
        <f>[7]Luxembourg!GG$17</f>
        <v>0</v>
      </c>
      <c r="GH23" s="1">
        <f>[7]Luxembourg!GH$17</f>
        <v>0</v>
      </c>
      <c r="GI23" s="1">
        <f>[7]Luxembourg!GI$17</f>
        <v>0</v>
      </c>
      <c r="GJ23" s="1">
        <f>[7]Luxembourg!GJ$17</f>
        <v>0</v>
      </c>
      <c r="GK23" s="1">
        <f>[7]Luxembourg!GK$17</f>
        <v>0</v>
      </c>
      <c r="GL23" s="7">
        <f>1/1000*SUM($B23:GK23)</f>
        <v>0.67959999999999998</v>
      </c>
    </row>
    <row r="24" spans="1:194">
      <c r="A24" t="s">
        <v>39</v>
      </c>
      <c r="B24" s="1">
        <f>[7]Malta!B$17</f>
        <v>0</v>
      </c>
      <c r="C24" s="1">
        <f>[7]Malta!C$17</f>
        <v>0</v>
      </c>
      <c r="D24" s="1">
        <f>[7]Malta!D$17</f>
        <v>0</v>
      </c>
      <c r="E24" s="1">
        <f>[7]Malta!E$17</f>
        <v>0</v>
      </c>
      <c r="F24" s="1">
        <f>[7]Malta!F$17</f>
        <v>0</v>
      </c>
      <c r="G24" s="1">
        <f>[7]Malta!G$17</f>
        <v>0</v>
      </c>
      <c r="H24" s="1">
        <f>[7]Malta!H$17</f>
        <v>0</v>
      </c>
      <c r="I24" s="1">
        <f>[7]Malta!I$17</f>
        <v>0</v>
      </c>
      <c r="J24" s="1">
        <f>[7]Malta!J$17</f>
        <v>0</v>
      </c>
      <c r="K24" s="1">
        <f>[7]Malta!K$17</f>
        <v>0</v>
      </c>
      <c r="L24" s="1">
        <f>[7]Malta!L$17</f>
        <v>0</v>
      </c>
      <c r="M24" s="1">
        <f>[7]Malta!M$17</f>
        <v>0</v>
      </c>
      <c r="N24" s="1">
        <f>[7]Malta!N$17</f>
        <v>0</v>
      </c>
      <c r="O24" s="1">
        <f>[7]Malta!O$17</f>
        <v>0</v>
      </c>
      <c r="P24" s="1">
        <f>[7]Malta!P$17</f>
        <v>0</v>
      </c>
      <c r="Q24" s="1">
        <f>[7]Malta!Q$17</f>
        <v>0</v>
      </c>
      <c r="R24" s="1">
        <f>[7]Malta!R$17</f>
        <v>0</v>
      </c>
      <c r="S24" s="1">
        <f>[7]Malta!S$17</f>
        <v>0</v>
      </c>
      <c r="T24" s="1">
        <f>[7]Malta!T$17</f>
        <v>0</v>
      </c>
      <c r="U24" s="1">
        <f>[7]Malta!U$17</f>
        <v>0</v>
      </c>
      <c r="V24" s="1">
        <f>[7]Malta!V$17</f>
        <v>0</v>
      </c>
      <c r="W24" s="1">
        <f>[7]Malta!W$17</f>
        <v>0</v>
      </c>
      <c r="X24" s="1">
        <f>[7]Malta!X$17</f>
        <v>0</v>
      </c>
      <c r="Y24" s="1">
        <f>[7]Malta!Y$17</f>
        <v>0</v>
      </c>
      <c r="Z24" s="1">
        <f>[7]Malta!Z$17</f>
        <v>0</v>
      </c>
      <c r="AA24" s="1">
        <f>[7]Malta!AA$17</f>
        <v>0</v>
      </c>
      <c r="AB24" s="1">
        <f>[7]Malta!AB$17</f>
        <v>0</v>
      </c>
      <c r="AC24" s="1">
        <f>[7]Malta!AC$17</f>
        <v>0</v>
      </c>
      <c r="AD24" s="1">
        <f>[7]Malta!AD$17</f>
        <v>0</v>
      </c>
      <c r="AE24" s="1">
        <f>[7]Malta!AE$17</f>
        <v>0</v>
      </c>
      <c r="AF24" s="1">
        <f>[7]Malta!AF$17</f>
        <v>0</v>
      </c>
      <c r="AG24" s="1">
        <f>[7]Malta!AG$17</f>
        <v>0</v>
      </c>
      <c r="AH24" s="1">
        <f>[7]Malta!AH$17</f>
        <v>0</v>
      </c>
      <c r="AI24" s="1">
        <f>[7]Malta!AI$17</f>
        <v>0</v>
      </c>
      <c r="AJ24" s="1">
        <f>[7]Malta!AJ$17</f>
        <v>0</v>
      </c>
      <c r="AK24" s="1">
        <f>[7]Malta!AK$17</f>
        <v>0</v>
      </c>
      <c r="AL24" s="1">
        <f>[7]Malta!AL$17</f>
        <v>0</v>
      </c>
      <c r="AM24" s="1">
        <f>[7]Malta!AM$17</f>
        <v>0</v>
      </c>
      <c r="AN24" s="1">
        <f>[7]Malta!AN$17</f>
        <v>0</v>
      </c>
      <c r="AO24" s="1">
        <f>[7]Malta!AO$17</f>
        <v>0</v>
      </c>
      <c r="AP24" s="1">
        <f>[7]Malta!AP$17</f>
        <v>0</v>
      </c>
      <c r="AQ24" s="1">
        <f>[7]Malta!AQ$17</f>
        <v>0</v>
      </c>
      <c r="AR24" s="1">
        <f>[7]Malta!AR$17</f>
        <v>0</v>
      </c>
      <c r="AS24" s="1">
        <f>[7]Malta!AS$17</f>
        <v>0</v>
      </c>
      <c r="AT24" s="1">
        <f>[7]Malta!AT$17</f>
        <v>0</v>
      </c>
      <c r="AU24" s="1">
        <f>[7]Malta!AU$17</f>
        <v>0</v>
      </c>
      <c r="AV24" s="1">
        <f>[7]Malta!AV$17</f>
        <v>0</v>
      </c>
      <c r="AW24" s="1">
        <f>[7]Malta!AW$17</f>
        <v>0</v>
      </c>
      <c r="AX24" s="1">
        <f>[7]Malta!AX$17</f>
        <v>0</v>
      </c>
      <c r="AY24" s="1">
        <f>[7]Malta!AY$17</f>
        <v>0</v>
      </c>
      <c r="AZ24" s="1">
        <f>[7]Malta!AZ$17</f>
        <v>0</v>
      </c>
      <c r="BA24" s="1">
        <f>[7]Malta!BA$17</f>
        <v>0</v>
      </c>
      <c r="BB24" s="1">
        <f>[7]Malta!BB$17</f>
        <v>0</v>
      </c>
      <c r="BC24" s="1">
        <f>[7]Malta!BC$17</f>
        <v>0</v>
      </c>
      <c r="BD24" s="1">
        <f>[7]Malta!BD$17</f>
        <v>0</v>
      </c>
      <c r="BE24" s="1">
        <f>[7]Malta!BE$17</f>
        <v>0</v>
      </c>
      <c r="BF24" s="1">
        <f>[7]Malta!BF$17</f>
        <v>0</v>
      </c>
      <c r="BG24" s="1">
        <f>[7]Malta!BG$17</f>
        <v>0</v>
      </c>
      <c r="BH24" s="1">
        <f>[7]Malta!BH$17</f>
        <v>0</v>
      </c>
      <c r="BI24" s="1">
        <f>[7]Malta!BI$17</f>
        <v>0</v>
      </c>
      <c r="BJ24" s="1">
        <f>[7]Malta!BJ$17</f>
        <v>0</v>
      </c>
      <c r="BK24" s="1">
        <f>[7]Malta!BK$17</f>
        <v>0</v>
      </c>
      <c r="BL24" s="1">
        <f>[7]Malta!BL$17</f>
        <v>0</v>
      </c>
      <c r="BM24" s="1">
        <f>[7]Malta!BM$17</f>
        <v>0</v>
      </c>
      <c r="BN24" s="1">
        <f>[7]Malta!BN$17</f>
        <v>0</v>
      </c>
      <c r="BO24" s="1">
        <f>[7]Malta!BO$17</f>
        <v>0</v>
      </c>
      <c r="BP24" s="1">
        <f>[7]Malta!BP$17</f>
        <v>0</v>
      </c>
      <c r="BQ24" s="1">
        <f>[7]Malta!BQ$17</f>
        <v>0</v>
      </c>
      <c r="BR24" s="1">
        <f>[7]Malta!BR$17</f>
        <v>0</v>
      </c>
      <c r="BS24" s="1">
        <f>[7]Malta!BS$17</f>
        <v>0</v>
      </c>
      <c r="BT24" s="1">
        <f>[7]Malta!BT$17</f>
        <v>0</v>
      </c>
      <c r="BU24" s="1">
        <f>[7]Malta!BU$17</f>
        <v>0</v>
      </c>
      <c r="BV24" s="1">
        <f>[7]Malta!BV$17</f>
        <v>0</v>
      </c>
      <c r="BW24" s="1">
        <f>[7]Malta!BW$17</f>
        <v>0</v>
      </c>
      <c r="BX24" s="1">
        <f>[7]Malta!BX$17</f>
        <v>0</v>
      </c>
      <c r="BY24" s="1">
        <f>[7]Malta!BY$17</f>
        <v>0</v>
      </c>
      <c r="BZ24" s="1">
        <f>[7]Malta!BZ$17</f>
        <v>0</v>
      </c>
      <c r="CA24" s="1">
        <f>[7]Malta!CA$17</f>
        <v>0</v>
      </c>
      <c r="CB24" s="1">
        <f>[7]Malta!CB$17</f>
        <v>0</v>
      </c>
      <c r="CC24" s="1">
        <f>[7]Malta!CC$17</f>
        <v>0</v>
      </c>
      <c r="CD24" s="1">
        <f>[7]Malta!CD$17</f>
        <v>0</v>
      </c>
      <c r="CE24" s="1">
        <f>[7]Malta!CE$17</f>
        <v>0</v>
      </c>
      <c r="CF24" s="1">
        <f>[7]Malta!CF$17</f>
        <v>0</v>
      </c>
      <c r="CG24" s="1">
        <f>[7]Malta!CG$17</f>
        <v>0</v>
      </c>
      <c r="CH24" s="1">
        <f>[7]Malta!CH$17</f>
        <v>24</v>
      </c>
      <c r="CI24" s="1">
        <f>[7]Malta!CI$17</f>
        <v>0</v>
      </c>
      <c r="CJ24" s="1">
        <f>[7]Malta!CJ$17</f>
        <v>0</v>
      </c>
      <c r="CK24" s="1">
        <f>[7]Malta!CK$17</f>
        <v>0</v>
      </c>
      <c r="CL24" s="1">
        <f>[7]Malta!CL$17</f>
        <v>0</v>
      </c>
      <c r="CM24" s="1">
        <f>[7]Malta!CM$17</f>
        <v>0</v>
      </c>
      <c r="CN24" s="1">
        <f>[7]Malta!CN$17</f>
        <v>0</v>
      </c>
      <c r="CO24" s="1">
        <f>[7]Malta!CO$17</f>
        <v>0</v>
      </c>
      <c r="CP24" s="1">
        <f>[7]Malta!CP$17</f>
        <v>0</v>
      </c>
      <c r="CQ24" s="1">
        <f>[7]Malta!CQ$17</f>
        <v>0</v>
      </c>
      <c r="CR24" s="1">
        <f>[7]Malta!CR$17</f>
        <v>0</v>
      </c>
      <c r="CS24" s="1">
        <f>[7]Malta!CS$17</f>
        <v>0</v>
      </c>
      <c r="CT24" s="1">
        <f>[7]Malta!CT$17</f>
        <v>0</v>
      </c>
      <c r="CU24" s="1">
        <f>[7]Malta!CU$17</f>
        <v>0</v>
      </c>
      <c r="CV24" s="1">
        <f>[7]Malta!CV$17</f>
        <v>0</v>
      </c>
      <c r="CW24" s="1">
        <f>[7]Malta!CW$17</f>
        <v>0</v>
      </c>
      <c r="CX24" s="1">
        <f>[7]Malta!CX$17</f>
        <v>0</v>
      </c>
      <c r="CY24" s="1">
        <f>[7]Malta!CY$17</f>
        <v>0</v>
      </c>
      <c r="CZ24" s="1">
        <f>[7]Malta!CZ$17</f>
        <v>0</v>
      </c>
      <c r="DA24" s="1">
        <f>[7]Malta!DA$17</f>
        <v>0</v>
      </c>
      <c r="DB24" s="1">
        <f>[7]Malta!DB$17</f>
        <v>0</v>
      </c>
      <c r="DC24" s="1">
        <f>[7]Malta!DC$17</f>
        <v>0</v>
      </c>
      <c r="DD24" s="1">
        <f>[7]Malta!DD$17</f>
        <v>0</v>
      </c>
      <c r="DE24" s="1">
        <f>[7]Malta!DE$17</f>
        <v>0</v>
      </c>
      <c r="DF24" s="1">
        <f>[7]Malta!DF$17</f>
        <v>0</v>
      </c>
      <c r="DG24" s="1">
        <f>[7]Malta!DG$17</f>
        <v>0</v>
      </c>
      <c r="DH24" s="1">
        <f>[7]Malta!DH$17</f>
        <v>0</v>
      </c>
      <c r="DI24" s="1">
        <f>[7]Malta!DI$17</f>
        <v>0</v>
      </c>
      <c r="DJ24" s="1">
        <f>[7]Malta!DJ$17</f>
        <v>0</v>
      </c>
      <c r="DK24" s="1">
        <f>[7]Malta!DK$17</f>
        <v>0</v>
      </c>
      <c r="DL24" s="1">
        <f>[7]Malta!DL$17</f>
        <v>0</v>
      </c>
      <c r="DM24" s="1">
        <f>[7]Malta!DM$17</f>
        <v>0</v>
      </c>
      <c r="DN24" s="1">
        <f>[7]Malta!DN$17</f>
        <v>0</v>
      </c>
      <c r="DO24" s="1">
        <f>[7]Malta!DO$17</f>
        <v>0</v>
      </c>
      <c r="DP24" s="1">
        <f>[7]Malta!DP$17</f>
        <v>0</v>
      </c>
      <c r="DQ24" s="1">
        <f>[7]Malta!DQ$17</f>
        <v>0</v>
      </c>
      <c r="DR24" s="1">
        <f>[7]Malta!DR$17</f>
        <v>0</v>
      </c>
      <c r="DS24" s="1">
        <f>[7]Malta!DS$17</f>
        <v>0</v>
      </c>
      <c r="DT24" s="1">
        <f>[7]Malta!DT$17</f>
        <v>0</v>
      </c>
      <c r="DU24" s="1">
        <f>[7]Malta!DU$17</f>
        <v>0</v>
      </c>
      <c r="DV24" s="1">
        <f>[7]Malta!DV$17</f>
        <v>0</v>
      </c>
      <c r="DW24" s="1">
        <f>[7]Malta!DW$17</f>
        <v>0</v>
      </c>
      <c r="DX24" s="1">
        <f>[7]Malta!DX$17</f>
        <v>0</v>
      </c>
      <c r="DY24" s="1">
        <f>[7]Malta!DY$17</f>
        <v>0</v>
      </c>
      <c r="DZ24" s="1">
        <f>[7]Malta!DZ$17</f>
        <v>0</v>
      </c>
      <c r="EA24" s="1">
        <f>[7]Malta!EA$17</f>
        <v>0</v>
      </c>
      <c r="EB24" s="1">
        <f>[7]Malta!EB$17</f>
        <v>0</v>
      </c>
      <c r="EC24" s="1">
        <f>[7]Malta!EC$17</f>
        <v>0</v>
      </c>
      <c r="ED24" s="1">
        <f>[7]Malta!ED$17</f>
        <v>0</v>
      </c>
      <c r="EE24" s="1">
        <f>[7]Malta!EE$17</f>
        <v>0</v>
      </c>
      <c r="EF24" s="1">
        <f>[7]Malta!EF$17</f>
        <v>0</v>
      </c>
      <c r="EG24" s="1">
        <f>[7]Malta!EG$17</f>
        <v>0</v>
      </c>
      <c r="EH24" s="1">
        <f>[7]Malta!EH$17</f>
        <v>0</v>
      </c>
      <c r="EI24" s="1">
        <f>[7]Malta!EI$17</f>
        <v>0</v>
      </c>
      <c r="EJ24" s="1">
        <f>[7]Malta!EJ$17</f>
        <v>0</v>
      </c>
      <c r="EK24" s="1">
        <f>[7]Malta!EK$17</f>
        <v>0</v>
      </c>
      <c r="EL24" s="1">
        <f>[7]Malta!EL$17</f>
        <v>0</v>
      </c>
      <c r="EM24" s="1">
        <f>[7]Malta!EM$17</f>
        <v>0</v>
      </c>
      <c r="EN24" s="1">
        <f>[7]Malta!EN$17</f>
        <v>0</v>
      </c>
      <c r="EO24" s="1">
        <f>[7]Malta!EO$17</f>
        <v>0</v>
      </c>
      <c r="EP24" s="1">
        <f>[7]Malta!EP$17</f>
        <v>0</v>
      </c>
      <c r="EQ24" s="1">
        <f>[7]Malta!EQ$17</f>
        <v>0</v>
      </c>
      <c r="ER24" s="1">
        <f>[7]Malta!ER$17</f>
        <v>0</v>
      </c>
      <c r="ES24" s="1">
        <f>[7]Malta!ES$17</f>
        <v>0</v>
      </c>
      <c r="ET24" s="1">
        <f>[7]Malta!ET$17</f>
        <v>0</v>
      </c>
      <c r="EU24" s="1">
        <f>[7]Malta!EU$17</f>
        <v>0</v>
      </c>
      <c r="EV24" s="1">
        <f>[7]Malta!EV$17</f>
        <v>0</v>
      </c>
      <c r="EW24" s="1">
        <f>[7]Malta!EW$17</f>
        <v>0</v>
      </c>
      <c r="EX24" s="1">
        <f>[7]Malta!EX$17</f>
        <v>0</v>
      </c>
      <c r="EY24" s="1">
        <f>[7]Malta!EY$17</f>
        <v>0</v>
      </c>
      <c r="EZ24" s="1">
        <f>[7]Malta!EZ$17</f>
        <v>0</v>
      </c>
      <c r="FA24" s="1">
        <f>[7]Malta!FA$17</f>
        <v>0</v>
      </c>
      <c r="FB24" s="1">
        <f>[7]Malta!FB$17</f>
        <v>0</v>
      </c>
      <c r="FC24" s="1">
        <f>[7]Malta!FC$17</f>
        <v>0</v>
      </c>
      <c r="FD24" s="1">
        <f>[7]Malta!FD$17</f>
        <v>0</v>
      </c>
      <c r="FE24" s="1">
        <f>[7]Malta!FE$17</f>
        <v>0</v>
      </c>
      <c r="FF24" s="1">
        <f>[7]Malta!FF$17</f>
        <v>0</v>
      </c>
      <c r="FG24" s="1">
        <f>[7]Malta!FG$17</f>
        <v>0</v>
      </c>
      <c r="FH24" s="1">
        <f>[7]Malta!FH$17</f>
        <v>0</v>
      </c>
      <c r="FI24" s="1">
        <f>[7]Malta!FI$17</f>
        <v>0</v>
      </c>
      <c r="FJ24" s="1">
        <f>[7]Malta!FJ$17</f>
        <v>0</v>
      </c>
      <c r="FK24" s="1">
        <f>[7]Malta!FK$17</f>
        <v>0</v>
      </c>
      <c r="FL24" s="1">
        <f>[7]Malta!FL$17</f>
        <v>0</v>
      </c>
      <c r="FM24" s="1">
        <f>[7]Malta!FM$17</f>
        <v>0</v>
      </c>
      <c r="FN24" s="1">
        <f>[7]Malta!FN$17</f>
        <v>0</v>
      </c>
      <c r="FO24" s="1">
        <f>[7]Malta!FO$17</f>
        <v>0</v>
      </c>
      <c r="FP24" s="1">
        <f>[7]Malta!FP$17</f>
        <v>0</v>
      </c>
      <c r="FQ24" s="1">
        <f>[7]Malta!FQ$17</f>
        <v>0</v>
      </c>
      <c r="FR24" s="1">
        <f>[7]Malta!FR$17</f>
        <v>0</v>
      </c>
      <c r="FS24" s="1">
        <f>[7]Malta!FS$17</f>
        <v>0</v>
      </c>
      <c r="FT24" s="1">
        <f>[7]Malta!FT$17</f>
        <v>0</v>
      </c>
      <c r="FU24" s="1">
        <f>[7]Malta!FU$17</f>
        <v>0</v>
      </c>
      <c r="FV24" s="1">
        <f>[7]Malta!FV$17</f>
        <v>0</v>
      </c>
      <c r="FW24" s="1">
        <f>[7]Malta!FW$17</f>
        <v>0</v>
      </c>
      <c r="FX24" s="1">
        <f>[7]Malta!FX$17</f>
        <v>0</v>
      </c>
      <c r="FY24" s="1">
        <f>[7]Malta!FY$17</f>
        <v>0</v>
      </c>
      <c r="FZ24" s="1">
        <f>[7]Malta!FZ$17</f>
        <v>0</v>
      </c>
      <c r="GA24" s="1">
        <f>[7]Malta!GA$17</f>
        <v>0</v>
      </c>
      <c r="GB24" s="1">
        <f>[7]Malta!GB$17</f>
        <v>0</v>
      </c>
      <c r="GC24" s="1">
        <f>[7]Malta!GC$17</f>
        <v>0</v>
      </c>
      <c r="GD24" s="1">
        <f>[7]Malta!GD$17</f>
        <v>0</v>
      </c>
      <c r="GE24" s="1">
        <f>[7]Malta!GE$17</f>
        <v>0</v>
      </c>
      <c r="GF24" s="1">
        <f>[7]Malta!GF$17</f>
        <v>0</v>
      </c>
      <c r="GG24" s="1">
        <f>[7]Malta!GG$17</f>
        <v>0</v>
      </c>
      <c r="GH24" s="1">
        <f>[7]Malta!GH$17</f>
        <v>0</v>
      </c>
      <c r="GI24" s="1">
        <f>[7]Malta!GI$17</f>
        <v>0</v>
      </c>
      <c r="GJ24" s="1">
        <f>[7]Malta!GJ$17</f>
        <v>0</v>
      </c>
      <c r="GK24" s="1">
        <f>[7]Malta!GK$17</f>
        <v>0</v>
      </c>
      <c r="GL24" s="7">
        <f>1/1000*SUM($B24:GK24)</f>
        <v>2.4E-2</v>
      </c>
    </row>
    <row r="25" spans="1:194">
      <c r="A25" t="s">
        <v>23</v>
      </c>
      <c r="B25" s="1">
        <f>[7]Netherlands!B$17</f>
        <v>20</v>
      </c>
      <c r="C25" s="1">
        <f>[7]Netherlands!C$17</f>
        <v>23</v>
      </c>
      <c r="D25" s="1">
        <f>[7]Netherlands!D$17</f>
        <v>0</v>
      </c>
      <c r="E25" s="1">
        <f>[7]Netherlands!E$17</f>
        <v>0</v>
      </c>
      <c r="F25" s="1">
        <f>[7]Netherlands!F$17</f>
        <v>0</v>
      </c>
      <c r="G25" s="1">
        <f>[7]Netherlands!G$17</f>
        <v>0</v>
      </c>
      <c r="H25" s="1">
        <f>[7]Netherlands!H$17</f>
        <v>0</v>
      </c>
      <c r="I25" s="1">
        <f>[7]Netherlands!I$17</f>
        <v>0</v>
      </c>
      <c r="J25" s="1">
        <f>[7]Netherlands!J$17</f>
        <v>0</v>
      </c>
      <c r="K25" s="1">
        <f>[7]Netherlands!K$17</f>
        <v>0</v>
      </c>
      <c r="L25" s="1">
        <f>[7]Netherlands!L$17</f>
        <v>0</v>
      </c>
      <c r="M25" s="1">
        <f>[7]Netherlands!M$17</f>
        <v>0</v>
      </c>
      <c r="N25" s="1">
        <f>[7]Netherlands!N$17</f>
        <v>24</v>
      </c>
      <c r="O25" s="1">
        <f>[7]Netherlands!O$17</f>
        <v>0</v>
      </c>
      <c r="P25" s="1">
        <f>[7]Netherlands!P$17</f>
        <v>0</v>
      </c>
      <c r="Q25" s="1">
        <f>[7]Netherlands!Q$17</f>
        <v>0</v>
      </c>
      <c r="R25" s="1">
        <f>[7]Netherlands!R$17</f>
        <v>0</v>
      </c>
      <c r="S25" s="1">
        <f>[7]Netherlands!S$17</f>
        <v>0</v>
      </c>
      <c r="T25" s="1">
        <f>[7]Netherlands!T$17</f>
        <v>0</v>
      </c>
      <c r="U25" s="1">
        <f>[7]Netherlands!U$17</f>
        <v>0</v>
      </c>
      <c r="V25" s="1">
        <f>[7]Netherlands!V$17</f>
        <v>0</v>
      </c>
      <c r="W25" s="1">
        <f>[7]Netherlands!W$17</f>
        <v>0</v>
      </c>
      <c r="X25" s="1">
        <f>[7]Netherlands!X$17</f>
        <v>0</v>
      </c>
      <c r="Y25" s="1">
        <f>[7]Netherlands!Y$17</f>
        <v>10</v>
      </c>
      <c r="Z25" s="1">
        <f>[7]Netherlands!Z$17</f>
        <v>24</v>
      </c>
      <c r="AA25" s="1">
        <f>[7]Netherlands!AA$17</f>
        <v>0</v>
      </c>
      <c r="AB25" s="1">
        <f>[7]Netherlands!AB$17</f>
        <v>0</v>
      </c>
      <c r="AC25" s="1">
        <f>[7]Netherlands!AC$17</f>
        <v>0</v>
      </c>
      <c r="AD25" s="1">
        <f>[7]Netherlands!AD$17</f>
        <v>24</v>
      </c>
      <c r="AE25" s="1">
        <f>[7]Netherlands!AE$17</f>
        <v>0</v>
      </c>
      <c r="AF25" s="1">
        <f>[7]Netherlands!AF$17</f>
        <v>0</v>
      </c>
      <c r="AG25" s="1">
        <f>[7]Netherlands!AG$17</f>
        <v>0</v>
      </c>
      <c r="AH25" s="1">
        <f>[7]Netherlands!AH$17</f>
        <v>0</v>
      </c>
      <c r="AI25" s="1">
        <f>[7]Netherlands!AI$17</f>
        <v>118.80000000000001</v>
      </c>
      <c r="AJ25" s="1">
        <f>[7]Netherlands!AJ$17</f>
        <v>70.8</v>
      </c>
      <c r="AK25" s="1">
        <f>[7]Netherlands!AK$17</f>
        <v>118.2</v>
      </c>
      <c r="AL25" s="1">
        <f>[7]Netherlands!AL$17</f>
        <v>141</v>
      </c>
      <c r="AM25" s="1">
        <f>[7]Netherlands!AM$17</f>
        <v>70.8</v>
      </c>
      <c r="AN25" s="1">
        <f>[7]Netherlands!AN$17</f>
        <v>24</v>
      </c>
      <c r="AO25" s="1">
        <f>[7]Netherlands!AO$17</f>
        <v>47.400000000000006</v>
      </c>
      <c r="AP25" s="1">
        <f>[7]Netherlands!AP$17</f>
        <v>0</v>
      </c>
      <c r="AQ25" s="1">
        <f>[7]Netherlands!AQ$17</f>
        <v>0</v>
      </c>
      <c r="AR25" s="1">
        <f>[7]Netherlands!AR$17</f>
        <v>0</v>
      </c>
      <c r="AS25" s="1">
        <f>[7]Netherlands!AS$17</f>
        <v>71.400000000000006</v>
      </c>
      <c r="AT25" s="1">
        <f>[7]Netherlands!AT$17</f>
        <v>24</v>
      </c>
      <c r="AU25" s="1">
        <f>[7]Netherlands!AU$17</f>
        <v>0</v>
      </c>
      <c r="AV25" s="1">
        <f>[7]Netherlands!AV$17</f>
        <v>0</v>
      </c>
      <c r="AW25" s="1">
        <f>[7]Netherlands!AW$17</f>
        <v>0</v>
      </c>
      <c r="AX25" s="1">
        <f>[7]Netherlands!AX$17</f>
        <v>0</v>
      </c>
      <c r="AY25" s="1">
        <f>[7]Netherlands!AY$17</f>
        <v>0</v>
      </c>
      <c r="AZ25" s="1">
        <f>[7]Netherlands!AZ$17</f>
        <v>23.5</v>
      </c>
      <c r="BA25" s="1">
        <f>[7]Netherlands!BA$17</f>
        <v>0</v>
      </c>
      <c r="BB25" s="1">
        <f>[7]Netherlands!BB$17</f>
        <v>0</v>
      </c>
      <c r="BC25" s="1">
        <f>[7]Netherlands!BC$17</f>
        <v>0</v>
      </c>
      <c r="BD25" s="1">
        <f>[7]Netherlands!BD$17</f>
        <v>0</v>
      </c>
      <c r="BE25" s="1">
        <f>[7]Netherlands!BE$17</f>
        <v>0</v>
      </c>
      <c r="BF25" s="1">
        <f>[7]Netherlands!BF$17</f>
        <v>0</v>
      </c>
      <c r="BG25" s="1">
        <f>[7]Netherlands!BG$17</f>
        <v>0</v>
      </c>
      <c r="BH25" s="1">
        <f>[7]Netherlands!BH$17</f>
        <v>48</v>
      </c>
      <c r="BI25" s="1">
        <f>[7]Netherlands!BI$17</f>
        <v>96</v>
      </c>
      <c r="BJ25" s="1">
        <f>[7]Netherlands!BJ$17</f>
        <v>48</v>
      </c>
      <c r="BK25" s="1">
        <f>[7]Netherlands!BK$17</f>
        <v>0</v>
      </c>
      <c r="BL25" s="1">
        <f>[7]Netherlands!BL$17</f>
        <v>24</v>
      </c>
      <c r="BM25" s="1">
        <f>[7]Netherlands!BM$17</f>
        <v>0</v>
      </c>
      <c r="BN25" s="1">
        <f>[7]Netherlands!BN$17</f>
        <v>0</v>
      </c>
      <c r="BO25" s="1">
        <f>[7]Netherlands!BO$17</f>
        <v>0</v>
      </c>
      <c r="BP25" s="1">
        <f>[7]Netherlands!BP$17</f>
        <v>0</v>
      </c>
      <c r="BQ25" s="1">
        <f>[7]Netherlands!BQ$17</f>
        <v>169</v>
      </c>
      <c r="BR25" s="1">
        <f>[7]Netherlands!BR$17</f>
        <v>141.9</v>
      </c>
      <c r="BS25" s="1">
        <f>[7]Netherlands!BS$17</f>
        <v>264</v>
      </c>
      <c r="BT25" s="1">
        <f>[7]Netherlands!BT$17</f>
        <v>240</v>
      </c>
      <c r="BU25" s="1">
        <f>[7]Netherlands!BU$17</f>
        <v>216</v>
      </c>
      <c r="BV25" s="1">
        <f>[7]Netherlands!BV$17</f>
        <v>135</v>
      </c>
      <c r="BW25" s="1">
        <f>[7]Netherlands!BW$17</f>
        <v>113.5</v>
      </c>
      <c r="BX25" s="1">
        <f>[7]Netherlands!BX$17</f>
        <v>24</v>
      </c>
      <c r="BY25" s="1">
        <f>[7]Netherlands!BY$17</f>
        <v>24</v>
      </c>
      <c r="BZ25" s="1">
        <f>[7]Netherlands!BZ$17</f>
        <v>1</v>
      </c>
      <c r="CA25" s="1">
        <f>[7]Netherlands!CA$17</f>
        <v>45.2</v>
      </c>
      <c r="CB25" s="1">
        <f>[7]Netherlands!CB$17</f>
        <v>70</v>
      </c>
      <c r="CC25" s="1">
        <f>[7]Netherlands!CC$17</f>
        <v>24</v>
      </c>
      <c r="CD25" s="1">
        <f>[7]Netherlands!CD$17</f>
        <v>0</v>
      </c>
      <c r="CE25" s="1">
        <f>[7]Netherlands!CE$17</f>
        <v>117</v>
      </c>
      <c r="CF25" s="1">
        <f>[7]Netherlands!CF$17</f>
        <v>101.80000000000001</v>
      </c>
      <c r="CG25" s="1">
        <f>[7]Netherlands!CG$17</f>
        <v>48</v>
      </c>
      <c r="CH25" s="1">
        <f>[7]Netherlands!CH$17</f>
        <v>176.10000000000002</v>
      </c>
      <c r="CI25" s="1">
        <f>[7]Netherlands!CI$17</f>
        <v>139</v>
      </c>
      <c r="CJ25" s="1">
        <f>[7]Netherlands!CJ$17</f>
        <v>148.5</v>
      </c>
      <c r="CK25" s="1">
        <f>[7]Netherlands!CK$17</f>
        <v>38.1</v>
      </c>
      <c r="CL25" s="1">
        <f>[7]Netherlands!CL$17</f>
        <v>146</v>
      </c>
      <c r="CM25" s="1">
        <f>[7]Netherlands!CM$17</f>
        <v>190</v>
      </c>
      <c r="CN25" s="1">
        <f>[7]Netherlands!CN$17</f>
        <v>120</v>
      </c>
      <c r="CO25" s="1">
        <f>[7]Netherlands!CO$17</f>
        <v>94</v>
      </c>
      <c r="CP25" s="1">
        <f>[7]Netherlands!CP$17</f>
        <v>214</v>
      </c>
      <c r="CQ25" s="1">
        <f>[7]Netherlands!CQ$17</f>
        <v>280.8</v>
      </c>
      <c r="CR25" s="1">
        <f>[7]Netherlands!CR$17</f>
        <v>240</v>
      </c>
      <c r="CS25" s="1">
        <f>[7]Netherlands!CS$17</f>
        <v>218</v>
      </c>
      <c r="CT25" s="1">
        <f>[7]Netherlands!CT$17</f>
        <v>202</v>
      </c>
      <c r="CU25" s="1">
        <f>[7]Netherlands!CU$17</f>
        <v>288</v>
      </c>
      <c r="CV25" s="1">
        <f>[7]Netherlands!CV$17</f>
        <v>72</v>
      </c>
      <c r="CW25" s="1">
        <f>[7]Netherlands!CW$17</f>
        <v>48</v>
      </c>
      <c r="CX25" s="1">
        <f>[7]Netherlands!CX$17</f>
        <v>72</v>
      </c>
      <c r="CY25" s="1">
        <f>[7]Netherlands!CY$17</f>
        <v>4.8000000000000007</v>
      </c>
      <c r="CZ25" s="1">
        <f>[7]Netherlands!CZ$17</f>
        <v>216</v>
      </c>
      <c r="DA25" s="1">
        <f>[7]Netherlands!DA$17</f>
        <v>107.5</v>
      </c>
      <c r="DB25" s="1">
        <f>[7]Netherlands!DB$17</f>
        <v>120</v>
      </c>
      <c r="DC25" s="1">
        <f>[7]Netherlands!DC$17</f>
        <v>240</v>
      </c>
      <c r="DD25" s="1">
        <f>[7]Netherlands!DD$17</f>
        <v>120</v>
      </c>
      <c r="DE25" s="1">
        <f>[7]Netherlands!DE$17</f>
        <v>167</v>
      </c>
      <c r="DF25" s="1">
        <f>[7]Netherlands!DF$17</f>
        <v>140</v>
      </c>
      <c r="DG25" s="1">
        <f>[7]Netherlands!DG$17</f>
        <v>144</v>
      </c>
      <c r="DH25" s="1">
        <f>[7]Netherlands!DH$17</f>
        <v>70</v>
      </c>
      <c r="DI25" s="1">
        <f>[7]Netherlands!DI$17</f>
        <v>0</v>
      </c>
      <c r="DJ25" s="1">
        <f>[7]Netherlands!DJ$17</f>
        <v>22</v>
      </c>
      <c r="DK25" s="1">
        <f>[7]Netherlands!DK$17</f>
        <v>114.7</v>
      </c>
      <c r="DL25" s="1">
        <f>[7]Netherlands!DL$17</f>
        <v>59</v>
      </c>
      <c r="DM25" s="1">
        <f>[7]Netherlands!DM$17</f>
        <v>24</v>
      </c>
      <c r="DN25" s="1">
        <f>[7]Netherlands!DN$17</f>
        <v>140</v>
      </c>
      <c r="DO25" s="1">
        <f>[7]Netherlands!DO$17</f>
        <v>142</v>
      </c>
      <c r="DP25" s="1">
        <f>[7]Netherlands!DP$17</f>
        <v>72</v>
      </c>
      <c r="DQ25" s="1">
        <f>[7]Netherlands!DQ$17</f>
        <v>59.2</v>
      </c>
      <c r="DR25" s="1">
        <f>[7]Netherlands!DR$17</f>
        <v>192</v>
      </c>
      <c r="DS25" s="1">
        <f>[7]Netherlands!DS$17</f>
        <v>48</v>
      </c>
      <c r="DT25" s="1">
        <f>[7]Netherlands!DT$17</f>
        <v>48</v>
      </c>
      <c r="DU25" s="1">
        <f>[7]Netherlands!DU$17</f>
        <v>48.010000000000005</v>
      </c>
      <c r="DV25" s="1">
        <f>[7]Netherlands!DV$17</f>
        <v>48</v>
      </c>
      <c r="DW25" s="1">
        <f>[7]Netherlands!DW$17</f>
        <v>24</v>
      </c>
      <c r="DX25" s="1">
        <f>[7]Netherlands!DX$17</f>
        <v>72</v>
      </c>
      <c r="DY25" s="1">
        <f>[7]Netherlands!DY$17</f>
        <v>144</v>
      </c>
      <c r="DZ25" s="1">
        <f>[7]Netherlands!DZ$17</f>
        <v>72</v>
      </c>
      <c r="EA25" s="1">
        <f>[7]Netherlands!EA$17</f>
        <v>169</v>
      </c>
      <c r="EB25" s="1">
        <f>[7]Netherlands!EB$17</f>
        <v>118.5</v>
      </c>
      <c r="EC25" s="1">
        <f>[7]Netherlands!EC$17</f>
        <v>0</v>
      </c>
      <c r="ED25" s="1">
        <f>[7]Netherlands!ED$17</f>
        <v>0</v>
      </c>
      <c r="EE25" s="1">
        <f>[7]Netherlands!EE$17</f>
        <v>0</v>
      </c>
      <c r="EF25" s="1">
        <f>[7]Netherlands!EF$17</f>
        <v>0</v>
      </c>
      <c r="EG25" s="1">
        <f>[7]Netherlands!EG$17</f>
        <v>0</v>
      </c>
      <c r="EH25" s="1">
        <f>[7]Netherlands!EH$17</f>
        <v>0</v>
      </c>
      <c r="EI25" s="1">
        <f>[7]Netherlands!EI$17</f>
        <v>0</v>
      </c>
      <c r="EJ25" s="1">
        <f>[7]Netherlands!EJ$17</f>
        <v>0</v>
      </c>
      <c r="EK25" s="1">
        <f>[7]Netherlands!EK$17</f>
        <v>23.5</v>
      </c>
      <c r="EL25" s="1">
        <f>[7]Netherlands!EL$17</f>
        <v>8.64</v>
      </c>
      <c r="EM25" s="1">
        <f>[7]Netherlands!EM$17</f>
        <v>44</v>
      </c>
      <c r="EN25" s="1">
        <f>[7]Netherlands!EN$17</f>
        <v>66</v>
      </c>
      <c r="EO25" s="1">
        <f>[7]Netherlands!EO$17</f>
        <v>0</v>
      </c>
      <c r="EP25" s="1">
        <f>[7]Netherlands!EP$17</f>
        <v>50.492000000000004</v>
      </c>
      <c r="EQ25" s="1">
        <f>[7]Netherlands!EQ$17</f>
        <v>0</v>
      </c>
      <c r="ER25" s="1">
        <f>[7]Netherlands!ER$17</f>
        <v>72.778999999999996</v>
      </c>
      <c r="ES25" s="1">
        <f>[7]Netherlands!ES$17</f>
        <v>0</v>
      </c>
      <c r="ET25" s="1">
        <f>[7]Netherlands!ET$17</f>
        <v>0</v>
      </c>
      <c r="EU25" s="1">
        <f>[7]Netherlands!EU$17</f>
        <v>0</v>
      </c>
      <c r="EV25" s="1">
        <f>[7]Netherlands!EV$17</f>
        <v>0</v>
      </c>
      <c r="EW25" s="1">
        <f>[7]Netherlands!EW$17</f>
        <v>48</v>
      </c>
      <c r="EX25" s="1">
        <f>[7]Netherlands!EX$17</f>
        <v>24</v>
      </c>
      <c r="EY25" s="1">
        <f>[7]Netherlands!EY$17</f>
        <v>352.8</v>
      </c>
      <c r="EZ25" s="1">
        <f>[7]Netherlands!EZ$17</f>
        <v>23.5</v>
      </c>
      <c r="FA25" s="1">
        <f>[7]Netherlands!FA$17</f>
        <v>0</v>
      </c>
      <c r="FB25" s="1">
        <f>[7]Netherlands!FB$17</f>
        <v>44.800000000000004</v>
      </c>
      <c r="FC25" s="1">
        <f>[7]Netherlands!FC$17</f>
        <v>24</v>
      </c>
      <c r="FD25" s="1">
        <f>[7]Netherlands!FD$17</f>
        <v>71</v>
      </c>
      <c r="FE25" s="1">
        <f>[7]Netherlands!FE$17</f>
        <v>0</v>
      </c>
      <c r="FF25" s="1">
        <f>[7]Netherlands!FF$17</f>
        <v>0</v>
      </c>
      <c r="FG25" s="1">
        <f>[7]Netherlands!FG$17</f>
        <v>0</v>
      </c>
      <c r="FH25" s="1">
        <f>[7]Netherlands!FH$17</f>
        <v>0</v>
      </c>
      <c r="FI25" s="1">
        <f>[7]Netherlands!FI$17</f>
        <v>0</v>
      </c>
      <c r="FJ25" s="1">
        <f>[7]Netherlands!FJ$17</f>
        <v>0</v>
      </c>
      <c r="FK25" s="1">
        <f>[7]Netherlands!FK$17</f>
        <v>24</v>
      </c>
      <c r="FL25" s="1">
        <f>[7]Netherlands!FL$17</f>
        <v>0</v>
      </c>
      <c r="FM25" s="1">
        <f>[7]Netherlands!FM$17</f>
        <v>216</v>
      </c>
      <c r="FN25" s="1">
        <f>[7]Netherlands!FN$17</f>
        <v>120</v>
      </c>
      <c r="FO25" s="1">
        <f>[7]Netherlands!FO$17</f>
        <v>168</v>
      </c>
      <c r="FP25" s="1">
        <f>[7]Netherlands!FP$17</f>
        <v>0</v>
      </c>
      <c r="FQ25" s="1">
        <f>[7]Netherlands!FQ$17</f>
        <v>0</v>
      </c>
      <c r="FR25" s="1">
        <f>[7]Netherlands!FR$17</f>
        <v>26</v>
      </c>
      <c r="FS25" s="1">
        <f>[7]Netherlands!FS$17</f>
        <v>0</v>
      </c>
      <c r="FT25" s="1">
        <f>[7]Netherlands!FT$17</f>
        <v>79.5</v>
      </c>
      <c r="FU25" s="1">
        <f>[7]Netherlands!FU$17</f>
        <v>123.5</v>
      </c>
      <c r="FV25" s="1">
        <f>[7]Netherlands!FV$17</f>
        <v>0</v>
      </c>
      <c r="FW25" s="1">
        <f>[7]Netherlands!FW$17</f>
        <v>0</v>
      </c>
      <c r="FX25" s="1">
        <f>[7]Netherlands!FX$17</f>
        <v>8</v>
      </c>
      <c r="FY25" s="1">
        <f>[7]Netherlands!FY$17</f>
        <v>0</v>
      </c>
      <c r="FZ25" s="1">
        <f>[7]Netherlands!FZ$17</f>
        <v>0</v>
      </c>
      <c r="GA25" s="1">
        <f>[7]Netherlands!GA$17</f>
        <v>0</v>
      </c>
      <c r="GB25" s="1">
        <f>[7]Netherlands!GB$17</f>
        <v>0</v>
      </c>
      <c r="GC25" s="1">
        <f>[7]Netherlands!GC$17</f>
        <v>0</v>
      </c>
      <c r="GD25" s="1">
        <f>[7]Netherlands!GD$17</f>
        <v>0</v>
      </c>
      <c r="GE25" s="1">
        <f>[7]Netherlands!GE$17</f>
        <v>0</v>
      </c>
      <c r="GF25" s="1">
        <f>[7]Netherlands!GF$17</f>
        <v>0</v>
      </c>
      <c r="GG25" s="1">
        <f>[7]Netherlands!GG$17</f>
        <v>0</v>
      </c>
      <c r="GH25" s="1">
        <f>[7]Netherlands!GH$17</f>
        <v>0</v>
      </c>
      <c r="GI25" s="1">
        <f>[7]Netherlands!GI$17</f>
        <v>0</v>
      </c>
      <c r="GJ25" s="1">
        <f>[7]Netherlands!GJ$17</f>
        <v>0</v>
      </c>
      <c r="GK25" s="1">
        <f>[7]Netherlands!GK$17</f>
        <v>0</v>
      </c>
      <c r="GL25" s="7">
        <f>1/1000*SUM($B25:GK25)</f>
        <v>10.036021</v>
      </c>
    </row>
    <row r="26" spans="1:194">
      <c r="A26" t="s">
        <v>24</v>
      </c>
      <c r="B26" s="1">
        <f>[7]Poland!B$17</f>
        <v>1273.4000000000001</v>
      </c>
      <c r="C26" s="1">
        <f>[7]Poland!C$17</f>
        <v>717.7</v>
      </c>
      <c r="D26" s="1">
        <f>[7]Poland!D$17</f>
        <v>4327.4000000000005</v>
      </c>
      <c r="E26" s="1">
        <f>[7]Poland!E$17</f>
        <v>4068.4</v>
      </c>
      <c r="F26" s="1">
        <f>[7]Poland!F$17</f>
        <v>3310.5</v>
      </c>
      <c r="G26" s="1">
        <f>[7]Poland!G$17</f>
        <v>3792.9</v>
      </c>
      <c r="H26" s="1">
        <f>[7]Poland!H$17</f>
        <v>4759.3</v>
      </c>
      <c r="I26" s="1">
        <f>[7]Poland!I$17</f>
        <v>4510.3</v>
      </c>
      <c r="J26" s="1">
        <f>[7]Poland!J$17</f>
        <v>4775.7</v>
      </c>
      <c r="K26" s="1">
        <f>[7]Poland!K$17</f>
        <v>4834.3</v>
      </c>
      <c r="L26" s="1">
        <f>[7]Poland!L$17</f>
        <v>5105.8</v>
      </c>
      <c r="M26" s="1">
        <f>[7]Poland!M$17</f>
        <v>3557</v>
      </c>
      <c r="N26" s="1">
        <f>[7]Poland!N$17</f>
        <v>3689.2000000000003</v>
      </c>
      <c r="O26" s="1">
        <f>[7]Poland!O$17</f>
        <v>3659</v>
      </c>
      <c r="P26" s="1">
        <f>[7]Poland!P$17</f>
        <v>3004</v>
      </c>
      <c r="Q26" s="1">
        <f>[7]Poland!Q$17</f>
        <v>7293</v>
      </c>
      <c r="R26" s="1">
        <f>[7]Poland!R$17</f>
        <v>5804.5</v>
      </c>
      <c r="S26" s="1">
        <f>[7]Poland!S$17</f>
        <v>3300.7000000000003</v>
      </c>
      <c r="T26" s="1">
        <f>[7]Poland!T$17</f>
        <v>6273.2000000000007</v>
      </c>
      <c r="U26" s="1">
        <f>[7]Poland!U$17</f>
        <v>8621.8000000000011</v>
      </c>
      <c r="V26" s="1">
        <f>[7]Poland!V$17</f>
        <v>6191.2000000000007</v>
      </c>
      <c r="W26" s="1">
        <f>[7]Poland!W$17</f>
        <v>10753.2</v>
      </c>
      <c r="X26" s="1">
        <f>[7]Poland!X$17</f>
        <v>12762.400000000001</v>
      </c>
      <c r="Y26" s="1">
        <f>[7]Poland!Y$17</f>
        <v>9748.3000000000011</v>
      </c>
      <c r="Z26" s="1">
        <f>[7]Poland!Z$17</f>
        <v>3442.2000000000003</v>
      </c>
      <c r="AA26" s="1">
        <f>[7]Poland!AA$17</f>
        <v>4605.7</v>
      </c>
      <c r="AB26" s="1">
        <f>[7]Poland!AB$17</f>
        <v>6749.5</v>
      </c>
      <c r="AC26" s="1">
        <f>[7]Poland!AC$17</f>
        <v>11814.400000000001</v>
      </c>
      <c r="AD26" s="1">
        <f>[7]Poland!AD$17</f>
        <v>6832.3</v>
      </c>
      <c r="AE26" s="1">
        <f>[7]Poland!AE$17</f>
        <v>9904</v>
      </c>
      <c r="AF26" s="1">
        <f>[7]Poland!AF$17</f>
        <v>4983.8</v>
      </c>
      <c r="AG26" s="1">
        <f>[7]Poland!AG$17</f>
        <v>5390.6</v>
      </c>
      <c r="AH26" s="1">
        <f>[7]Poland!AH$17</f>
        <v>3483.2000000000003</v>
      </c>
      <c r="AI26" s="1">
        <f>[7]Poland!AI$17</f>
        <v>5175.6000000000004</v>
      </c>
      <c r="AJ26" s="1">
        <f>[7]Poland!AJ$17</f>
        <v>6824.5</v>
      </c>
      <c r="AK26" s="1">
        <f>[7]Poland!AK$17</f>
        <v>4756.1000000000004</v>
      </c>
      <c r="AL26" s="1">
        <f>[7]Poland!AL$17</f>
        <v>6906.4000000000005</v>
      </c>
      <c r="AM26" s="1">
        <f>[7]Poland!AM$17</f>
        <v>7589.4000000000005</v>
      </c>
      <c r="AN26" s="1">
        <f>[7]Poland!AN$17</f>
        <v>4904.2</v>
      </c>
      <c r="AO26" s="1">
        <f>[7]Poland!AO$17</f>
        <v>5696.7000000000007</v>
      </c>
      <c r="AP26" s="1">
        <f>[7]Poland!AP$17</f>
        <v>4410.6000000000004</v>
      </c>
      <c r="AQ26" s="1">
        <f>[7]Poland!AQ$17</f>
        <v>4534.2</v>
      </c>
      <c r="AR26" s="1">
        <f>[7]Poland!AR$17</f>
        <v>5017</v>
      </c>
      <c r="AS26" s="1">
        <f>[7]Poland!AS$17</f>
        <v>5752.6</v>
      </c>
      <c r="AT26" s="1">
        <f>[7]Poland!AT$17</f>
        <v>5847</v>
      </c>
      <c r="AU26" s="1">
        <f>[7]Poland!AU$17</f>
        <v>3991.6000000000004</v>
      </c>
      <c r="AV26" s="1">
        <f>[7]Poland!AV$17</f>
        <v>3909.3</v>
      </c>
      <c r="AW26" s="1">
        <f>[7]Poland!AW$17</f>
        <v>2818.5</v>
      </c>
      <c r="AX26" s="1">
        <f>[7]Poland!AX$17</f>
        <v>2493.7000000000003</v>
      </c>
      <c r="AY26" s="1">
        <f>[7]Poland!AY$17</f>
        <v>2965.6000000000004</v>
      </c>
      <c r="AZ26" s="1">
        <f>[7]Poland!AZ$17</f>
        <v>2708.3</v>
      </c>
      <c r="BA26" s="1">
        <f>[7]Poland!BA$17</f>
        <v>6214.1</v>
      </c>
      <c r="BB26" s="1">
        <f>[7]Poland!BB$17</f>
        <v>5405.1</v>
      </c>
      <c r="BC26" s="1">
        <f>[7]Poland!BC$17</f>
        <v>5619</v>
      </c>
      <c r="BD26" s="1">
        <f>[7]Poland!BD$17</f>
        <v>5607.3</v>
      </c>
      <c r="BE26" s="1">
        <f>[7]Poland!BE$17</f>
        <v>4678.5</v>
      </c>
      <c r="BF26" s="1">
        <f>[7]Poland!BF$17</f>
        <v>4437.5</v>
      </c>
      <c r="BG26" s="1">
        <f>[7]Poland!BG$17</f>
        <v>4110.3</v>
      </c>
      <c r="BH26" s="1">
        <f>[7]Poland!BH$17</f>
        <v>4070.4</v>
      </c>
      <c r="BI26" s="1">
        <f>[7]Poland!BI$17</f>
        <v>4669</v>
      </c>
      <c r="BJ26" s="1">
        <f>[7]Poland!BJ$17</f>
        <v>4483.3</v>
      </c>
      <c r="BK26" s="1">
        <f>[7]Poland!BK$17</f>
        <v>5744.2000000000007</v>
      </c>
      <c r="BL26" s="1">
        <f>[7]Poland!BL$17</f>
        <v>6322</v>
      </c>
      <c r="BM26" s="1">
        <f>[7]Poland!BM$17</f>
        <v>7282.2000000000007</v>
      </c>
      <c r="BN26" s="1">
        <f>[7]Poland!BN$17</f>
        <v>5027.6000000000004</v>
      </c>
      <c r="BO26" s="1">
        <f>[7]Poland!BO$17</f>
        <v>5122.9000000000005</v>
      </c>
      <c r="BP26" s="1">
        <f>[7]Poland!BP$17</f>
        <v>4291</v>
      </c>
      <c r="BQ26" s="1">
        <f>[7]Poland!BQ$17</f>
        <v>3400.5</v>
      </c>
      <c r="BR26" s="1">
        <f>[7]Poland!BR$17</f>
        <v>5480.2000000000007</v>
      </c>
      <c r="BS26" s="1">
        <f>[7]Poland!BS$17</f>
        <v>3633.2000000000003</v>
      </c>
      <c r="BT26" s="1">
        <f>[7]Poland!BT$17</f>
        <v>2751.1000000000004</v>
      </c>
      <c r="BU26" s="1">
        <f>[7]Poland!BU$17</f>
        <v>2254</v>
      </c>
      <c r="BV26" s="1">
        <f>[7]Poland!BV$17</f>
        <v>2848.3</v>
      </c>
      <c r="BW26" s="1">
        <f>[7]Poland!BW$17</f>
        <v>3816.3</v>
      </c>
      <c r="BX26" s="1">
        <f>[7]Poland!BX$17</f>
        <v>4087</v>
      </c>
      <c r="BY26" s="1">
        <f>[7]Poland!BY$17</f>
        <v>3858.8</v>
      </c>
      <c r="BZ26" s="1">
        <f>[7]Poland!BZ$17</f>
        <v>2611.6000000000004</v>
      </c>
      <c r="CA26" s="1">
        <f>[7]Poland!CA$17</f>
        <v>1389.3000000000002</v>
      </c>
      <c r="CB26" s="1">
        <f>[7]Poland!CB$17</f>
        <v>1992.7</v>
      </c>
      <c r="CC26" s="1">
        <f>[7]Poland!CC$17</f>
        <v>1884</v>
      </c>
      <c r="CD26" s="1">
        <f>[7]Poland!CD$17</f>
        <v>1506.5</v>
      </c>
      <c r="CE26" s="1">
        <f>[7]Poland!CE$17</f>
        <v>2206.8000000000002</v>
      </c>
      <c r="CF26" s="1">
        <f>[7]Poland!CF$17</f>
        <v>1940.6000000000001</v>
      </c>
      <c r="CG26" s="1">
        <f>[7]Poland!CG$17</f>
        <v>3079</v>
      </c>
      <c r="CH26" s="1">
        <f>[7]Poland!CH$17</f>
        <v>3937.3</v>
      </c>
      <c r="CI26" s="1">
        <f>[7]Poland!CI$17</f>
        <v>4434.2</v>
      </c>
      <c r="CJ26" s="1">
        <f>[7]Poland!CJ$17</f>
        <v>7054.5</v>
      </c>
      <c r="CK26" s="1">
        <f>[7]Poland!CK$17</f>
        <v>7417</v>
      </c>
      <c r="CL26" s="1">
        <f>[7]Poland!CL$17</f>
        <v>7591.9000000000005</v>
      </c>
      <c r="CM26" s="1">
        <f>[7]Poland!CM$17</f>
        <v>12765.1</v>
      </c>
      <c r="CN26" s="1">
        <f>[7]Poland!CN$17</f>
        <v>11176.900000000001</v>
      </c>
      <c r="CO26" s="1">
        <f>[7]Poland!CO$17</f>
        <v>11576.6</v>
      </c>
      <c r="CP26" s="1">
        <f>[7]Poland!CP$17</f>
        <v>10553.7</v>
      </c>
      <c r="CQ26" s="1">
        <f>[7]Poland!CQ$17</f>
        <v>6263</v>
      </c>
      <c r="CR26" s="1">
        <f>[7]Poland!CR$17</f>
        <v>4816.2</v>
      </c>
      <c r="CS26" s="1">
        <f>[7]Poland!CS$17</f>
        <v>4113.5</v>
      </c>
      <c r="CT26" s="1">
        <f>[7]Poland!CT$17</f>
        <v>5448.1</v>
      </c>
      <c r="CU26" s="1">
        <f>[7]Poland!CU$17</f>
        <v>3967</v>
      </c>
      <c r="CV26" s="1">
        <f>[7]Poland!CV$17</f>
        <v>3931.3</v>
      </c>
      <c r="CW26" s="1">
        <f>[7]Poland!CW$17</f>
        <v>4771.2</v>
      </c>
      <c r="CX26" s="1">
        <f>[7]Poland!CX$17</f>
        <v>5003</v>
      </c>
      <c r="CY26" s="1">
        <f>[7]Poland!CY$17</f>
        <v>8115.7000000000007</v>
      </c>
      <c r="CZ26" s="1">
        <f>[7]Poland!CZ$17</f>
        <v>9671.9</v>
      </c>
      <c r="DA26" s="1">
        <f>[7]Poland!DA$17</f>
        <v>5475.6</v>
      </c>
      <c r="DB26" s="1">
        <f>[7]Poland!DB$17</f>
        <v>4343.2</v>
      </c>
      <c r="DC26" s="1">
        <f>[7]Poland!DC$17</f>
        <v>4002.5</v>
      </c>
      <c r="DD26" s="1">
        <f>[7]Poland!DD$17</f>
        <v>4260.4000000000005</v>
      </c>
      <c r="DE26" s="1">
        <f>[7]Poland!DE$17</f>
        <v>2792.8</v>
      </c>
      <c r="DF26" s="1">
        <f>[7]Poland!DF$17</f>
        <v>3841.1000000000004</v>
      </c>
      <c r="DG26" s="1">
        <f>[7]Poland!DG$17</f>
        <v>3647.6000000000004</v>
      </c>
      <c r="DH26" s="1">
        <f>[7]Poland!DH$17</f>
        <v>7780.4000000000005</v>
      </c>
      <c r="DI26" s="1">
        <f>[7]Poland!DI$17</f>
        <v>7311.2000000000007</v>
      </c>
      <c r="DJ26" s="1">
        <f>[7]Poland!DJ$17</f>
        <v>3499.1000000000004</v>
      </c>
      <c r="DK26" s="1">
        <f>[7]Poland!DK$17</f>
        <v>4064.4</v>
      </c>
      <c r="DL26" s="1">
        <f>[7]Poland!DL$17</f>
        <v>4039.8</v>
      </c>
      <c r="DM26" s="1">
        <f>[7]Poland!DM$17</f>
        <v>2911.6000000000004</v>
      </c>
      <c r="DN26" s="1">
        <f>[7]Poland!DN$17</f>
        <v>2357</v>
      </c>
      <c r="DO26" s="1">
        <f>[7]Poland!DO$17</f>
        <v>2213.8000000000002</v>
      </c>
      <c r="DP26" s="1">
        <f>[7]Poland!DP$17</f>
        <v>1875.5</v>
      </c>
      <c r="DQ26" s="1">
        <f>[7]Poland!DQ$17</f>
        <v>1766.3000000000002</v>
      </c>
      <c r="DR26" s="1">
        <f>[7]Poland!DR$17</f>
        <v>1982.6770000000001</v>
      </c>
      <c r="DS26" s="1">
        <f>[7]Poland!DS$17</f>
        <v>2411.7190000000001</v>
      </c>
      <c r="DT26" s="1">
        <f>[7]Poland!DT$17</f>
        <v>3222.1200000000003</v>
      </c>
      <c r="DU26" s="1">
        <f>[7]Poland!DU$17</f>
        <v>785.553</v>
      </c>
      <c r="DV26" s="1">
        <f>[7]Poland!DV$17</f>
        <v>961.4430000000001</v>
      </c>
      <c r="DW26" s="1">
        <f>[7]Poland!DW$17</f>
        <v>2251.6400000000003</v>
      </c>
      <c r="DX26" s="1">
        <f>[7]Poland!DX$17</f>
        <v>3814.5349999999999</v>
      </c>
      <c r="DY26" s="1">
        <f>[7]Poland!DY$17</f>
        <v>5388.1110000000008</v>
      </c>
      <c r="DZ26" s="1">
        <f>[7]Poland!DZ$17</f>
        <v>14170.999</v>
      </c>
      <c r="EA26" s="1">
        <f>[7]Poland!EA$17</f>
        <v>24784.308000000005</v>
      </c>
      <c r="EB26" s="1">
        <f>[7]Poland!EB$17</f>
        <v>11787.582000000002</v>
      </c>
      <c r="EC26" s="1">
        <f>[7]Poland!EC$17</f>
        <v>15097.023000000001</v>
      </c>
      <c r="ED26" s="1">
        <f>[7]Poland!ED$17</f>
        <v>3318.402</v>
      </c>
      <c r="EE26" s="1">
        <f>[7]Poland!EE$17</f>
        <v>5632.4140000000007</v>
      </c>
      <c r="EF26" s="1">
        <f>[7]Poland!EF$17</f>
        <v>10541.310000000001</v>
      </c>
      <c r="EG26" s="1">
        <f>[7]Poland!EG$17</f>
        <v>8618.625</v>
      </c>
      <c r="EH26" s="1">
        <f>[7]Poland!EH$17</f>
        <v>6959.3919999999998</v>
      </c>
      <c r="EI26" s="1">
        <f>[7]Poland!EI$17</f>
        <v>8150.0970000000007</v>
      </c>
      <c r="EJ26" s="1">
        <f>[7]Poland!EJ$17</f>
        <v>6739.6980000000003</v>
      </c>
      <c r="EK26" s="1">
        <f>[7]Poland!EK$17</f>
        <v>8193.1309999999994</v>
      </c>
      <c r="EL26" s="1">
        <f>[7]Poland!EL$17</f>
        <v>13833.032999999999</v>
      </c>
      <c r="EM26" s="1">
        <f>[7]Poland!EM$17</f>
        <v>16004.922</v>
      </c>
      <c r="EN26" s="1">
        <f>[7]Poland!EN$17</f>
        <v>8184.7880000000005</v>
      </c>
      <c r="EO26" s="1">
        <f>[7]Poland!EO$17</f>
        <v>8103.7270000000008</v>
      </c>
      <c r="EP26" s="1">
        <f>[7]Poland!EP$17</f>
        <v>7942.5160000000005</v>
      </c>
      <c r="EQ26" s="1">
        <f>[7]Poland!EQ$17</f>
        <v>10578.353999999999</v>
      </c>
      <c r="ER26" s="1">
        <f>[7]Poland!ER$17</f>
        <v>12497.393</v>
      </c>
      <c r="ES26" s="1">
        <f>[7]Poland!ES$17</f>
        <v>8774.2960000000003</v>
      </c>
      <c r="ET26" s="1">
        <f>[7]Poland!ET$17</f>
        <v>12035.392</v>
      </c>
      <c r="EU26" s="1">
        <f>[7]Poland!EU$17</f>
        <v>14304.434000000001</v>
      </c>
      <c r="EV26" s="1">
        <f>[7]Poland!EV$17</f>
        <v>9008.4860000000008</v>
      </c>
      <c r="EW26" s="1">
        <f>[7]Poland!EW$17</f>
        <v>11715.717000000001</v>
      </c>
      <c r="EX26" s="1">
        <f>[7]Poland!EX$17</f>
        <v>13579.805</v>
      </c>
      <c r="EY26" s="1">
        <f>[7]Poland!EY$17</f>
        <v>12408.411</v>
      </c>
      <c r="EZ26" s="1">
        <f>[7]Poland!EZ$17</f>
        <v>11466.800000000001</v>
      </c>
      <c r="FA26" s="1">
        <f>[7]Poland!FA$17</f>
        <v>11481.687</v>
      </c>
      <c r="FB26" s="1">
        <f>[7]Poland!FB$17</f>
        <v>9461.509</v>
      </c>
      <c r="FC26" s="1">
        <f>[7]Poland!FC$17</f>
        <v>10162.77</v>
      </c>
      <c r="FD26" s="1">
        <f>[7]Poland!FD$17</f>
        <v>6787.143</v>
      </c>
      <c r="FE26" s="1">
        <f>[7]Poland!FE$17</f>
        <v>6895.3890000000001</v>
      </c>
      <c r="FF26" s="1">
        <f>[7]Poland!FF$17</f>
        <v>9667.1850000000013</v>
      </c>
      <c r="FG26" s="1">
        <f>[7]Poland!FG$17</f>
        <v>7747.5780000000004</v>
      </c>
      <c r="FH26" s="1">
        <f>[7]Poland!FH$17</f>
        <v>7926.393</v>
      </c>
      <c r="FI26" s="1">
        <f>[7]Poland!FI$17</f>
        <v>8192.1810000000005</v>
      </c>
      <c r="FJ26" s="1">
        <f>[7]Poland!FJ$17</f>
        <v>9967.1679999999997</v>
      </c>
      <c r="FK26" s="1">
        <f>[7]Poland!FK$17</f>
        <v>8722.2470000000012</v>
      </c>
      <c r="FL26" s="1">
        <f>[7]Poland!FL$17</f>
        <v>8593.0690000000013</v>
      </c>
      <c r="FM26" s="1">
        <f>[7]Poland!FM$17</f>
        <v>7642.134</v>
      </c>
      <c r="FN26" s="1">
        <f>[7]Poland!FN$17</f>
        <v>9324.5249999999996</v>
      </c>
      <c r="FO26" s="1">
        <f>[7]Poland!FO$17</f>
        <v>8344.9529999999995</v>
      </c>
      <c r="FP26" s="1">
        <f>[7]Poland!FP$17</f>
        <v>2643.5070000000001</v>
      </c>
      <c r="FQ26" s="1">
        <f>[7]Poland!FQ$17</f>
        <v>10210.554</v>
      </c>
      <c r="FR26" s="1">
        <f>[7]Poland!FR$17</f>
        <v>9955.23</v>
      </c>
      <c r="FS26" s="1">
        <f>[7]Poland!FS$17</f>
        <v>10912.011</v>
      </c>
      <c r="FT26" s="1">
        <f>[7]Poland!FT$17</f>
        <v>9249.8520000000008</v>
      </c>
      <c r="FU26" s="1">
        <f>[7]Poland!FU$17</f>
        <v>7796.067</v>
      </c>
      <c r="FV26" s="1">
        <f>[7]Poland!FV$17</f>
        <v>9648.5460000000003</v>
      </c>
      <c r="FW26" s="1">
        <f>[7]Poland!FW$17</f>
        <v>9495.7860000000001</v>
      </c>
      <c r="FX26" s="1">
        <f>[7]Poland!FX$17</f>
        <v>9110.8950000000004</v>
      </c>
      <c r="FY26" s="1">
        <f>[7]Poland!FY$17</f>
        <v>8340.7019999999993</v>
      </c>
      <c r="FZ26" s="1">
        <f>[7]Poland!FZ$17</f>
        <v>9880.5059999999994</v>
      </c>
      <c r="GA26" s="1">
        <f>[7]Poland!GA$17</f>
        <v>0</v>
      </c>
      <c r="GB26" s="1">
        <f>[7]Poland!GB$17</f>
        <v>0</v>
      </c>
      <c r="GC26" s="1">
        <f>[7]Poland!GC$17</f>
        <v>0</v>
      </c>
      <c r="GD26" s="1">
        <f>[7]Poland!GD$17</f>
        <v>0</v>
      </c>
      <c r="GE26" s="1">
        <f>[7]Poland!GE$17</f>
        <v>0</v>
      </c>
      <c r="GF26" s="1">
        <f>[7]Poland!GF$17</f>
        <v>0</v>
      </c>
      <c r="GG26" s="1">
        <f>[7]Poland!GG$17</f>
        <v>0</v>
      </c>
      <c r="GH26" s="1">
        <f>[7]Poland!GH$17</f>
        <v>0</v>
      </c>
      <c r="GI26" s="1">
        <f>[7]Poland!GI$17</f>
        <v>0</v>
      </c>
      <c r="GJ26" s="1">
        <f>[7]Poland!GJ$17</f>
        <v>0</v>
      </c>
      <c r="GK26" s="1">
        <f>[7]Poland!GK$17</f>
        <v>0</v>
      </c>
      <c r="GL26" s="7">
        <f>1/1000*SUM($B26:GK26)</f>
        <v>1143.6633400000003</v>
      </c>
    </row>
    <row r="27" spans="1:194">
      <c r="A27" t="s">
        <v>25</v>
      </c>
      <c r="B27" s="1">
        <f>[7]Portugal!B$17</f>
        <v>0</v>
      </c>
      <c r="C27" s="1">
        <f>[7]Portugal!C$17</f>
        <v>0</v>
      </c>
      <c r="D27" s="1">
        <f>[7]Portugal!D$17</f>
        <v>0</v>
      </c>
      <c r="E27" s="1">
        <f>[7]Portugal!E$17</f>
        <v>0</v>
      </c>
      <c r="F27" s="1">
        <f>[7]Portugal!F$17</f>
        <v>0</v>
      </c>
      <c r="G27" s="1">
        <f>[7]Portugal!G$17</f>
        <v>0</v>
      </c>
      <c r="H27" s="1">
        <f>[7]Portugal!H$17</f>
        <v>0</v>
      </c>
      <c r="I27" s="1">
        <f>[7]Portugal!I$17</f>
        <v>0</v>
      </c>
      <c r="J27" s="1">
        <f>[7]Portugal!J$17</f>
        <v>0</v>
      </c>
      <c r="K27" s="1">
        <f>[7]Portugal!K$17</f>
        <v>0</v>
      </c>
      <c r="L27" s="1">
        <f>[7]Portugal!L$17</f>
        <v>0</v>
      </c>
      <c r="M27" s="1">
        <f>[7]Portugal!M$17</f>
        <v>0</v>
      </c>
      <c r="N27" s="1">
        <f>[7]Portugal!N$17</f>
        <v>0</v>
      </c>
      <c r="O27" s="1">
        <f>[7]Portugal!O$17</f>
        <v>0</v>
      </c>
      <c r="P27" s="1">
        <f>[7]Portugal!P$17</f>
        <v>0</v>
      </c>
      <c r="Q27" s="1">
        <f>[7]Portugal!Q$17</f>
        <v>0</v>
      </c>
      <c r="R27" s="1">
        <f>[7]Portugal!R$17</f>
        <v>0</v>
      </c>
      <c r="S27" s="1">
        <f>[7]Portugal!S$17</f>
        <v>0</v>
      </c>
      <c r="T27" s="1">
        <f>[7]Portugal!T$17</f>
        <v>0</v>
      </c>
      <c r="U27" s="1">
        <f>[7]Portugal!U$17</f>
        <v>0</v>
      </c>
      <c r="V27" s="1">
        <f>[7]Portugal!V$17</f>
        <v>0</v>
      </c>
      <c r="W27" s="1">
        <f>[7]Portugal!W$17</f>
        <v>0</v>
      </c>
      <c r="X27" s="1">
        <f>[7]Portugal!X$17</f>
        <v>0</v>
      </c>
      <c r="Y27" s="1">
        <f>[7]Portugal!Y$17</f>
        <v>0</v>
      </c>
      <c r="Z27" s="1">
        <f>[7]Portugal!Z$17</f>
        <v>0</v>
      </c>
      <c r="AA27" s="1">
        <f>[7]Portugal!AA$17</f>
        <v>0</v>
      </c>
      <c r="AB27" s="1">
        <f>[7]Portugal!AB$17</f>
        <v>0</v>
      </c>
      <c r="AC27" s="1">
        <f>[7]Portugal!AC$17</f>
        <v>0</v>
      </c>
      <c r="AD27" s="1">
        <f>[7]Portugal!AD$17</f>
        <v>0</v>
      </c>
      <c r="AE27" s="1">
        <f>[7]Portugal!AE$17</f>
        <v>0</v>
      </c>
      <c r="AF27" s="1">
        <f>[7]Portugal!AF$17</f>
        <v>0</v>
      </c>
      <c r="AG27" s="1">
        <f>[7]Portugal!AG$17</f>
        <v>0</v>
      </c>
      <c r="AH27" s="1">
        <f>[7]Portugal!AH$17</f>
        <v>0</v>
      </c>
      <c r="AI27" s="1">
        <f>[7]Portugal!AI$17</f>
        <v>0</v>
      </c>
      <c r="AJ27" s="1">
        <f>[7]Portugal!AJ$17</f>
        <v>0</v>
      </c>
      <c r="AK27" s="1">
        <f>[7]Portugal!AK$17</f>
        <v>0</v>
      </c>
      <c r="AL27" s="1">
        <f>[7]Portugal!AL$17</f>
        <v>0</v>
      </c>
      <c r="AM27" s="1">
        <f>[7]Portugal!AM$17</f>
        <v>0</v>
      </c>
      <c r="AN27" s="1">
        <f>[7]Portugal!AN$17</f>
        <v>0</v>
      </c>
      <c r="AO27" s="1">
        <f>[7]Portugal!AO$17</f>
        <v>0</v>
      </c>
      <c r="AP27" s="1">
        <f>[7]Portugal!AP$17</f>
        <v>0</v>
      </c>
      <c r="AQ27" s="1">
        <f>[7]Portugal!AQ$17</f>
        <v>0</v>
      </c>
      <c r="AR27" s="1">
        <f>[7]Portugal!AR$17</f>
        <v>0</v>
      </c>
      <c r="AS27" s="1">
        <f>[7]Portugal!AS$17</f>
        <v>0</v>
      </c>
      <c r="AT27" s="1">
        <f>[7]Portugal!AT$17</f>
        <v>0</v>
      </c>
      <c r="AU27" s="1">
        <f>[7]Portugal!AU$17</f>
        <v>0</v>
      </c>
      <c r="AV27" s="1">
        <f>[7]Portugal!AV$17</f>
        <v>0</v>
      </c>
      <c r="AW27" s="1">
        <f>[7]Portugal!AW$17</f>
        <v>0</v>
      </c>
      <c r="AX27" s="1">
        <f>[7]Portugal!AX$17</f>
        <v>0</v>
      </c>
      <c r="AY27" s="1">
        <f>[7]Portugal!AY$17</f>
        <v>0</v>
      </c>
      <c r="AZ27" s="1">
        <f>[7]Portugal!AZ$17</f>
        <v>0</v>
      </c>
      <c r="BA27" s="1">
        <f>[7]Portugal!BA$17</f>
        <v>0</v>
      </c>
      <c r="BB27" s="1">
        <f>[7]Portugal!BB$17</f>
        <v>0</v>
      </c>
      <c r="BC27" s="1">
        <f>[7]Portugal!BC$17</f>
        <v>0</v>
      </c>
      <c r="BD27" s="1">
        <f>[7]Portugal!BD$17</f>
        <v>0</v>
      </c>
      <c r="BE27" s="1">
        <f>[7]Portugal!BE$17</f>
        <v>0</v>
      </c>
      <c r="BF27" s="1">
        <f>[7]Portugal!BF$17</f>
        <v>0</v>
      </c>
      <c r="BG27" s="1">
        <f>[7]Portugal!BG$17</f>
        <v>0</v>
      </c>
      <c r="BH27" s="1">
        <f>[7]Portugal!BH$17</f>
        <v>0</v>
      </c>
      <c r="BI27" s="1">
        <f>[7]Portugal!BI$17</f>
        <v>0</v>
      </c>
      <c r="BJ27" s="1">
        <f>[7]Portugal!BJ$17</f>
        <v>0</v>
      </c>
      <c r="BK27" s="1">
        <f>[7]Portugal!BK$17</f>
        <v>0</v>
      </c>
      <c r="BL27" s="1">
        <f>[7]Portugal!BL$17</f>
        <v>0</v>
      </c>
      <c r="BM27" s="1">
        <f>[7]Portugal!BM$17</f>
        <v>0</v>
      </c>
      <c r="BN27" s="1">
        <f>[7]Portugal!BN$17</f>
        <v>0</v>
      </c>
      <c r="BO27" s="1">
        <f>[7]Portugal!BO$17</f>
        <v>0</v>
      </c>
      <c r="BP27" s="1">
        <f>[7]Portugal!BP$17</f>
        <v>0</v>
      </c>
      <c r="BQ27" s="1">
        <f>[7]Portugal!BQ$17</f>
        <v>0</v>
      </c>
      <c r="BR27" s="1">
        <f>[7]Portugal!BR$17</f>
        <v>0</v>
      </c>
      <c r="BS27" s="1">
        <f>[7]Portugal!BS$17</f>
        <v>0</v>
      </c>
      <c r="BT27" s="1">
        <f>[7]Portugal!BT$17</f>
        <v>0</v>
      </c>
      <c r="BU27" s="1">
        <f>[7]Portugal!BU$17</f>
        <v>0</v>
      </c>
      <c r="BV27" s="1">
        <f>[7]Portugal!BV$17</f>
        <v>0</v>
      </c>
      <c r="BW27" s="1">
        <f>[7]Portugal!BW$17</f>
        <v>0</v>
      </c>
      <c r="BX27" s="1">
        <f>[7]Portugal!BX$17</f>
        <v>0</v>
      </c>
      <c r="BY27" s="1">
        <f>[7]Portugal!BY$17</f>
        <v>0</v>
      </c>
      <c r="BZ27" s="1">
        <f>[7]Portugal!BZ$17</f>
        <v>0</v>
      </c>
      <c r="CA27" s="1">
        <f>[7]Portugal!CA$17</f>
        <v>0</v>
      </c>
      <c r="CB27" s="1">
        <f>[7]Portugal!CB$17</f>
        <v>0</v>
      </c>
      <c r="CC27" s="1">
        <f>[7]Portugal!CC$17</f>
        <v>0</v>
      </c>
      <c r="CD27" s="1">
        <f>[7]Portugal!CD$17</f>
        <v>0</v>
      </c>
      <c r="CE27" s="1">
        <f>[7]Portugal!CE$17</f>
        <v>0</v>
      </c>
      <c r="CF27" s="1">
        <f>[7]Portugal!CF$17</f>
        <v>0</v>
      </c>
      <c r="CG27" s="1">
        <f>[7]Portugal!CG$17</f>
        <v>0</v>
      </c>
      <c r="CH27" s="1">
        <f>[7]Portugal!CH$17</f>
        <v>0</v>
      </c>
      <c r="CI27" s="1">
        <f>[7]Portugal!CI$17</f>
        <v>0</v>
      </c>
      <c r="CJ27" s="1">
        <f>[7]Portugal!CJ$17</f>
        <v>0</v>
      </c>
      <c r="CK27" s="1">
        <f>[7]Portugal!CK$17</f>
        <v>0</v>
      </c>
      <c r="CL27" s="1">
        <f>[7]Portugal!CL$17</f>
        <v>0</v>
      </c>
      <c r="CM27" s="1">
        <f>[7]Portugal!CM$17</f>
        <v>0</v>
      </c>
      <c r="CN27" s="1">
        <f>[7]Portugal!CN$17</f>
        <v>0</v>
      </c>
      <c r="CO27" s="1">
        <f>[7]Portugal!CO$17</f>
        <v>0</v>
      </c>
      <c r="CP27" s="1">
        <f>[7]Portugal!CP$17</f>
        <v>0</v>
      </c>
      <c r="CQ27" s="1">
        <f>[7]Portugal!CQ$17</f>
        <v>0</v>
      </c>
      <c r="CR27" s="1">
        <f>[7]Portugal!CR$17</f>
        <v>0</v>
      </c>
      <c r="CS27" s="1">
        <f>[7]Portugal!CS$17</f>
        <v>0</v>
      </c>
      <c r="CT27" s="1">
        <f>[7]Portugal!CT$17</f>
        <v>0</v>
      </c>
      <c r="CU27" s="1">
        <f>[7]Portugal!CU$17</f>
        <v>0</v>
      </c>
      <c r="CV27" s="1">
        <f>[7]Portugal!CV$17</f>
        <v>0</v>
      </c>
      <c r="CW27" s="1">
        <f>[7]Portugal!CW$17</f>
        <v>0</v>
      </c>
      <c r="CX27" s="1">
        <f>[7]Portugal!CX$17</f>
        <v>0</v>
      </c>
      <c r="CY27" s="1">
        <f>[7]Portugal!CY$17</f>
        <v>0</v>
      </c>
      <c r="CZ27" s="1">
        <f>[7]Portugal!CZ$17</f>
        <v>0</v>
      </c>
      <c r="DA27" s="1">
        <f>[7]Portugal!DA$17</f>
        <v>0</v>
      </c>
      <c r="DB27" s="1">
        <f>[7]Portugal!DB$17</f>
        <v>0</v>
      </c>
      <c r="DC27" s="1">
        <f>[7]Portugal!DC$17</f>
        <v>0</v>
      </c>
      <c r="DD27" s="1">
        <f>[7]Portugal!DD$17</f>
        <v>0</v>
      </c>
      <c r="DE27" s="1">
        <f>[7]Portugal!DE$17</f>
        <v>0</v>
      </c>
      <c r="DF27" s="1">
        <f>[7]Portugal!DF$17</f>
        <v>0</v>
      </c>
      <c r="DG27" s="1">
        <f>[7]Portugal!DG$17</f>
        <v>0</v>
      </c>
      <c r="DH27" s="1">
        <f>[7]Portugal!DH$17</f>
        <v>0</v>
      </c>
      <c r="DI27" s="1">
        <f>[7]Portugal!DI$17</f>
        <v>0</v>
      </c>
      <c r="DJ27" s="1">
        <f>[7]Portugal!DJ$17</f>
        <v>0</v>
      </c>
      <c r="DK27" s="1">
        <f>[7]Portugal!DK$17</f>
        <v>0</v>
      </c>
      <c r="DL27" s="1">
        <f>[7]Portugal!DL$17</f>
        <v>0</v>
      </c>
      <c r="DM27" s="1">
        <f>[7]Portugal!DM$17</f>
        <v>0</v>
      </c>
      <c r="DN27" s="1">
        <f>[7]Portugal!DN$17</f>
        <v>0</v>
      </c>
      <c r="DO27" s="1">
        <f>[7]Portugal!DO$17</f>
        <v>0</v>
      </c>
      <c r="DP27" s="1">
        <f>[7]Portugal!DP$17</f>
        <v>0</v>
      </c>
      <c r="DQ27" s="1">
        <f>[7]Portugal!DQ$17</f>
        <v>0</v>
      </c>
      <c r="DR27" s="1">
        <f>[7]Portugal!DR$17</f>
        <v>0</v>
      </c>
      <c r="DS27" s="1">
        <f>[7]Portugal!DS$17</f>
        <v>0</v>
      </c>
      <c r="DT27" s="1">
        <f>[7]Portugal!DT$17</f>
        <v>0</v>
      </c>
      <c r="DU27" s="1">
        <f>[7]Portugal!DU$17</f>
        <v>0</v>
      </c>
      <c r="DV27" s="1">
        <f>[7]Portugal!DV$17</f>
        <v>0</v>
      </c>
      <c r="DW27" s="1">
        <f>[7]Portugal!DW$17</f>
        <v>0</v>
      </c>
      <c r="DX27" s="1">
        <f>[7]Portugal!DX$17</f>
        <v>0</v>
      </c>
      <c r="DY27" s="1">
        <f>[7]Portugal!DY$17</f>
        <v>0</v>
      </c>
      <c r="DZ27" s="1">
        <f>[7]Portugal!DZ$17</f>
        <v>0</v>
      </c>
      <c r="EA27" s="1">
        <f>[7]Portugal!EA$17</f>
        <v>0</v>
      </c>
      <c r="EB27" s="1">
        <f>[7]Portugal!EB$17</f>
        <v>0</v>
      </c>
      <c r="EC27" s="1">
        <f>[7]Portugal!EC$17</f>
        <v>0</v>
      </c>
      <c r="ED27" s="1">
        <f>[7]Portugal!ED$17</f>
        <v>0</v>
      </c>
      <c r="EE27" s="1">
        <f>[7]Portugal!EE$17</f>
        <v>0</v>
      </c>
      <c r="EF27" s="1">
        <f>[7]Portugal!EF$17</f>
        <v>0</v>
      </c>
      <c r="EG27" s="1">
        <f>[7]Portugal!EG$17</f>
        <v>0</v>
      </c>
      <c r="EH27" s="1">
        <f>[7]Portugal!EH$17</f>
        <v>0</v>
      </c>
      <c r="EI27" s="1">
        <f>[7]Portugal!EI$17</f>
        <v>0</v>
      </c>
      <c r="EJ27" s="1">
        <f>[7]Portugal!EJ$17</f>
        <v>0</v>
      </c>
      <c r="EK27" s="1">
        <f>[7]Portugal!EK$17</f>
        <v>0</v>
      </c>
      <c r="EL27" s="1">
        <f>[7]Portugal!EL$17</f>
        <v>0</v>
      </c>
      <c r="EM27" s="1">
        <f>[7]Portugal!EM$17</f>
        <v>0</v>
      </c>
      <c r="EN27" s="1">
        <f>[7]Portugal!EN$17</f>
        <v>0</v>
      </c>
      <c r="EO27" s="1">
        <f>[7]Portugal!EO$17</f>
        <v>0</v>
      </c>
      <c r="EP27" s="1">
        <f>[7]Portugal!EP$17</f>
        <v>0</v>
      </c>
      <c r="EQ27" s="1">
        <f>[7]Portugal!EQ$17</f>
        <v>0</v>
      </c>
      <c r="ER27" s="1">
        <f>[7]Portugal!ER$17</f>
        <v>0</v>
      </c>
      <c r="ES27" s="1">
        <f>[7]Portugal!ES$17</f>
        <v>0</v>
      </c>
      <c r="ET27" s="1">
        <f>[7]Portugal!ET$17</f>
        <v>0</v>
      </c>
      <c r="EU27" s="1">
        <f>[7]Portugal!EU$17</f>
        <v>0</v>
      </c>
      <c r="EV27" s="1">
        <f>[7]Portugal!EV$17</f>
        <v>0</v>
      </c>
      <c r="EW27" s="1">
        <f>[7]Portugal!EW$17</f>
        <v>0</v>
      </c>
      <c r="EX27" s="1">
        <f>[7]Portugal!EX$17</f>
        <v>0</v>
      </c>
      <c r="EY27" s="1">
        <f>[7]Portugal!EY$17</f>
        <v>0</v>
      </c>
      <c r="EZ27" s="1">
        <f>[7]Portugal!EZ$17</f>
        <v>0</v>
      </c>
      <c r="FA27" s="1">
        <f>[7]Portugal!FA$17</f>
        <v>0</v>
      </c>
      <c r="FB27" s="1">
        <f>[7]Portugal!FB$17</f>
        <v>0</v>
      </c>
      <c r="FC27" s="1">
        <f>[7]Portugal!FC$17</f>
        <v>0</v>
      </c>
      <c r="FD27" s="1">
        <f>[7]Portugal!FD$17</f>
        <v>0</v>
      </c>
      <c r="FE27" s="1">
        <f>[7]Portugal!FE$17</f>
        <v>0</v>
      </c>
      <c r="FF27" s="1">
        <f>[7]Portugal!FF$17</f>
        <v>0</v>
      </c>
      <c r="FG27" s="1">
        <f>[7]Portugal!FG$17</f>
        <v>0</v>
      </c>
      <c r="FH27" s="1">
        <f>[7]Portugal!FH$17</f>
        <v>0</v>
      </c>
      <c r="FI27" s="1">
        <f>[7]Portugal!FI$17</f>
        <v>0</v>
      </c>
      <c r="FJ27" s="1">
        <f>[7]Portugal!FJ$17</f>
        <v>0</v>
      </c>
      <c r="FK27" s="1">
        <f>[7]Portugal!FK$17</f>
        <v>0</v>
      </c>
      <c r="FL27" s="1">
        <f>[7]Portugal!FL$17</f>
        <v>0</v>
      </c>
      <c r="FM27" s="1">
        <f>[7]Portugal!FM$17</f>
        <v>0</v>
      </c>
      <c r="FN27" s="1">
        <f>[7]Portugal!FN$17</f>
        <v>0</v>
      </c>
      <c r="FO27" s="1">
        <f>[7]Portugal!FO$17</f>
        <v>0</v>
      </c>
      <c r="FP27" s="1">
        <f>[7]Portugal!FP$17</f>
        <v>0</v>
      </c>
      <c r="FQ27" s="1">
        <f>[7]Portugal!FQ$17</f>
        <v>0</v>
      </c>
      <c r="FR27" s="1">
        <f>[7]Portugal!FR$17</f>
        <v>0</v>
      </c>
      <c r="FS27" s="1">
        <f>[7]Portugal!FS$17</f>
        <v>0</v>
      </c>
      <c r="FT27" s="1">
        <f>[7]Portugal!FT$17</f>
        <v>0</v>
      </c>
      <c r="FU27" s="1">
        <f>[7]Portugal!FU$17</f>
        <v>0</v>
      </c>
      <c r="FV27" s="1">
        <f>[7]Portugal!FV$17</f>
        <v>0</v>
      </c>
      <c r="FW27" s="1">
        <f>[7]Portugal!FW$17</f>
        <v>0</v>
      </c>
      <c r="FX27" s="1">
        <f>[7]Portugal!FX$17</f>
        <v>0</v>
      </c>
      <c r="FY27" s="1">
        <f>[7]Portugal!FY$17</f>
        <v>0</v>
      </c>
      <c r="FZ27" s="1">
        <f>[7]Portugal!FZ$17</f>
        <v>0</v>
      </c>
      <c r="GA27" s="1">
        <f>[7]Portugal!GA$17</f>
        <v>0</v>
      </c>
      <c r="GB27" s="1">
        <f>[7]Portugal!GB$17</f>
        <v>0</v>
      </c>
      <c r="GC27" s="1">
        <f>[7]Portugal!GC$17</f>
        <v>0</v>
      </c>
      <c r="GD27" s="1">
        <f>[7]Portugal!GD$17</f>
        <v>0</v>
      </c>
      <c r="GE27" s="1">
        <f>[7]Portugal!GE$17</f>
        <v>0</v>
      </c>
      <c r="GF27" s="1">
        <f>[7]Portugal!GF$17</f>
        <v>0</v>
      </c>
      <c r="GG27" s="1">
        <f>[7]Portugal!GG$17</f>
        <v>0</v>
      </c>
      <c r="GH27" s="1">
        <f>[7]Portugal!GH$17</f>
        <v>0</v>
      </c>
      <c r="GI27" s="1">
        <f>[7]Portugal!GI$17</f>
        <v>0</v>
      </c>
      <c r="GJ27" s="1">
        <f>[7]Portugal!GJ$17</f>
        <v>0</v>
      </c>
      <c r="GK27" s="1">
        <f>[7]Portugal!GK$17</f>
        <v>0</v>
      </c>
      <c r="GL27" s="7">
        <f>1/1000*SUM($B27:GK27)</f>
        <v>0</v>
      </c>
    </row>
    <row r="28" spans="1:194">
      <c r="A28" t="s">
        <v>28</v>
      </c>
      <c r="B28" s="1">
        <f>[7]Romania!B$17</f>
        <v>0</v>
      </c>
      <c r="C28" s="1">
        <f>[7]Romania!C$17</f>
        <v>0</v>
      </c>
      <c r="D28" s="1">
        <f>[7]Romania!D$17</f>
        <v>0</v>
      </c>
      <c r="E28" s="1">
        <f>[7]Romania!E$17</f>
        <v>0</v>
      </c>
      <c r="F28" s="1">
        <f>[7]Romania!F$17</f>
        <v>0</v>
      </c>
      <c r="G28" s="1">
        <f>[7]Romania!G$17</f>
        <v>0</v>
      </c>
      <c r="H28" s="1">
        <f>[7]Romania!H$17</f>
        <v>0</v>
      </c>
      <c r="I28" s="1">
        <f>[7]Romania!I$17</f>
        <v>0</v>
      </c>
      <c r="J28" s="1">
        <f>[7]Romania!J$17</f>
        <v>0</v>
      </c>
      <c r="K28" s="1">
        <f>[7]Romania!K$17</f>
        <v>0</v>
      </c>
      <c r="L28" s="1">
        <f>[7]Romania!L$17</f>
        <v>0</v>
      </c>
      <c r="M28" s="1">
        <f>[7]Romania!M$17</f>
        <v>0</v>
      </c>
      <c r="N28" s="1">
        <f>[7]Romania!N$17</f>
        <v>0</v>
      </c>
      <c r="O28" s="1">
        <f>[7]Romania!O$17</f>
        <v>0</v>
      </c>
      <c r="P28" s="1">
        <f>[7]Romania!P$17</f>
        <v>0</v>
      </c>
      <c r="Q28" s="1">
        <f>[7]Romania!Q$17</f>
        <v>0</v>
      </c>
      <c r="R28" s="1">
        <f>[7]Romania!R$17</f>
        <v>0</v>
      </c>
      <c r="S28" s="1">
        <f>[7]Romania!S$17</f>
        <v>0</v>
      </c>
      <c r="T28" s="1">
        <f>[7]Romania!T$17</f>
        <v>0</v>
      </c>
      <c r="U28" s="1">
        <f>[7]Romania!U$17</f>
        <v>0</v>
      </c>
      <c r="V28" s="1">
        <f>[7]Romania!V$17</f>
        <v>0</v>
      </c>
      <c r="W28" s="1">
        <f>[7]Romania!W$17</f>
        <v>0</v>
      </c>
      <c r="X28" s="1">
        <f>[7]Romania!X$17</f>
        <v>0</v>
      </c>
      <c r="Y28" s="1">
        <f>[7]Romania!Y$17</f>
        <v>0</v>
      </c>
      <c r="Z28" s="1">
        <f>[7]Romania!Z$17</f>
        <v>0</v>
      </c>
      <c r="AA28" s="1">
        <f>[7]Romania!AA$17</f>
        <v>0</v>
      </c>
      <c r="AB28" s="1">
        <f>[7]Romania!AB$17</f>
        <v>0</v>
      </c>
      <c r="AC28" s="1">
        <f>[7]Romania!AC$17</f>
        <v>0</v>
      </c>
      <c r="AD28" s="1">
        <f>[7]Romania!AD$17</f>
        <v>0</v>
      </c>
      <c r="AE28" s="1">
        <f>[7]Romania!AE$17</f>
        <v>0</v>
      </c>
      <c r="AF28" s="1">
        <f>[7]Romania!AF$17</f>
        <v>0</v>
      </c>
      <c r="AG28" s="1">
        <f>[7]Romania!AG$17</f>
        <v>0</v>
      </c>
      <c r="AH28" s="1">
        <f>[7]Romania!AH$17</f>
        <v>0</v>
      </c>
      <c r="AI28" s="1">
        <f>[7]Romania!AI$17</f>
        <v>0</v>
      </c>
      <c r="AJ28" s="1">
        <f>[7]Romania!AJ$17</f>
        <v>0</v>
      </c>
      <c r="AK28" s="1">
        <f>[7]Romania!AK$17</f>
        <v>0</v>
      </c>
      <c r="AL28" s="1">
        <f>[7]Romania!AL$17</f>
        <v>0</v>
      </c>
      <c r="AM28" s="1">
        <f>[7]Romania!AM$17</f>
        <v>0</v>
      </c>
      <c r="AN28" s="1">
        <f>[7]Romania!AN$17</f>
        <v>0</v>
      </c>
      <c r="AO28" s="1">
        <f>[7]Romania!AO$17</f>
        <v>0</v>
      </c>
      <c r="AP28" s="1">
        <f>[7]Romania!AP$17</f>
        <v>0</v>
      </c>
      <c r="AQ28" s="1">
        <f>[7]Romania!AQ$17</f>
        <v>0</v>
      </c>
      <c r="AR28" s="1">
        <f>[7]Romania!AR$17</f>
        <v>0</v>
      </c>
      <c r="AS28" s="1">
        <f>[7]Romania!AS$17</f>
        <v>0</v>
      </c>
      <c r="AT28" s="1">
        <f>[7]Romania!AT$17</f>
        <v>0</v>
      </c>
      <c r="AU28" s="1">
        <f>[7]Romania!AU$17</f>
        <v>0</v>
      </c>
      <c r="AV28" s="1">
        <f>[7]Romania!AV$17</f>
        <v>0</v>
      </c>
      <c r="AW28" s="1">
        <f>[7]Romania!AW$17</f>
        <v>0</v>
      </c>
      <c r="AX28" s="1">
        <f>[7]Romania!AX$17</f>
        <v>0</v>
      </c>
      <c r="AY28" s="1">
        <f>[7]Romania!AY$17</f>
        <v>0</v>
      </c>
      <c r="AZ28" s="1">
        <f>[7]Romania!AZ$17</f>
        <v>0</v>
      </c>
      <c r="BA28" s="1">
        <f>[7]Romania!BA$17</f>
        <v>0</v>
      </c>
      <c r="BB28" s="1">
        <f>[7]Romania!BB$17</f>
        <v>0</v>
      </c>
      <c r="BC28" s="1">
        <f>[7]Romania!BC$17</f>
        <v>0</v>
      </c>
      <c r="BD28" s="1">
        <f>[7]Romania!BD$17</f>
        <v>0</v>
      </c>
      <c r="BE28" s="1">
        <f>[7]Romania!BE$17</f>
        <v>0</v>
      </c>
      <c r="BF28" s="1">
        <f>[7]Romania!BF$17</f>
        <v>0</v>
      </c>
      <c r="BG28" s="1">
        <f>[7]Romania!BG$17</f>
        <v>0</v>
      </c>
      <c r="BH28" s="1">
        <f>[7]Romania!BH$17</f>
        <v>0</v>
      </c>
      <c r="BI28" s="1">
        <f>[7]Romania!BI$17</f>
        <v>0</v>
      </c>
      <c r="BJ28" s="1">
        <f>[7]Romania!BJ$17</f>
        <v>0</v>
      </c>
      <c r="BK28" s="1">
        <f>[7]Romania!BK$17</f>
        <v>0</v>
      </c>
      <c r="BL28" s="1">
        <f>[7]Romania!BL$17</f>
        <v>0</v>
      </c>
      <c r="BM28" s="1">
        <f>[7]Romania!BM$17</f>
        <v>0</v>
      </c>
      <c r="BN28" s="1">
        <f>[7]Romania!BN$17</f>
        <v>0</v>
      </c>
      <c r="BO28" s="1">
        <f>[7]Romania!BO$17</f>
        <v>0</v>
      </c>
      <c r="BP28" s="1">
        <f>[7]Romania!BP$17</f>
        <v>0</v>
      </c>
      <c r="BQ28" s="1">
        <f>[7]Romania!BQ$17</f>
        <v>0</v>
      </c>
      <c r="BR28" s="1">
        <f>[7]Romania!BR$17</f>
        <v>0</v>
      </c>
      <c r="BS28" s="1">
        <f>[7]Romania!BS$17</f>
        <v>0</v>
      </c>
      <c r="BT28" s="1">
        <f>[7]Romania!BT$17</f>
        <v>0</v>
      </c>
      <c r="BU28" s="1">
        <f>[7]Romania!BU$17</f>
        <v>0</v>
      </c>
      <c r="BV28" s="1">
        <f>[7]Romania!BV$17</f>
        <v>0</v>
      </c>
      <c r="BW28" s="1">
        <f>[7]Romania!BW$17</f>
        <v>0</v>
      </c>
      <c r="BX28" s="1">
        <f>[7]Romania!BX$17</f>
        <v>0</v>
      </c>
      <c r="BY28" s="1">
        <f>[7]Romania!BY$17</f>
        <v>0</v>
      </c>
      <c r="BZ28" s="1">
        <f>[7]Romania!BZ$17</f>
        <v>0</v>
      </c>
      <c r="CA28" s="1">
        <f>[7]Romania!CA$17</f>
        <v>0</v>
      </c>
      <c r="CB28" s="1">
        <f>[7]Romania!CB$17</f>
        <v>0</v>
      </c>
      <c r="CC28" s="1">
        <f>[7]Romania!CC$17</f>
        <v>0</v>
      </c>
      <c r="CD28" s="1">
        <f>[7]Romania!CD$17</f>
        <v>0</v>
      </c>
      <c r="CE28" s="1">
        <f>[7]Romania!CE$17</f>
        <v>0</v>
      </c>
      <c r="CF28" s="1">
        <f>[7]Romania!CF$17</f>
        <v>0</v>
      </c>
      <c r="CG28" s="1">
        <f>[7]Romania!CG$17</f>
        <v>0</v>
      </c>
      <c r="CH28" s="1">
        <f>[7]Romania!CH$17</f>
        <v>0</v>
      </c>
      <c r="CI28" s="1">
        <f>[7]Romania!CI$17</f>
        <v>0</v>
      </c>
      <c r="CJ28" s="1">
        <f>[7]Romania!CJ$17</f>
        <v>0</v>
      </c>
      <c r="CK28" s="1">
        <f>[7]Romania!CK$17</f>
        <v>0</v>
      </c>
      <c r="CL28" s="1">
        <f>[7]Romania!CL$17</f>
        <v>0</v>
      </c>
      <c r="CM28" s="1">
        <f>[7]Romania!CM$17</f>
        <v>0</v>
      </c>
      <c r="CN28" s="1">
        <f>[7]Romania!CN$17</f>
        <v>0</v>
      </c>
      <c r="CO28" s="1">
        <f>[7]Romania!CO$17</f>
        <v>0</v>
      </c>
      <c r="CP28" s="1">
        <f>[7]Romania!CP$17</f>
        <v>0</v>
      </c>
      <c r="CQ28" s="1">
        <f>[7]Romania!CQ$17</f>
        <v>0</v>
      </c>
      <c r="CR28" s="1">
        <f>[7]Romania!CR$17</f>
        <v>0</v>
      </c>
      <c r="CS28" s="1">
        <f>[7]Romania!CS$17</f>
        <v>0</v>
      </c>
      <c r="CT28" s="1">
        <f>[7]Romania!CT$17</f>
        <v>0</v>
      </c>
      <c r="CU28" s="1">
        <f>[7]Romania!CU$17</f>
        <v>0</v>
      </c>
      <c r="CV28" s="1">
        <f>[7]Romania!CV$17</f>
        <v>0</v>
      </c>
      <c r="CW28" s="1">
        <f>[7]Romania!CW$17</f>
        <v>0</v>
      </c>
      <c r="CX28" s="1">
        <f>[7]Romania!CX$17</f>
        <v>0</v>
      </c>
      <c r="CY28" s="1">
        <f>[7]Romania!CY$17</f>
        <v>0</v>
      </c>
      <c r="CZ28" s="1">
        <f>[7]Romania!CZ$17</f>
        <v>0</v>
      </c>
      <c r="DA28" s="1">
        <f>[7]Romania!DA$17</f>
        <v>0</v>
      </c>
      <c r="DB28" s="1">
        <f>[7]Romania!DB$17</f>
        <v>0</v>
      </c>
      <c r="DC28" s="1">
        <f>[7]Romania!DC$17</f>
        <v>0</v>
      </c>
      <c r="DD28" s="1">
        <f>[7]Romania!DD$17</f>
        <v>0</v>
      </c>
      <c r="DE28" s="1">
        <f>[7]Romania!DE$17</f>
        <v>0</v>
      </c>
      <c r="DF28" s="1">
        <f>[7]Romania!DF$17</f>
        <v>0</v>
      </c>
      <c r="DG28" s="1">
        <f>[7]Romania!DG$17</f>
        <v>0</v>
      </c>
      <c r="DH28" s="1">
        <f>[7]Romania!DH$17</f>
        <v>0</v>
      </c>
      <c r="DI28" s="1">
        <f>[7]Romania!DI$17</f>
        <v>0</v>
      </c>
      <c r="DJ28" s="1">
        <f>[7]Romania!DJ$17</f>
        <v>0</v>
      </c>
      <c r="DK28" s="1">
        <f>[7]Romania!DK$17</f>
        <v>0</v>
      </c>
      <c r="DL28" s="1">
        <f>[7]Romania!DL$17</f>
        <v>0</v>
      </c>
      <c r="DM28" s="1">
        <f>[7]Romania!DM$17</f>
        <v>0</v>
      </c>
      <c r="DN28" s="1">
        <f>[7]Romania!DN$17</f>
        <v>0</v>
      </c>
      <c r="DO28" s="1">
        <f>[7]Romania!DO$17</f>
        <v>0</v>
      </c>
      <c r="DP28" s="1">
        <f>[7]Romania!DP$17</f>
        <v>0</v>
      </c>
      <c r="DQ28" s="1">
        <f>[7]Romania!DQ$17</f>
        <v>0</v>
      </c>
      <c r="DR28" s="1">
        <f>[7]Romania!DR$17</f>
        <v>0.1</v>
      </c>
      <c r="DS28" s="1">
        <f>[7]Romania!DS$17</f>
        <v>6.0000000000000001E-3</v>
      </c>
      <c r="DT28" s="1">
        <f>[7]Romania!DT$17</f>
        <v>0</v>
      </c>
      <c r="DU28" s="1">
        <f>[7]Romania!DU$17</f>
        <v>0</v>
      </c>
      <c r="DV28" s="1">
        <f>[7]Romania!DV$17</f>
        <v>2E-3</v>
      </c>
      <c r="DW28" s="1">
        <f>[7]Romania!DW$17</f>
        <v>0</v>
      </c>
      <c r="DX28" s="1">
        <f>[7]Romania!DX$17</f>
        <v>0</v>
      </c>
      <c r="DY28" s="1">
        <f>[7]Romania!DY$17</f>
        <v>0</v>
      </c>
      <c r="DZ28" s="1">
        <f>[7]Romania!DZ$17</f>
        <v>0</v>
      </c>
      <c r="EA28" s="1">
        <f>[7]Romania!EA$17</f>
        <v>6.0000000000000001E-3</v>
      </c>
      <c r="EB28" s="1">
        <f>[7]Romania!EB$17</f>
        <v>2.4E-2</v>
      </c>
      <c r="EC28" s="1">
        <f>[7]Romania!EC$17</f>
        <v>1.1000000000000001E-2</v>
      </c>
      <c r="ED28" s="1">
        <f>[7]Romania!ED$17</f>
        <v>0</v>
      </c>
      <c r="EE28" s="1">
        <f>[7]Romania!EE$17</f>
        <v>0</v>
      </c>
      <c r="EF28" s="1">
        <f>[7]Romania!EF$17</f>
        <v>0</v>
      </c>
      <c r="EG28" s="1">
        <f>[7]Romania!EG$17</f>
        <v>0</v>
      </c>
      <c r="EH28" s="1">
        <f>[7]Romania!EH$17</f>
        <v>0</v>
      </c>
      <c r="EI28" s="1">
        <f>[7]Romania!EI$17</f>
        <v>0</v>
      </c>
      <c r="EJ28" s="1">
        <f>[7]Romania!EJ$17</f>
        <v>0</v>
      </c>
      <c r="EK28" s="1">
        <f>[7]Romania!EK$17</f>
        <v>0</v>
      </c>
      <c r="EL28" s="1">
        <f>[7]Romania!EL$17</f>
        <v>0</v>
      </c>
      <c r="EM28" s="1">
        <f>[7]Romania!EM$17</f>
        <v>0</v>
      </c>
      <c r="EN28" s="1">
        <f>[7]Romania!EN$17</f>
        <v>0</v>
      </c>
      <c r="EO28" s="1">
        <f>[7]Romania!EO$17</f>
        <v>0</v>
      </c>
      <c r="EP28" s="1">
        <f>[7]Romania!EP$17</f>
        <v>0</v>
      </c>
      <c r="EQ28" s="1">
        <f>[7]Romania!EQ$17</f>
        <v>0</v>
      </c>
      <c r="ER28" s="1">
        <f>[7]Romania!ER$17</f>
        <v>0</v>
      </c>
      <c r="ES28" s="1">
        <f>[7]Romania!ES$17</f>
        <v>0</v>
      </c>
      <c r="ET28" s="1">
        <f>[7]Romania!ET$17</f>
        <v>0</v>
      </c>
      <c r="EU28" s="1">
        <f>[7]Romania!EU$17</f>
        <v>0</v>
      </c>
      <c r="EV28" s="1">
        <f>[7]Romania!EV$17</f>
        <v>0</v>
      </c>
      <c r="EW28" s="1">
        <f>[7]Romania!EW$17</f>
        <v>0</v>
      </c>
      <c r="EX28" s="1">
        <f>[7]Romania!EX$17</f>
        <v>0</v>
      </c>
      <c r="EY28" s="1">
        <f>[7]Romania!EY$17</f>
        <v>0</v>
      </c>
      <c r="EZ28" s="1">
        <f>[7]Romania!EZ$17</f>
        <v>0</v>
      </c>
      <c r="FA28" s="1">
        <f>[7]Romania!FA$17</f>
        <v>0</v>
      </c>
      <c r="FB28" s="1">
        <f>[7]Romania!FB$17</f>
        <v>0</v>
      </c>
      <c r="FC28" s="1">
        <f>[7]Romania!FC$17</f>
        <v>0</v>
      </c>
      <c r="FD28" s="1">
        <f>[7]Romania!FD$17</f>
        <v>0</v>
      </c>
      <c r="FE28" s="1">
        <f>[7]Romania!FE$17</f>
        <v>0</v>
      </c>
      <c r="FF28" s="1">
        <f>[7]Romania!FF$17</f>
        <v>0</v>
      </c>
      <c r="FG28" s="1">
        <f>[7]Romania!FG$17</f>
        <v>0</v>
      </c>
      <c r="FH28" s="1">
        <f>[7]Romania!FH$17</f>
        <v>0</v>
      </c>
      <c r="FI28" s="1">
        <f>[7]Romania!FI$17</f>
        <v>0</v>
      </c>
      <c r="FJ28" s="1">
        <f>[7]Romania!FJ$17</f>
        <v>0</v>
      </c>
      <c r="FK28" s="1">
        <f>[7]Romania!FK$17</f>
        <v>0</v>
      </c>
      <c r="FL28" s="1">
        <f>[7]Romania!FL$17</f>
        <v>0</v>
      </c>
      <c r="FM28" s="1">
        <f>[7]Romania!FM$17</f>
        <v>0</v>
      </c>
      <c r="FN28" s="1">
        <f>[7]Romania!FN$17</f>
        <v>0</v>
      </c>
      <c r="FO28" s="1">
        <f>[7]Romania!FO$17</f>
        <v>0</v>
      </c>
      <c r="FP28" s="1">
        <f>[7]Romania!FP$17</f>
        <v>0</v>
      </c>
      <c r="FQ28" s="1">
        <f>[7]Romania!FQ$17</f>
        <v>0</v>
      </c>
      <c r="FR28" s="1">
        <f>[7]Romania!FR$17</f>
        <v>0</v>
      </c>
      <c r="FS28" s="1">
        <f>[7]Romania!FS$17</f>
        <v>0</v>
      </c>
      <c r="FT28" s="1">
        <f>[7]Romania!FT$17</f>
        <v>0</v>
      </c>
      <c r="FU28" s="1">
        <f>[7]Romania!FU$17</f>
        <v>0</v>
      </c>
      <c r="FV28" s="1">
        <f>[7]Romania!FV$17</f>
        <v>0</v>
      </c>
      <c r="FW28" s="1">
        <f>[7]Romania!FW$17</f>
        <v>0</v>
      </c>
      <c r="FX28" s="1">
        <f>[7]Romania!FX$17</f>
        <v>0</v>
      </c>
      <c r="FY28" s="1">
        <f>[7]Romania!FY$17</f>
        <v>0</v>
      </c>
      <c r="FZ28" s="1">
        <f>[7]Romania!FZ$17</f>
        <v>0</v>
      </c>
      <c r="GA28" s="1">
        <f>[7]Romania!GA$17</f>
        <v>0</v>
      </c>
      <c r="GB28" s="1">
        <f>[7]Romania!GB$17</f>
        <v>0</v>
      </c>
      <c r="GC28" s="1">
        <f>[7]Romania!GC$17</f>
        <v>0</v>
      </c>
      <c r="GD28" s="1">
        <f>[7]Romania!GD$17</f>
        <v>0</v>
      </c>
      <c r="GE28" s="1">
        <f>[7]Romania!GE$17</f>
        <v>0</v>
      </c>
      <c r="GF28" s="1">
        <f>[7]Romania!GF$17</f>
        <v>0</v>
      </c>
      <c r="GG28" s="1">
        <f>[7]Romania!GG$17</f>
        <v>0</v>
      </c>
      <c r="GH28" s="1">
        <f>[7]Romania!GH$17</f>
        <v>0</v>
      </c>
      <c r="GI28" s="1">
        <f>[7]Romania!GI$17</f>
        <v>0</v>
      </c>
      <c r="GJ28" s="1">
        <f>[7]Romania!GJ$17</f>
        <v>0</v>
      </c>
      <c r="GK28" s="1">
        <f>[7]Romania!GK$17</f>
        <v>0</v>
      </c>
      <c r="GL28" s="7">
        <f>1/1000*SUM($B28:GK28)</f>
        <v>1.4900000000000002E-4</v>
      </c>
    </row>
    <row r="29" spans="1:194">
      <c r="A29" t="s">
        <v>30</v>
      </c>
      <c r="B29" s="1">
        <f>[7]Slovakia!B$17</f>
        <v>0</v>
      </c>
      <c r="C29" s="1">
        <f>[7]Slovakia!C$17</f>
        <v>0.30000000000000004</v>
      </c>
      <c r="D29" s="1">
        <f>[7]Slovakia!D$17</f>
        <v>0</v>
      </c>
      <c r="E29" s="1">
        <f>[7]Slovakia!E$17</f>
        <v>0</v>
      </c>
      <c r="F29" s="1">
        <f>[7]Slovakia!F$17</f>
        <v>0</v>
      </c>
      <c r="G29" s="1">
        <f>[7]Slovakia!G$17</f>
        <v>0</v>
      </c>
      <c r="H29" s="1">
        <f>[7]Slovakia!H$17</f>
        <v>0</v>
      </c>
      <c r="I29" s="1">
        <f>[7]Slovakia!I$17</f>
        <v>0</v>
      </c>
      <c r="J29" s="1">
        <f>[7]Slovakia!J$17</f>
        <v>0</v>
      </c>
      <c r="K29" s="1">
        <f>[7]Slovakia!K$17</f>
        <v>0.2</v>
      </c>
      <c r="L29" s="1">
        <f>[7]Slovakia!L$17</f>
        <v>0</v>
      </c>
      <c r="M29" s="1">
        <f>[7]Slovakia!M$17</f>
        <v>0</v>
      </c>
      <c r="N29" s="1">
        <f>[7]Slovakia!N$17</f>
        <v>0</v>
      </c>
      <c r="O29" s="1">
        <f>[7]Slovakia!O$17</f>
        <v>0</v>
      </c>
      <c r="P29" s="1">
        <f>[7]Slovakia!P$17</f>
        <v>0</v>
      </c>
      <c r="Q29" s="1">
        <f>[7]Slovakia!Q$17</f>
        <v>0</v>
      </c>
      <c r="R29" s="1">
        <f>[7]Slovakia!R$17</f>
        <v>0</v>
      </c>
      <c r="S29" s="1">
        <f>[7]Slovakia!S$17</f>
        <v>0</v>
      </c>
      <c r="T29" s="1">
        <f>[7]Slovakia!T$17</f>
        <v>0</v>
      </c>
      <c r="U29" s="1">
        <f>[7]Slovakia!U$17</f>
        <v>0</v>
      </c>
      <c r="V29" s="1">
        <f>[7]Slovakia!V$17</f>
        <v>0</v>
      </c>
      <c r="W29" s="1">
        <f>[7]Slovakia!W$17</f>
        <v>0</v>
      </c>
      <c r="X29" s="1">
        <f>[7]Slovakia!X$17</f>
        <v>0</v>
      </c>
      <c r="Y29" s="1">
        <f>[7]Slovakia!Y$17</f>
        <v>0</v>
      </c>
      <c r="Z29" s="1">
        <f>[7]Slovakia!Z$17</f>
        <v>0</v>
      </c>
      <c r="AA29" s="1">
        <f>[7]Slovakia!AA$17</f>
        <v>0.30000000000000004</v>
      </c>
      <c r="AB29" s="1">
        <f>[7]Slovakia!AB$17</f>
        <v>0</v>
      </c>
      <c r="AC29" s="1">
        <f>[7]Slovakia!AC$17</f>
        <v>0</v>
      </c>
      <c r="AD29" s="1">
        <f>[7]Slovakia!AD$17</f>
        <v>0</v>
      </c>
      <c r="AE29" s="1">
        <f>[7]Slovakia!AE$17</f>
        <v>0</v>
      </c>
      <c r="AF29" s="1">
        <f>[7]Slovakia!AF$17</f>
        <v>0</v>
      </c>
      <c r="AG29" s="1">
        <f>[7]Slovakia!AG$17</f>
        <v>0</v>
      </c>
      <c r="AH29" s="1">
        <f>[7]Slovakia!AH$17</f>
        <v>0</v>
      </c>
      <c r="AI29" s="1">
        <f>[7]Slovakia!AI$17</f>
        <v>0</v>
      </c>
      <c r="AJ29" s="1">
        <f>[7]Slovakia!AJ$17</f>
        <v>0</v>
      </c>
      <c r="AK29" s="1">
        <f>[7]Slovakia!AK$17</f>
        <v>0.30000000000000004</v>
      </c>
      <c r="AL29" s="1">
        <f>[7]Slovakia!AL$17</f>
        <v>0</v>
      </c>
      <c r="AM29" s="1">
        <f>[7]Slovakia!AM$17</f>
        <v>0</v>
      </c>
      <c r="AN29" s="1">
        <f>[7]Slovakia!AN$17</f>
        <v>0</v>
      </c>
      <c r="AO29" s="1">
        <f>[7]Slovakia!AO$17</f>
        <v>0</v>
      </c>
      <c r="AP29" s="1">
        <f>[7]Slovakia!AP$17</f>
        <v>0</v>
      </c>
      <c r="AQ29" s="1">
        <f>[7]Slovakia!AQ$17</f>
        <v>0.1</v>
      </c>
      <c r="AR29" s="1">
        <f>[7]Slovakia!AR$17</f>
        <v>0</v>
      </c>
      <c r="AS29" s="1">
        <f>[7]Slovakia!AS$17</f>
        <v>0</v>
      </c>
      <c r="AT29" s="1">
        <f>[7]Slovakia!AT$17</f>
        <v>0</v>
      </c>
      <c r="AU29" s="1">
        <f>[7]Slovakia!AU$17</f>
        <v>0.60000000000000009</v>
      </c>
      <c r="AV29" s="1">
        <f>[7]Slovakia!AV$17</f>
        <v>0</v>
      </c>
      <c r="AW29" s="1">
        <f>[7]Slovakia!AW$17</f>
        <v>0</v>
      </c>
      <c r="AX29" s="1">
        <f>[7]Slovakia!AX$17</f>
        <v>0.2</v>
      </c>
      <c r="AY29" s="1">
        <f>[7]Slovakia!AY$17</f>
        <v>0</v>
      </c>
      <c r="AZ29" s="1">
        <f>[7]Slovakia!AZ$17</f>
        <v>0</v>
      </c>
      <c r="BA29" s="1">
        <f>[7]Slovakia!BA$17</f>
        <v>0</v>
      </c>
      <c r="BB29" s="1">
        <f>[7]Slovakia!BB$17</f>
        <v>0</v>
      </c>
      <c r="BC29" s="1">
        <f>[7]Slovakia!BC$17</f>
        <v>0</v>
      </c>
      <c r="BD29" s="1">
        <f>[7]Slovakia!BD$17</f>
        <v>0</v>
      </c>
      <c r="BE29" s="1">
        <f>[7]Slovakia!BE$17</f>
        <v>0</v>
      </c>
      <c r="BF29" s="1">
        <f>[7]Slovakia!BF$17</f>
        <v>0</v>
      </c>
      <c r="BG29" s="1">
        <f>[7]Slovakia!BG$17</f>
        <v>0</v>
      </c>
      <c r="BH29" s="1">
        <f>[7]Slovakia!BH$17</f>
        <v>0</v>
      </c>
      <c r="BI29" s="1">
        <f>[7]Slovakia!BI$17</f>
        <v>0</v>
      </c>
      <c r="BJ29" s="1">
        <f>[7]Slovakia!BJ$17</f>
        <v>0</v>
      </c>
      <c r="BK29" s="1">
        <f>[7]Slovakia!BK$17</f>
        <v>0</v>
      </c>
      <c r="BL29" s="1">
        <f>[7]Slovakia!BL$17</f>
        <v>0</v>
      </c>
      <c r="BM29" s="1">
        <f>[7]Slovakia!BM$17</f>
        <v>0</v>
      </c>
      <c r="BN29" s="1">
        <f>[7]Slovakia!BN$17</f>
        <v>0</v>
      </c>
      <c r="BO29" s="1">
        <f>[7]Slovakia!BO$17</f>
        <v>0</v>
      </c>
      <c r="BP29" s="1">
        <f>[7]Slovakia!BP$17</f>
        <v>0</v>
      </c>
      <c r="BQ29" s="1">
        <f>[7]Slovakia!BQ$17</f>
        <v>0</v>
      </c>
      <c r="BR29" s="1">
        <f>[7]Slovakia!BR$17</f>
        <v>0</v>
      </c>
      <c r="BS29" s="1">
        <f>[7]Slovakia!BS$17</f>
        <v>0</v>
      </c>
      <c r="BT29" s="1">
        <f>[7]Slovakia!BT$17</f>
        <v>0</v>
      </c>
      <c r="BU29" s="1">
        <f>[7]Slovakia!BU$17</f>
        <v>0</v>
      </c>
      <c r="BV29" s="1">
        <f>[7]Slovakia!BV$17</f>
        <v>0</v>
      </c>
      <c r="BW29" s="1">
        <f>[7]Slovakia!BW$17</f>
        <v>0</v>
      </c>
      <c r="BX29" s="1">
        <f>[7]Slovakia!BX$17</f>
        <v>0</v>
      </c>
      <c r="BY29" s="1">
        <f>[7]Slovakia!BY$17</f>
        <v>0</v>
      </c>
      <c r="BZ29" s="1">
        <f>[7]Slovakia!BZ$17</f>
        <v>0</v>
      </c>
      <c r="CA29" s="1">
        <f>[7]Slovakia!CA$17</f>
        <v>0</v>
      </c>
      <c r="CB29" s="1">
        <f>[7]Slovakia!CB$17</f>
        <v>0</v>
      </c>
      <c r="CC29" s="1">
        <f>[7]Slovakia!CC$17</f>
        <v>0</v>
      </c>
      <c r="CD29" s="1">
        <f>[7]Slovakia!CD$17</f>
        <v>0</v>
      </c>
      <c r="CE29" s="1">
        <f>[7]Slovakia!CE$17</f>
        <v>0</v>
      </c>
      <c r="CF29" s="1">
        <f>[7]Slovakia!CF$17</f>
        <v>0</v>
      </c>
      <c r="CG29" s="1">
        <f>[7]Slovakia!CG$17</f>
        <v>0</v>
      </c>
      <c r="CH29" s="1">
        <f>[7]Slovakia!CH$17</f>
        <v>0</v>
      </c>
      <c r="CI29" s="1">
        <f>[7]Slovakia!CI$17</f>
        <v>0</v>
      </c>
      <c r="CJ29" s="1">
        <f>[7]Slovakia!CJ$17</f>
        <v>0</v>
      </c>
      <c r="CK29" s="1">
        <f>[7]Slovakia!CK$17</f>
        <v>0</v>
      </c>
      <c r="CL29" s="1">
        <f>[7]Slovakia!CL$17</f>
        <v>0</v>
      </c>
      <c r="CM29" s="1">
        <f>[7]Slovakia!CM$17</f>
        <v>0</v>
      </c>
      <c r="CN29" s="1">
        <f>[7]Slovakia!CN$17</f>
        <v>0</v>
      </c>
      <c r="CO29" s="1">
        <f>[7]Slovakia!CO$17</f>
        <v>0</v>
      </c>
      <c r="CP29" s="1">
        <f>[7]Slovakia!CP$17</f>
        <v>0</v>
      </c>
      <c r="CQ29" s="1">
        <f>[7]Slovakia!CQ$17</f>
        <v>0</v>
      </c>
      <c r="CR29" s="1">
        <f>[7]Slovakia!CR$17</f>
        <v>0</v>
      </c>
      <c r="CS29" s="1">
        <f>[7]Slovakia!CS$17</f>
        <v>0</v>
      </c>
      <c r="CT29" s="1">
        <f>[7]Slovakia!CT$17</f>
        <v>0</v>
      </c>
      <c r="CU29" s="1">
        <f>[7]Slovakia!CU$17</f>
        <v>0</v>
      </c>
      <c r="CV29" s="1">
        <f>[7]Slovakia!CV$17</f>
        <v>0</v>
      </c>
      <c r="CW29" s="1">
        <f>[7]Slovakia!CW$17</f>
        <v>0</v>
      </c>
      <c r="CX29" s="1">
        <f>[7]Slovakia!CX$17</f>
        <v>0</v>
      </c>
      <c r="CY29" s="1">
        <f>[7]Slovakia!CY$17</f>
        <v>0</v>
      </c>
      <c r="CZ29" s="1">
        <f>[7]Slovakia!CZ$17</f>
        <v>0</v>
      </c>
      <c r="DA29" s="1">
        <f>[7]Slovakia!DA$17</f>
        <v>0</v>
      </c>
      <c r="DB29" s="1">
        <f>[7]Slovakia!DB$17</f>
        <v>0</v>
      </c>
      <c r="DC29" s="1">
        <f>[7]Slovakia!DC$17</f>
        <v>0</v>
      </c>
      <c r="DD29" s="1">
        <f>[7]Slovakia!DD$17</f>
        <v>0</v>
      </c>
      <c r="DE29" s="1">
        <f>[7]Slovakia!DE$17</f>
        <v>0</v>
      </c>
      <c r="DF29" s="1">
        <f>[7]Slovakia!DF$17</f>
        <v>0</v>
      </c>
      <c r="DG29" s="1">
        <f>[7]Slovakia!DG$17</f>
        <v>0</v>
      </c>
      <c r="DH29" s="1">
        <f>[7]Slovakia!DH$17</f>
        <v>0</v>
      </c>
      <c r="DI29" s="1">
        <f>[7]Slovakia!DI$17</f>
        <v>0</v>
      </c>
      <c r="DJ29" s="1">
        <f>[7]Slovakia!DJ$17</f>
        <v>0</v>
      </c>
      <c r="DK29" s="1">
        <f>[7]Slovakia!DK$17</f>
        <v>0</v>
      </c>
      <c r="DL29" s="1">
        <f>[7]Slovakia!DL$17</f>
        <v>0</v>
      </c>
      <c r="DM29" s="1">
        <f>[7]Slovakia!DM$17</f>
        <v>0</v>
      </c>
      <c r="DN29" s="1">
        <f>[7]Slovakia!DN$17</f>
        <v>0</v>
      </c>
      <c r="DO29" s="1">
        <f>[7]Slovakia!DO$17</f>
        <v>0</v>
      </c>
      <c r="DP29" s="1">
        <f>[7]Slovakia!DP$17</f>
        <v>0</v>
      </c>
      <c r="DQ29" s="1">
        <f>[7]Slovakia!DQ$17</f>
        <v>0</v>
      </c>
      <c r="DR29" s="1">
        <f>[7]Slovakia!DR$17</f>
        <v>0</v>
      </c>
      <c r="DS29" s="1">
        <f>[7]Slovakia!DS$17</f>
        <v>0</v>
      </c>
      <c r="DT29" s="1">
        <f>[7]Slovakia!DT$17</f>
        <v>0</v>
      </c>
      <c r="DU29" s="1">
        <f>[7]Slovakia!DU$17</f>
        <v>0</v>
      </c>
      <c r="DV29" s="1">
        <f>[7]Slovakia!DV$17</f>
        <v>0</v>
      </c>
      <c r="DW29" s="1">
        <f>[7]Slovakia!DW$17</f>
        <v>0</v>
      </c>
      <c r="DX29" s="1">
        <f>[7]Slovakia!DX$17</f>
        <v>0</v>
      </c>
      <c r="DY29" s="1">
        <f>[7]Slovakia!DY$17</f>
        <v>0</v>
      </c>
      <c r="DZ29" s="1">
        <f>[7]Slovakia!DZ$17</f>
        <v>1.0000000000000002E-2</v>
      </c>
      <c r="EA29" s="1">
        <f>[7]Slovakia!EA$17</f>
        <v>0</v>
      </c>
      <c r="EB29" s="1">
        <f>[7]Slovakia!EB$17</f>
        <v>1.0000000000000002E-2</v>
      </c>
      <c r="EC29" s="1">
        <f>[7]Slovakia!EC$17</f>
        <v>0</v>
      </c>
      <c r="ED29" s="1">
        <f>[7]Slovakia!ED$17</f>
        <v>0</v>
      </c>
      <c r="EE29" s="1">
        <f>[7]Slovakia!EE$17</f>
        <v>0</v>
      </c>
      <c r="EF29" s="1">
        <f>[7]Slovakia!EF$17</f>
        <v>0</v>
      </c>
      <c r="EG29" s="1">
        <f>[7]Slovakia!EG$17</f>
        <v>0</v>
      </c>
      <c r="EH29" s="1">
        <f>[7]Slovakia!EH$17</f>
        <v>0</v>
      </c>
      <c r="EI29" s="1">
        <f>[7]Slovakia!EI$17</f>
        <v>0</v>
      </c>
      <c r="EJ29" s="1">
        <f>[7]Slovakia!EJ$17</f>
        <v>0</v>
      </c>
      <c r="EK29" s="1">
        <f>[7]Slovakia!EK$17</f>
        <v>0</v>
      </c>
      <c r="EL29" s="1">
        <f>[7]Slovakia!EL$17</f>
        <v>0</v>
      </c>
      <c r="EM29" s="1">
        <f>[7]Slovakia!EM$17</f>
        <v>0</v>
      </c>
      <c r="EN29" s="1">
        <f>[7]Slovakia!EN$17</f>
        <v>0</v>
      </c>
      <c r="EO29" s="1">
        <f>[7]Slovakia!EO$17</f>
        <v>0</v>
      </c>
      <c r="EP29" s="1">
        <f>[7]Slovakia!EP$17</f>
        <v>0</v>
      </c>
      <c r="EQ29" s="1">
        <f>[7]Slovakia!EQ$17</f>
        <v>0</v>
      </c>
      <c r="ER29" s="1">
        <f>[7]Slovakia!ER$17</f>
        <v>0</v>
      </c>
      <c r="ES29" s="1">
        <f>[7]Slovakia!ES$17</f>
        <v>0</v>
      </c>
      <c r="ET29" s="1">
        <f>[7]Slovakia!ET$17</f>
        <v>0</v>
      </c>
      <c r="EU29" s="1">
        <f>[7]Slovakia!EU$17</f>
        <v>0</v>
      </c>
      <c r="EV29" s="1">
        <f>[7]Slovakia!EV$17</f>
        <v>0</v>
      </c>
      <c r="EW29" s="1">
        <f>[7]Slovakia!EW$17</f>
        <v>0</v>
      </c>
      <c r="EX29" s="1">
        <f>[7]Slovakia!EX$17</f>
        <v>0</v>
      </c>
      <c r="EY29" s="1">
        <f>[7]Slovakia!EY$17</f>
        <v>0</v>
      </c>
      <c r="EZ29" s="1">
        <f>[7]Slovakia!EZ$17</f>
        <v>0</v>
      </c>
      <c r="FA29" s="1">
        <f>[7]Slovakia!FA$17</f>
        <v>0</v>
      </c>
      <c r="FB29" s="1">
        <f>[7]Slovakia!FB$17</f>
        <v>0</v>
      </c>
      <c r="FC29" s="1">
        <f>[7]Slovakia!FC$17</f>
        <v>0</v>
      </c>
      <c r="FD29" s="1">
        <f>[7]Slovakia!FD$17</f>
        <v>0</v>
      </c>
      <c r="FE29" s="1">
        <f>[7]Slovakia!FE$17</f>
        <v>0</v>
      </c>
      <c r="FF29" s="1">
        <f>[7]Slovakia!FF$17</f>
        <v>0</v>
      </c>
      <c r="FG29" s="1">
        <f>[7]Slovakia!FG$17</f>
        <v>0</v>
      </c>
      <c r="FH29" s="1">
        <f>[7]Slovakia!FH$17</f>
        <v>0</v>
      </c>
      <c r="FI29" s="1">
        <f>[7]Slovakia!FI$17</f>
        <v>0</v>
      </c>
      <c r="FJ29" s="1">
        <f>[7]Slovakia!FJ$17</f>
        <v>0</v>
      </c>
      <c r="FK29" s="1">
        <f>[7]Slovakia!FK$17</f>
        <v>0</v>
      </c>
      <c r="FL29" s="1">
        <f>[7]Slovakia!FL$17</f>
        <v>0</v>
      </c>
      <c r="FM29" s="1">
        <f>[7]Slovakia!FM$17</f>
        <v>0</v>
      </c>
      <c r="FN29" s="1">
        <f>[7]Slovakia!FN$17</f>
        <v>0</v>
      </c>
      <c r="FO29" s="1">
        <f>[7]Slovakia!FO$17</f>
        <v>0</v>
      </c>
      <c r="FP29" s="1">
        <f>[7]Slovakia!FP$17</f>
        <v>0</v>
      </c>
      <c r="FQ29" s="1">
        <f>[7]Slovakia!FQ$17</f>
        <v>0</v>
      </c>
      <c r="FR29" s="1">
        <f>[7]Slovakia!FR$17</f>
        <v>0</v>
      </c>
      <c r="FS29" s="1">
        <f>[7]Slovakia!FS$17</f>
        <v>0</v>
      </c>
      <c r="FT29" s="1">
        <f>[7]Slovakia!FT$17</f>
        <v>0</v>
      </c>
      <c r="FU29" s="1">
        <f>[7]Slovakia!FU$17</f>
        <v>0</v>
      </c>
      <c r="FV29" s="1">
        <f>[7]Slovakia!FV$17</f>
        <v>0</v>
      </c>
      <c r="FW29" s="1">
        <f>[7]Slovakia!FW$17</f>
        <v>0</v>
      </c>
      <c r="FX29" s="1">
        <f>[7]Slovakia!FX$17</f>
        <v>0</v>
      </c>
      <c r="FY29" s="1">
        <f>[7]Slovakia!FY$17</f>
        <v>0</v>
      </c>
      <c r="FZ29" s="1">
        <f>[7]Slovakia!FZ$17</f>
        <v>0</v>
      </c>
      <c r="GA29" s="1">
        <f>[7]Slovakia!GA$17</f>
        <v>0</v>
      </c>
      <c r="GB29" s="1">
        <f>[7]Slovakia!GB$17</f>
        <v>0</v>
      </c>
      <c r="GC29" s="1">
        <f>[7]Slovakia!GC$17</f>
        <v>0</v>
      </c>
      <c r="GD29" s="1">
        <f>[7]Slovakia!GD$17</f>
        <v>0</v>
      </c>
      <c r="GE29" s="1">
        <f>[7]Slovakia!GE$17</f>
        <v>0</v>
      </c>
      <c r="GF29" s="1">
        <f>[7]Slovakia!GF$17</f>
        <v>0</v>
      </c>
      <c r="GG29" s="1">
        <f>[7]Slovakia!GG$17</f>
        <v>0</v>
      </c>
      <c r="GH29" s="1">
        <f>[7]Slovakia!GH$17</f>
        <v>0</v>
      </c>
      <c r="GI29" s="1">
        <f>[7]Slovakia!GI$17</f>
        <v>0</v>
      </c>
      <c r="GJ29" s="1">
        <f>[7]Slovakia!GJ$17</f>
        <v>0</v>
      </c>
      <c r="GK29" s="1">
        <f>[7]Slovakia!GK$17</f>
        <v>0</v>
      </c>
      <c r="GL29" s="7">
        <f>1/1000*SUM($B29:GK29)</f>
        <v>2.0200000000000001E-3</v>
      </c>
    </row>
    <row r="30" spans="1:194">
      <c r="A30" t="s">
        <v>31</v>
      </c>
      <c r="B30" s="1">
        <f>[7]Slovenia!B$17</f>
        <v>0</v>
      </c>
      <c r="C30" s="1">
        <f>[7]Slovenia!C$17</f>
        <v>0</v>
      </c>
      <c r="D30" s="1">
        <f>[7]Slovenia!D$17</f>
        <v>0</v>
      </c>
      <c r="E30" s="1">
        <f>[7]Slovenia!E$17</f>
        <v>0</v>
      </c>
      <c r="F30" s="1">
        <f>[7]Slovenia!F$17</f>
        <v>0</v>
      </c>
      <c r="G30" s="1">
        <f>[7]Slovenia!G$17</f>
        <v>0</v>
      </c>
      <c r="H30" s="1">
        <f>[7]Slovenia!H$17</f>
        <v>0</v>
      </c>
      <c r="I30" s="1">
        <f>[7]Slovenia!I$17</f>
        <v>0</v>
      </c>
      <c r="J30" s="1">
        <f>[7]Slovenia!J$17</f>
        <v>0</v>
      </c>
      <c r="K30" s="1">
        <f>[7]Slovenia!K$17</f>
        <v>0</v>
      </c>
      <c r="L30" s="1">
        <f>[7]Slovenia!L$17</f>
        <v>0</v>
      </c>
      <c r="M30" s="1">
        <f>[7]Slovenia!M$17</f>
        <v>0</v>
      </c>
      <c r="N30" s="1">
        <f>[7]Slovenia!N$17</f>
        <v>0</v>
      </c>
      <c r="O30" s="1">
        <f>[7]Slovenia!O$17</f>
        <v>0</v>
      </c>
      <c r="P30" s="1">
        <f>[7]Slovenia!P$17</f>
        <v>0</v>
      </c>
      <c r="Q30" s="1">
        <f>[7]Slovenia!Q$17</f>
        <v>0</v>
      </c>
      <c r="R30" s="1">
        <f>[7]Slovenia!R$17</f>
        <v>0</v>
      </c>
      <c r="S30" s="1">
        <f>[7]Slovenia!S$17</f>
        <v>0</v>
      </c>
      <c r="T30" s="1">
        <f>[7]Slovenia!T$17</f>
        <v>0</v>
      </c>
      <c r="U30" s="1">
        <f>[7]Slovenia!U$17</f>
        <v>0</v>
      </c>
      <c r="V30" s="1">
        <f>[7]Slovenia!V$17</f>
        <v>0</v>
      </c>
      <c r="W30" s="1">
        <f>[7]Slovenia!W$17</f>
        <v>0</v>
      </c>
      <c r="X30" s="1">
        <f>[7]Slovenia!X$17</f>
        <v>0</v>
      </c>
      <c r="Y30" s="1">
        <f>[7]Slovenia!Y$17</f>
        <v>0</v>
      </c>
      <c r="Z30" s="1">
        <f>[7]Slovenia!Z$17</f>
        <v>0</v>
      </c>
      <c r="AA30" s="1">
        <f>[7]Slovenia!AA$17</f>
        <v>0</v>
      </c>
      <c r="AB30" s="1">
        <f>[7]Slovenia!AB$17</f>
        <v>0</v>
      </c>
      <c r="AC30" s="1">
        <f>[7]Slovenia!AC$17</f>
        <v>0</v>
      </c>
      <c r="AD30" s="1">
        <f>[7]Slovenia!AD$17</f>
        <v>0</v>
      </c>
      <c r="AE30" s="1">
        <f>[7]Slovenia!AE$17</f>
        <v>0</v>
      </c>
      <c r="AF30" s="1">
        <f>[7]Slovenia!AF$17</f>
        <v>0</v>
      </c>
      <c r="AG30" s="1">
        <f>[7]Slovenia!AG$17</f>
        <v>0</v>
      </c>
      <c r="AH30" s="1">
        <f>[7]Slovenia!AH$17</f>
        <v>0</v>
      </c>
      <c r="AI30" s="1">
        <f>[7]Slovenia!AI$17</f>
        <v>0</v>
      </c>
      <c r="AJ30" s="1">
        <f>[7]Slovenia!AJ$17</f>
        <v>0</v>
      </c>
      <c r="AK30" s="1">
        <f>[7]Slovenia!AK$17</f>
        <v>0</v>
      </c>
      <c r="AL30" s="1">
        <f>[7]Slovenia!AL$17</f>
        <v>0</v>
      </c>
      <c r="AM30" s="1">
        <f>[7]Slovenia!AM$17</f>
        <v>0</v>
      </c>
      <c r="AN30" s="1">
        <f>[7]Slovenia!AN$17</f>
        <v>0</v>
      </c>
      <c r="AO30" s="1">
        <f>[7]Slovenia!AO$17</f>
        <v>0</v>
      </c>
      <c r="AP30" s="1">
        <f>[7]Slovenia!AP$17</f>
        <v>0</v>
      </c>
      <c r="AQ30" s="1">
        <f>[7]Slovenia!AQ$17</f>
        <v>0</v>
      </c>
      <c r="AR30" s="1">
        <f>[7]Slovenia!AR$17</f>
        <v>0</v>
      </c>
      <c r="AS30" s="1">
        <f>[7]Slovenia!AS$17</f>
        <v>0</v>
      </c>
      <c r="AT30" s="1">
        <f>[7]Slovenia!AT$17</f>
        <v>0</v>
      </c>
      <c r="AU30" s="1">
        <f>[7]Slovenia!AU$17</f>
        <v>0</v>
      </c>
      <c r="AV30" s="1">
        <f>[7]Slovenia!AV$17</f>
        <v>0</v>
      </c>
      <c r="AW30" s="1">
        <f>[7]Slovenia!AW$17</f>
        <v>0</v>
      </c>
      <c r="AX30" s="1">
        <f>[7]Slovenia!AX$17</f>
        <v>0</v>
      </c>
      <c r="AY30" s="1">
        <f>[7]Slovenia!AY$17</f>
        <v>0</v>
      </c>
      <c r="AZ30" s="1">
        <f>[7]Slovenia!AZ$17</f>
        <v>0</v>
      </c>
      <c r="BA30" s="1">
        <f>[7]Slovenia!BA$17</f>
        <v>0</v>
      </c>
      <c r="BB30" s="1">
        <f>[7]Slovenia!BB$17</f>
        <v>0</v>
      </c>
      <c r="BC30" s="1">
        <f>[7]Slovenia!BC$17</f>
        <v>0</v>
      </c>
      <c r="BD30" s="1">
        <f>[7]Slovenia!BD$17</f>
        <v>0</v>
      </c>
      <c r="BE30" s="1">
        <f>[7]Slovenia!BE$17</f>
        <v>0</v>
      </c>
      <c r="BF30" s="1">
        <f>[7]Slovenia!BF$17</f>
        <v>0</v>
      </c>
      <c r="BG30" s="1">
        <f>[7]Slovenia!BG$17</f>
        <v>0</v>
      </c>
      <c r="BH30" s="1">
        <f>[7]Slovenia!BH$17</f>
        <v>0</v>
      </c>
      <c r="BI30" s="1">
        <f>[7]Slovenia!BI$17</f>
        <v>0</v>
      </c>
      <c r="BJ30" s="1">
        <f>[7]Slovenia!BJ$17</f>
        <v>0</v>
      </c>
      <c r="BK30" s="1">
        <f>[7]Slovenia!BK$17</f>
        <v>0</v>
      </c>
      <c r="BL30" s="1">
        <f>[7]Slovenia!BL$17</f>
        <v>0</v>
      </c>
      <c r="BM30" s="1">
        <f>[7]Slovenia!BM$17</f>
        <v>0</v>
      </c>
      <c r="BN30" s="1">
        <f>[7]Slovenia!BN$17</f>
        <v>0</v>
      </c>
      <c r="BO30" s="1">
        <f>[7]Slovenia!BO$17</f>
        <v>0</v>
      </c>
      <c r="BP30" s="1">
        <f>[7]Slovenia!BP$17</f>
        <v>0</v>
      </c>
      <c r="BQ30" s="1">
        <f>[7]Slovenia!BQ$17</f>
        <v>0</v>
      </c>
      <c r="BR30" s="1">
        <f>[7]Slovenia!BR$17</f>
        <v>0</v>
      </c>
      <c r="BS30" s="1">
        <f>[7]Slovenia!BS$17</f>
        <v>0</v>
      </c>
      <c r="BT30" s="1">
        <f>[7]Slovenia!BT$17</f>
        <v>0</v>
      </c>
      <c r="BU30" s="1">
        <f>[7]Slovenia!BU$17</f>
        <v>0</v>
      </c>
      <c r="BV30" s="1">
        <f>[7]Slovenia!BV$17</f>
        <v>0</v>
      </c>
      <c r="BW30" s="1">
        <f>[7]Slovenia!BW$17</f>
        <v>0</v>
      </c>
      <c r="BX30" s="1">
        <f>[7]Slovenia!BX$17</f>
        <v>0</v>
      </c>
      <c r="BY30" s="1">
        <f>[7]Slovenia!BY$17</f>
        <v>0</v>
      </c>
      <c r="BZ30" s="1">
        <f>[7]Slovenia!BZ$17</f>
        <v>0</v>
      </c>
      <c r="CA30" s="1">
        <f>[7]Slovenia!CA$17</f>
        <v>0</v>
      </c>
      <c r="CB30" s="1">
        <f>[7]Slovenia!CB$17</f>
        <v>0</v>
      </c>
      <c r="CC30" s="1">
        <f>[7]Slovenia!CC$17</f>
        <v>0</v>
      </c>
      <c r="CD30" s="1">
        <f>[7]Slovenia!CD$17</f>
        <v>0</v>
      </c>
      <c r="CE30" s="1">
        <f>[7]Slovenia!CE$17</f>
        <v>0</v>
      </c>
      <c r="CF30" s="1">
        <f>[7]Slovenia!CF$17</f>
        <v>0</v>
      </c>
      <c r="CG30" s="1">
        <f>[7]Slovenia!CG$17</f>
        <v>0</v>
      </c>
      <c r="CH30" s="1">
        <f>[7]Slovenia!CH$17</f>
        <v>0</v>
      </c>
      <c r="CI30" s="1">
        <f>[7]Slovenia!CI$17</f>
        <v>0</v>
      </c>
      <c r="CJ30" s="1">
        <f>[7]Slovenia!CJ$17</f>
        <v>0</v>
      </c>
      <c r="CK30" s="1">
        <f>[7]Slovenia!CK$17</f>
        <v>0</v>
      </c>
      <c r="CL30" s="1">
        <f>[7]Slovenia!CL$17</f>
        <v>0</v>
      </c>
      <c r="CM30" s="1">
        <f>[7]Slovenia!CM$17</f>
        <v>0</v>
      </c>
      <c r="CN30" s="1">
        <f>[7]Slovenia!CN$17</f>
        <v>0</v>
      </c>
      <c r="CO30" s="1">
        <f>[7]Slovenia!CO$17</f>
        <v>0</v>
      </c>
      <c r="CP30" s="1">
        <f>[7]Slovenia!CP$17</f>
        <v>0</v>
      </c>
      <c r="CQ30" s="1">
        <f>[7]Slovenia!CQ$17</f>
        <v>0</v>
      </c>
      <c r="CR30" s="1">
        <f>[7]Slovenia!CR$17</f>
        <v>0</v>
      </c>
      <c r="CS30" s="1">
        <f>[7]Slovenia!CS$17</f>
        <v>0</v>
      </c>
      <c r="CT30" s="1">
        <f>[7]Slovenia!CT$17</f>
        <v>0</v>
      </c>
      <c r="CU30" s="1">
        <f>[7]Slovenia!CU$17</f>
        <v>0</v>
      </c>
      <c r="CV30" s="1">
        <f>[7]Slovenia!CV$17</f>
        <v>0</v>
      </c>
      <c r="CW30" s="1">
        <f>[7]Slovenia!CW$17</f>
        <v>0</v>
      </c>
      <c r="CX30" s="1">
        <f>[7]Slovenia!CX$17</f>
        <v>0</v>
      </c>
      <c r="CY30" s="1">
        <f>[7]Slovenia!CY$17</f>
        <v>0</v>
      </c>
      <c r="CZ30" s="1">
        <f>[7]Slovenia!CZ$17</f>
        <v>0</v>
      </c>
      <c r="DA30" s="1">
        <f>[7]Slovenia!DA$17</f>
        <v>0</v>
      </c>
      <c r="DB30" s="1">
        <f>[7]Slovenia!DB$17</f>
        <v>0</v>
      </c>
      <c r="DC30" s="1">
        <f>[7]Slovenia!DC$17</f>
        <v>0</v>
      </c>
      <c r="DD30" s="1">
        <f>[7]Slovenia!DD$17</f>
        <v>0</v>
      </c>
      <c r="DE30" s="1">
        <f>[7]Slovenia!DE$17</f>
        <v>0</v>
      </c>
      <c r="DF30" s="1">
        <f>[7]Slovenia!DF$17</f>
        <v>0</v>
      </c>
      <c r="DG30" s="1">
        <f>[7]Slovenia!DG$17</f>
        <v>0</v>
      </c>
      <c r="DH30" s="1">
        <f>[7]Slovenia!DH$17</f>
        <v>0</v>
      </c>
      <c r="DI30" s="1">
        <f>[7]Slovenia!DI$17</f>
        <v>0</v>
      </c>
      <c r="DJ30" s="1">
        <f>[7]Slovenia!DJ$17</f>
        <v>0</v>
      </c>
      <c r="DK30" s="1">
        <f>[7]Slovenia!DK$17</f>
        <v>0</v>
      </c>
      <c r="DL30" s="1">
        <f>[7]Slovenia!DL$17</f>
        <v>0</v>
      </c>
      <c r="DM30" s="1">
        <f>[7]Slovenia!DM$17</f>
        <v>0</v>
      </c>
      <c r="DN30" s="1">
        <f>[7]Slovenia!DN$17</f>
        <v>0</v>
      </c>
      <c r="DO30" s="1">
        <f>[7]Slovenia!DO$17</f>
        <v>0</v>
      </c>
      <c r="DP30" s="1">
        <f>[7]Slovenia!DP$17</f>
        <v>0</v>
      </c>
      <c r="DQ30" s="1">
        <f>[7]Slovenia!DQ$17</f>
        <v>0</v>
      </c>
      <c r="DR30" s="1">
        <f>[7]Slovenia!DR$17</f>
        <v>0</v>
      </c>
      <c r="DS30" s="1">
        <f>[7]Slovenia!DS$17</f>
        <v>0</v>
      </c>
      <c r="DT30" s="1">
        <f>[7]Slovenia!DT$17</f>
        <v>0</v>
      </c>
      <c r="DU30" s="1">
        <f>[7]Slovenia!DU$17</f>
        <v>0</v>
      </c>
      <c r="DV30" s="1">
        <f>[7]Slovenia!DV$17</f>
        <v>5.000000000000001E-3</v>
      </c>
      <c r="DW30" s="1">
        <f>[7]Slovenia!DW$17</f>
        <v>0</v>
      </c>
      <c r="DX30" s="1">
        <f>[7]Slovenia!DX$17</f>
        <v>0</v>
      </c>
      <c r="DY30" s="1">
        <f>[7]Slovenia!DY$17</f>
        <v>0</v>
      </c>
      <c r="DZ30" s="1">
        <f>[7]Slovenia!DZ$17</f>
        <v>0</v>
      </c>
      <c r="EA30" s="1">
        <f>[7]Slovenia!EA$17</f>
        <v>1.7999999999999999E-2</v>
      </c>
      <c r="EB30" s="1">
        <f>[7]Slovenia!EB$17</f>
        <v>0</v>
      </c>
      <c r="EC30" s="1">
        <f>[7]Slovenia!EC$17</f>
        <v>0</v>
      </c>
      <c r="ED30" s="1">
        <f>[7]Slovenia!ED$17</f>
        <v>0</v>
      </c>
      <c r="EE30" s="1">
        <f>[7]Slovenia!EE$17</f>
        <v>0</v>
      </c>
      <c r="EF30" s="1">
        <f>[7]Slovenia!EF$17</f>
        <v>0</v>
      </c>
      <c r="EG30" s="1">
        <f>[7]Slovenia!EG$17</f>
        <v>0</v>
      </c>
      <c r="EH30" s="1">
        <f>[7]Slovenia!EH$17</f>
        <v>0</v>
      </c>
      <c r="EI30" s="1">
        <f>[7]Slovenia!EI$17</f>
        <v>0</v>
      </c>
      <c r="EJ30" s="1">
        <f>[7]Slovenia!EJ$17</f>
        <v>0</v>
      </c>
      <c r="EK30" s="1">
        <f>[7]Slovenia!EK$17</f>
        <v>0</v>
      </c>
      <c r="EL30" s="1">
        <f>[7]Slovenia!EL$17</f>
        <v>0</v>
      </c>
      <c r="EM30" s="1">
        <f>[7]Slovenia!EM$17</f>
        <v>0</v>
      </c>
      <c r="EN30" s="1">
        <f>[7]Slovenia!EN$17</f>
        <v>0</v>
      </c>
      <c r="EO30" s="1">
        <f>[7]Slovenia!EO$17</f>
        <v>0</v>
      </c>
      <c r="EP30" s="1">
        <f>[7]Slovenia!EP$17</f>
        <v>0</v>
      </c>
      <c r="EQ30" s="1">
        <f>[7]Slovenia!EQ$17</f>
        <v>0</v>
      </c>
      <c r="ER30" s="1">
        <f>[7]Slovenia!ER$17</f>
        <v>0</v>
      </c>
      <c r="ES30" s="1">
        <f>[7]Slovenia!ES$17</f>
        <v>0</v>
      </c>
      <c r="ET30" s="1">
        <f>[7]Slovenia!ET$17</f>
        <v>0</v>
      </c>
      <c r="EU30" s="1">
        <f>[7]Slovenia!EU$17</f>
        <v>0</v>
      </c>
      <c r="EV30" s="1">
        <f>[7]Slovenia!EV$17</f>
        <v>0</v>
      </c>
      <c r="EW30" s="1">
        <f>[7]Slovenia!EW$17</f>
        <v>0</v>
      </c>
      <c r="EX30" s="1">
        <f>[7]Slovenia!EX$17</f>
        <v>0</v>
      </c>
      <c r="EY30" s="1">
        <f>[7]Slovenia!EY$17</f>
        <v>0</v>
      </c>
      <c r="EZ30" s="1">
        <f>[7]Slovenia!EZ$17</f>
        <v>0</v>
      </c>
      <c r="FA30" s="1">
        <f>[7]Slovenia!FA$17</f>
        <v>0</v>
      </c>
      <c r="FB30" s="1">
        <f>[7]Slovenia!FB$17</f>
        <v>0</v>
      </c>
      <c r="FC30" s="1">
        <f>[7]Slovenia!FC$17</f>
        <v>0</v>
      </c>
      <c r="FD30" s="1">
        <f>[7]Slovenia!FD$17</f>
        <v>0</v>
      </c>
      <c r="FE30" s="1">
        <f>[7]Slovenia!FE$17</f>
        <v>0</v>
      </c>
      <c r="FF30" s="1">
        <f>[7]Slovenia!FF$17</f>
        <v>0</v>
      </c>
      <c r="FG30" s="1">
        <f>[7]Slovenia!FG$17</f>
        <v>0</v>
      </c>
      <c r="FH30" s="1">
        <f>[7]Slovenia!FH$17</f>
        <v>0</v>
      </c>
      <c r="FI30" s="1">
        <f>[7]Slovenia!FI$17</f>
        <v>0</v>
      </c>
      <c r="FJ30" s="1">
        <f>[7]Slovenia!FJ$17</f>
        <v>0</v>
      </c>
      <c r="FK30" s="1">
        <f>[7]Slovenia!FK$17</f>
        <v>0</v>
      </c>
      <c r="FL30" s="1">
        <f>[7]Slovenia!FL$17</f>
        <v>0</v>
      </c>
      <c r="FM30" s="1">
        <f>[7]Slovenia!FM$17</f>
        <v>0</v>
      </c>
      <c r="FN30" s="1">
        <f>[7]Slovenia!FN$17</f>
        <v>0</v>
      </c>
      <c r="FO30" s="1">
        <f>[7]Slovenia!FO$17</f>
        <v>0</v>
      </c>
      <c r="FP30" s="1">
        <f>[7]Slovenia!FP$17</f>
        <v>0</v>
      </c>
      <c r="FQ30" s="1">
        <f>[7]Slovenia!FQ$17</f>
        <v>0</v>
      </c>
      <c r="FR30" s="1">
        <f>[7]Slovenia!FR$17</f>
        <v>0</v>
      </c>
      <c r="FS30" s="1">
        <f>[7]Slovenia!FS$17</f>
        <v>0</v>
      </c>
      <c r="FT30" s="1">
        <f>[7]Slovenia!FT$17</f>
        <v>0</v>
      </c>
      <c r="FU30" s="1">
        <f>[7]Slovenia!FU$17</f>
        <v>0</v>
      </c>
      <c r="FV30" s="1">
        <f>[7]Slovenia!FV$17</f>
        <v>0</v>
      </c>
      <c r="FW30" s="1">
        <f>[7]Slovenia!FW$17</f>
        <v>0</v>
      </c>
      <c r="FX30" s="1">
        <f>[7]Slovenia!FX$17</f>
        <v>0</v>
      </c>
      <c r="FY30" s="1">
        <f>[7]Slovenia!FY$17</f>
        <v>0</v>
      </c>
      <c r="FZ30" s="1">
        <f>[7]Slovenia!FZ$17</f>
        <v>0</v>
      </c>
      <c r="GA30" s="1">
        <f>[7]Slovenia!GA$17</f>
        <v>0</v>
      </c>
      <c r="GB30" s="1">
        <f>[7]Slovenia!GB$17</f>
        <v>0</v>
      </c>
      <c r="GC30" s="1">
        <f>[7]Slovenia!GC$17</f>
        <v>0</v>
      </c>
      <c r="GD30" s="1">
        <f>[7]Slovenia!GD$17</f>
        <v>0</v>
      </c>
      <c r="GE30" s="1">
        <f>[7]Slovenia!GE$17</f>
        <v>0</v>
      </c>
      <c r="GF30" s="1">
        <f>[7]Slovenia!GF$17</f>
        <v>0</v>
      </c>
      <c r="GG30" s="1">
        <f>[7]Slovenia!GG$17</f>
        <v>0</v>
      </c>
      <c r="GH30" s="1">
        <f>[7]Slovenia!GH$17</f>
        <v>0</v>
      </c>
      <c r="GI30" s="1">
        <f>[7]Slovenia!GI$17</f>
        <v>0</v>
      </c>
      <c r="GJ30" s="1">
        <f>[7]Slovenia!GJ$17</f>
        <v>0</v>
      </c>
      <c r="GK30" s="1">
        <f>[7]Slovenia!GK$17</f>
        <v>0</v>
      </c>
      <c r="GL30" s="7">
        <f>1/1000*SUM($B30:GK30)</f>
        <v>2.3E-5</v>
      </c>
    </row>
    <row r="31" spans="1:194">
      <c r="A31" t="s">
        <v>34</v>
      </c>
      <c r="B31" s="1">
        <f>[7]Spain!B$17</f>
        <v>0</v>
      </c>
      <c r="C31" s="1">
        <f>[7]Spain!C$17</f>
        <v>0</v>
      </c>
      <c r="D31" s="1">
        <f>[7]Spain!D$17</f>
        <v>0</v>
      </c>
      <c r="E31" s="1">
        <f>[7]Spain!E$17</f>
        <v>0</v>
      </c>
      <c r="F31" s="1">
        <f>[7]Spain!F$17</f>
        <v>0</v>
      </c>
      <c r="G31" s="1">
        <f>[7]Spain!G$17</f>
        <v>0</v>
      </c>
      <c r="H31" s="1">
        <f>[7]Spain!H$17</f>
        <v>0</v>
      </c>
      <c r="I31" s="1">
        <f>[7]Spain!I$17</f>
        <v>0</v>
      </c>
      <c r="J31" s="1">
        <f>[7]Spain!J$17</f>
        <v>0</v>
      </c>
      <c r="K31" s="1">
        <f>[7]Spain!K$17</f>
        <v>0</v>
      </c>
      <c r="L31" s="1">
        <f>[7]Spain!L$17</f>
        <v>0</v>
      </c>
      <c r="M31" s="1">
        <f>[7]Spain!M$17</f>
        <v>0</v>
      </c>
      <c r="N31" s="1">
        <f>[7]Spain!N$17</f>
        <v>0</v>
      </c>
      <c r="O31" s="1">
        <f>[7]Spain!O$17</f>
        <v>0</v>
      </c>
      <c r="P31" s="1">
        <f>[7]Spain!P$17</f>
        <v>0</v>
      </c>
      <c r="Q31" s="1">
        <f>[7]Spain!Q$17</f>
        <v>0</v>
      </c>
      <c r="R31" s="1">
        <f>[7]Spain!R$17</f>
        <v>0</v>
      </c>
      <c r="S31" s="1">
        <f>[7]Spain!S$17</f>
        <v>0</v>
      </c>
      <c r="T31" s="1">
        <f>[7]Spain!T$17</f>
        <v>0</v>
      </c>
      <c r="U31" s="1">
        <f>[7]Spain!U$17</f>
        <v>0</v>
      </c>
      <c r="V31" s="1">
        <f>[7]Spain!V$17</f>
        <v>0</v>
      </c>
      <c r="W31" s="1">
        <f>[7]Spain!W$17</f>
        <v>0</v>
      </c>
      <c r="X31" s="1">
        <f>[7]Spain!X$17</f>
        <v>0</v>
      </c>
      <c r="Y31" s="1">
        <f>[7]Spain!Y$17</f>
        <v>0</v>
      </c>
      <c r="Z31" s="1">
        <f>[7]Spain!Z$17</f>
        <v>0</v>
      </c>
      <c r="AA31" s="1">
        <f>[7]Spain!AA$17</f>
        <v>0</v>
      </c>
      <c r="AB31" s="1">
        <f>[7]Spain!AB$17</f>
        <v>0</v>
      </c>
      <c r="AC31" s="1">
        <f>[7]Spain!AC$17</f>
        <v>0</v>
      </c>
      <c r="AD31" s="1">
        <f>[7]Spain!AD$17</f>
        <v>294.40000000000003</v>
      </c>
      <c r="AE31" s="1">
        <f>[7]Spain!AE$17</f>
        <v>0</v>
      </c>
      <c r="AF31" s="1">
        <f>[7]Spain!AF$17</f>
        <v>0</v>
      </c>
      <c r="AG31" s="1">
        <f>[7]Spain!AG$17</f>
        <v>0</v>
      </c>
      <c r="AH31" s="1">
        <f>[7]Spain!AH$17</f>
        <v>0</v>
      </c>
      <c r="AI31" s="1">
        <f>[7]Spain!AI$17</f>
        <v>0</v>
      </c>
      <c r="AJ31" s="1">
        <f>[7]Spain!AJ$17</f>
        <v>0</v>
      </c>
      <c r="AK31" s="1">
        <f>[7]Spain!AK$17</f>
        <v>0</v>
      </c>
      <c r="AL31" s="1">
        <f>[7]Spain!AL$17</f>
        <v>0</v>
      </c>
      <c r="AM31" s="1">
        <f>[7]Spain!AM$17</f>
        <v>0</v>
      </c>
      <c r="AN31" s="1">
        <f>[7]Spain!AN$17</f>
        <v>0</v>
      </c>
      <c r="AO31" s="1">
        <f>[7]Spain!AO$17</f>
        <v>0</v>
      </c>
      <c r="AP31" s="1">
        <f>[7]Spain!AP$17</f>
        <v>0</v>
      </c>
      <c r="AQ31" s="1">
        <f>[7]Spain!AQ$17</f>
        <v>0</v>
      </c>
      <c r="AR31" s="1">
        <f>[7]Spain!AR$17</f>
        <v>0</v>
      </c>
      <c r="AS31" s="1">
        <f>[7]Spain!AS$17</f>
        <v>0</v>
      </c>
      <c r="AT31" s="1">
        <f>[7]Spain!AT$17</f>
        <v>0</v>
      </c>
      <c r="AU31" s="1">
        <f>[7]Spain!AU$17</f>
        <v>0</v>
      </c>
      <c r="AV31" s="1">
        <f>[7]Spain!AV$17</f>
        <v>0</v>
      </c>
      <c r="AW31" s="1">
        <f>[7]Spain!AW$17</f>
        <v>0</v>
      </c>
      <c r="AX31" s="1">
        <f>[7]Spain!AX$17</f>
        <v>0</v>
      </c>
      <c r="AY31" s="1">
        <f>[7]Spain!AY$17</f>
        <v>0</v>
      </c>
      <c r="AZ31" s="1">
        <f>[7]Spain!AZ$17</f>
        <v>0</v>
      </c>
      <c r="BA31" s="1">
        <f>[7]Spain!BA$17</f>
        <v>0</v>
      </c>
      <c r="BB31" s="1">
        <f>[7]Spain!BB$17</f>
        <v>0</v>
      </c>
      <c r="BC31" s="1">
        <f>[7]Spain!BC$17</f>
        <v>0</v>
      </c>
      <c r="BD31" s="1">
        <f>[7]Spain!BD$17</f>
        <v>0</v>
      </c>
      <c r="BE31" s="1">
        <f>[7]Spain!BE$17</f>
        <v>0</v>
      </c>
      <c r="BF31" s="1">
        <f>[7]Spain!BF$17</f>
        <v>0</v>
      </c>
      <c r="BG31" s="1">
        <f>[7]Spain!BG$17</f>
        <v>0</v>
      </c>
      <c r="BH31" s="1">
        <f>[7]Spain!BH$17</f>
        <v>0</v>
      </c>
      <c r="BI31" s="1">
        <f>[7]Spain!BI$17</f>
        <v>0</v>
      </c>
      <c r="BJ31" s="1">
        <f>[7]Spain!BJ$17</f>
        <v>0</v>
      </c>
      <c r="BK31" s="1">
        <f>[7]Spain!BK$17</f>
        <v>0</v>
      </c>
      <c r="BL31" s="1">
        <f>[7]Spain!BL$17</f>
        <v>0</v>
      </c>
      <c r="BM31" s="1">
        <f>[7]Spain!BM$17</f>
        <v>0</v>
      </c>
      <c r="BN31" s="1">
        <f>[7]Spain!BN$17</f>
        <v>0</v>
      </c>
      <c r="BO31" s="1">
        <f>[7]Spain!BO$17</f>
        <v>0</v>
      </c>
      <c r="BP31" s="1">
        <f>[7]Spain!BP$17</f>
        <v>0</v>
      </c>
      <c r="BQ31" s="1">
        <f>[7]Spain!BQ$17</f>
        <v>0</v>
      </c>
      <c r="BR31" s="1">
        <f>[7]Spain!BR$17</f>
        <v>0</v>
      </c>
      <c r="BS31" s="1">
        <f>[7]Spain!BS$17</f>
        <v>0</v>
      </c>
      <c r="BT31" s="1">
        <f>[7]Spain!BT$17</f>
        <v>0</v>
      </c>
      <c r="BU31" s="1">
        <f>[7]Spain!BU$17</f>
        <v>0</v>
      </c>
      <c r="BV31" s="1">
        <f>[7]Spain!BV$17</f>
        <v>0</v>
      </c>
      <c r="BW31" s="1">
        <f>[7]Spain!BW$17</f>
        <v>0</v>
      </c>
      <c r="BX31" s="1">
        <f>[7]Spain!BX$17</f>
        <v>0</v>
      </c>
      <c r="BY31" s="1">
        <f>[7]Spain!BY$17</f>
        <v>0</v>
      </c>
      <c r="BZ31" s="1">
        <f>[7]Spain!BZ$17</f>
        <v>0</v>
      </c>
      <c r="CA31" s="1">
        <f>[7]Spain!CA$17</f>
        <v>0</v>
      </c>
      <c r="CB31" s="1">
        <f>[7]Spain!CB$17</f>
        <v>0</v>
      </c>
      <c r="CC31" s="1">
        <f>[7]Spain!CC$17</f>
        <v>0</v>
      </c>
      <c r="CD31" s="1">
        <f>[7]Spain!CD$17</f>
        <v>0</v>
      </c>
      <c r="CE31" s="1">
        <f>[7]Spain!CE$17</f>
        <v>0</v>
      </c>
      <c r="CF31" s="1">
        <f>[7]Spain!CF$17</f>
        <v>0</v>
      </c>
      <c r="CG31" s="1">
        <f>[7]Spain!CG$17</f>
        <v>0</v>
      </c>
      <c r="CH31" s="1">
        <f>[7]Spain!CH$17</f>
        <v>0</v>
      </c>
      <c r="CI31" s="1">
        <f>[7]Spain!CI$17</f>
        <v>0</v>
      </c>
      <c r="CJ31" s="1">
        <f>[7]Spain!CJ$17</f>
        <v>0</v>
      </c>
      <c r="CK31" s="1">
        <f>[7]Spain!CK$17</f>
        <v>0</v>
      </c>
      <c r="CL31" s="1">
        <f>[7]Spain!CL$17</f>
        <v>0</v>
      </c>
      <c r="CM31" s="1">
        <f>[7]Spain!CM$17</f>
        <v>0</v>
      </c>
      <c r="CN31" s="1">
        <f>[7]Spain!CN$17</f>
        <v>0</v>
      </c>
      <c r="CO31" s="1">
        <f>[7]Spain!CO$17</f>
        <v>0</v>
      </c>
      <c r="CP31" s="1">
        <f>[7]Spain!CP$17</f>
        <v>0</v>
      </c>
      <c r="CQ31" s="1">
        <f>[7]Spain!CQ$17</f>
        <v>0</v>
      </c>
      <c r="CR31" s="1">
        <f>[7]Spain!CR$17</f>
        <v>0</v>
      </c>
      <c r="CS31" s="1">
        <f>[7]Spain!CS$17</f>
        <v>0</v>
      </c>
      <c r="CT31" s="1">
        <f>[7]Spain!CT$17</f>
        <v>0</v>
      </c>
      <c r="CU31" s="1">
        <f>[7]Spain!CU$17</f>
        <v>0</v>
      </c>
      <c r="CV31" s="1">
        <f>[7]Spain!CV$17</f>
        <v>0</v>
      </c>
      <c r="CW31" s="1">
        <f>[7]Spain!CW$17</f>
        <v>0</v>
      </c>
      <c r="CX31" s="1">
        <f>[7]Spain!CX$17</f>
        <v>0</v>
      </c>
      <c r="CY31" s="1">
        <f>[7]Spain!CY$17</f>
        <v>0</v>
      </c>
      <c r="CZ31" s="1">
        <f>[7]Spain!CZ$17</f>
        <v>0</v>
      </c>
      <c r="DA31" s="1">
        <f>[7]Spain!DA$17</f>
        <v>0</v>
      </c>
      <c r="DB31" s="1">
        <f>[7]Spain!DB$17</f>
        <v>0</v>
      </c>
      <c r="DC31" s="1">
        <f>[7]Spain!DC$17</f>
        <v>0</v>
      </c>
      <c r="DD31" s="1">
        <f>[7]Spain!DD$17</f>
        <v>0</v>
      </c>
      <c r="DE31" s="1">
        <f>[7]Spain!DE$17</f>
        <v>0</v>
      </c>
      <c r="DF31" s="1">
        <f>[7]Spain!DF$17</f>
        <v>0</v>
      </c>
      <c r="DG31" s="1">
        <f>[7]Spain!DG$17</f>
        <v>0</v>
      </c>
      <c r="DH31" s="1">
        <f>[7]Spain!DH$17</f>
        <v>0</v>
      </c>
      <c r="DI31" s="1">
        <f>[7]Spain!DI$17</f>
        <v>0</v>
      </c>
      <c r="DJ31" s="1">
        <f>[7]Spain!DJ$17</f>
        <v>0</v>
      </c>
      <c r="DK31" s="1">
        <f>[7]Spain!DK$17</f>
        <v>0</v>
      </c>
      <c r="DL31" s="1">
        <f>[7]Spain!DL$17</f>
        <v>0</v>
      </c>
      <c r="DM31" s="1">
        <f>[7]Spain!DM$17</f>
        <v>0</v>
      </c>
      <c r="DN31" s="1">
        <f>[7]Spain!DN$17</f>
        <v>0</v>
      </c>
      <c r="DO31" s="1">
        <f>[7]Spain!DO$17</f>
        <v>0</v>
      </c>
      <c r="DP31" s="1">
        <f>[7]Spain!DP$17</f>
        <v>0</v>
      </c>
      <c r="DQ31" s="1">
        <f>[7]Spain!DQ$17</f>
        <v>0</v>
      </c>
      <c r="DR31" s="1">
        <f>[7]Spain!DR$17</f>
        <v>0</v>
      </c>
      <c r="DS31" s="1">
        <f>[7]Spain!DS$17</f>
        <v>0</v>
      </c>
      <c r="DT31" s="1">
        <f>[7]Spain!DT$17</f>
        <v>0</v>
      </c>
      <c r="DU31" s="1">
        <f>[7]Spain!DU$17</f>
        <v>0</v>
      </c>
      <c r="DV31" s="1">
        <f>[7]Spain!DV$17</f>
        <v>0</v>
      </c>
      <c r="DW31" s="1">
        <f>[7]Spain!DW$17</f>
        <v>0</v>
      </c>
      <c r="DX31" s="1">
        <f>[7]Spain!DX$17</f>
        <v>0</v>
      </c>
      <c r="DY31" s="1">
        <f>[7]Spain!DY$17</f>
        <v>0</v>
      </c>
      <c r="DZ31" s="1">
        <f>[7]Spain!DZ$17</f>
        <v>0</v>
      </c>
      <c r="EA31" s="1">
        <f>[7]Spain!EA$17</f>
        <v>0</v>
      </c>
      <c r="EB31" s="1">
        <f>[7]Spain!EB$17</f>
        <v>0</v>
      </c>
      <c r="EC31" s="1">
        <f>[7]Spain!EC$17</f>
        <v>0</v>
      </c>
      <c r="ED31" s="1">
        <f>[7]Spain!ED$17</f>
        <v>0</v>
      </c>
      <c r="EE31" s="1">
        <f>[7]Spain!EE$17</f>
        <v>0</v>
      </c>
      <c r="EF31" s="1">
        <f>[7]Spain!EF$17</f>
        <v>0</v>
      </c>
      <c r="EG31" s="1">
        <f>[7]Spain!EG$17</f>
        <v>0</v>
      </c>
      <c r="EH31" s="1">
        <f>[7]Spain!EH$17</f>
        <v>0</v>
      </c>
      <c r="EI31" s="1">
        <f>[7]Spain!EI$17</f>
        <v>0</v>
      </c>
      <c r="EJ31" s="1">
        <f>[7]Spain!EJ$17</f>
        <v>0</v>
      </c>
      <c r="EK31" s="1">
        <f>[7]Spain!EK$17</f>
        <v>0</v>
      </c>
      <c r="EL31" s="1">
        <f>[7]Spain!EL$17</f>
        <v>0</v>
      </c>
      <c r="EM31" s="1">
        <f>[7]Spain!EM$17</f>
        <v>0</v>
      </c>
      <c r="EN31" s="1">
        <f>[7]Spain!EN$17</f>
        <v>0</v>
      </c>
      <c r="EO31" s="1">
        <f>[7]Spain!EO$17</f>
        <v>0</v>
      </c>
      <c r="EP31" s="1">
        <f>[7]Spain!EP$17</f>
        <v>0</v>
      </c>
      <c r="EQ31" s="1">
        <f>[7]Spain!EQ$17</f>
        <v>0</v>
      </c>
      <c r="ER31" s="1">
        <f>[7]Spain!ER$17</f>
        <v>0</v>
      </c>
      <c r="ES31" s="1">
        <f>[7]Spain!ES$17</f>
        <v>0</v>
      </c>
      <c r="ET31" s="1">
        <f>[7]Spain!ET$17</f>
        <v>0</v>
      </c>
      <c r="EU31" s="1">
        <f>[7]Spain!EU$17</f>
        <v>0</v>
      </c>
      <c r="EV31" s="1">
        <f>[7]Spain!EV$17</f>
        <v>0</v>
      </c>
      <c r="EW31" s="1">
        <f>[7]Spain!EW$17</f>
        <v>0</v>
      </c>
      <c r="EX31" s="1">
        <f>[7]Spain!EX$17</f>
        <v>0</v>
      </c>
      <c r="EY31" s="1">
        <f>[7]Spain!EY$17</f>
        <v>0</v>
      </c>
      <c r="EZ31" s="1">
        <f>[7]Spain!EZ$17</f>
        <v>0</v>
      </c>
      <c r="FA31" s="1">
        <f>[7]Spain!FA$17</f>
        <v>0</v>
      </c>
      <c r="FB31" s="1">
        <f>[7]Spain!FB$17</f>
        <v>0</v>
      </c>
      <c r="FC31" s="1">
        <f>[7]Spain!FC$17</f>
        <v>0</v>
      </c>
      <c r="FD31" s="1">
        <f>[7]Spain!FD$17</f>
        <v>0</v>
      </c>
      <c r="FE31" s="1">
        <f>[7]Spain!FE$17</f>
        <v>0</v>
      </c>
      <c r="FF31" s="1">
        <f>[7]Spain!FF$17</f>
        <v>0</v>
      </c>
      <c r="FG31" s="1">
        <f>[7]Spain!FG$17</f>
        <v>0</v>
      </c>
      <c r="FH31" s="1">
        <f>[7]Spain!FH$17</f>
        <v>0</v>
      </c>
      <c r="FI31" s="1">
        <f>[7]Spain!FI$17</f>
        <v>0</v>
      </c>
      <c r="FJ31" s="1">
        <f>[7]Spain!FJ$17</f>
        <v>0.123</v>
      </c>
      <c r="FK31" s="1">
        <f>[7]Spain!FK$17</f>
        <v>0</v>
      </c>
      <c r="FL31" s="1">
        <f>[7]Spain!FL$17</f>
        <v>0</v>
      </c>
      <c r="FM31" s="1">
        <f>[7]Spain!FM$17</f>
        <v>0</v>
      </c>
      <c r="FN31" s="1">
        <f>[7]Spain!FN$17</f>
        <v>0</v>
      </c>
      <c r="FO31" s="1">
        <f>[7]Spain!FO$17</f>
        <v>0</v>
      </c>
      <c r="FP31" s="1">
        <f>[7]Spain!FP$17</f>
        <v>0</v>
      </c>
      <c r="FQ31" s="1">
        <f>[7]Spain!FQ$17</f>
        <v>0</v>
      </c>
      <c r="FR31" s="1">
        <f>[7]Spain!FR$17</f>
        <v>0</v>
      </c>
      <c r="FS31" s="1">
        <f>[7]Spain!FS$17</f>
        <v>0</v>
      </c>
      <c r="FT31" s="1">
        <f>[7]Spain!FT$17</f>
        <v>0</v>
      </c>
      <c r="FU31" s="1">
        <f>[7]Spain!FU$17</f>
        <v>0</v>
      </c>
      <c r="FV31" s="1">
        <f>[7]Spain!FV$17</f>
        <v>0</v>
      </c>
      <c r="FW31" s="1">
        <f>[7]Spain!FW$17</f>
        <v>0</v>
      </c>
      <c r="FX31" s="1">
        <f>[7]Spain!FX$17</f>
        <v>0</v>
      </c>
      <c r="FY31" s="1">
        <f>[7]Spain!FY$17</f>
        <v>0</v>
      </c>
      <c r="FZ31" s="1">
        <f>[7]Spain!FZ$17</f>
        <v>0</v>
      </c>
      <c r="GA31" s="1">
        <f>[7]Spain!GA$17</f>
        <v>0</v>
      </c>
      <c r="GB31" s="1">
        <f>[7]Spain!GB$17</f>
        <v>0</v>
      </c>
      <c r="GC31" s="1">
        <f>[7]Spain!GC$17</f>
        <v>0</v>
      </c>
      <c r="GD31" s="1">
        <f>[7]Spain!GD$17</f>
        <v>0</v>
      </c>
      <c r="GE31" s="1">
        <f>[7]Spain!GE$17</f>
        <v>0</v>
      </c>
      <c r="GF31" s="1">
        <f>[7]Spain!GF$17</f>
        <v>0</v>
      </c>
      <c r="GG31" s="1">
        <f>[7]Spain!GG$17</f>
        <v>0</v>
      </c>
      <c r="GH31" s="1">
        <f>[7]Spain!GH$17</f>
        <v>0</v>
      </c>
      <c r="GI31" s="1">
        <f>[7]Spain!GI$17</f>
        <v>0</v>
      </c>
      <c r="GJ31" s="1">
        <f>[7]Spain!GJ$17</f>
        <v>0</v>
      </c>
      <c r="GK31" s="1">
        <f>[7]Spain!GK$17</f>
        <v>0</v>
      </c>
      <c r="GL31" s="7">
        <f>1/1000*SUM($B31:GK31)</f>
        <v>0.29452300000000003</v>
      </c>
    </row>
    <row r="32" spans="1:194">
      <c r="A32" t="s">
        <v>26</v>
      </c>
      <c r="B32" s="1">
        <f>[7]Sweden!B$17</f>
        <v>1336</v>
      </c>
      <c r="C32" s="1">
        <f>[7]Sweden!C$17</f>
        <v>0</v>
      </c>
      <c r="D32" s="1">
        <f>[7]Sweden!D$17</f>
        <v>24</v>
      </c>
      <c r="E32" s="1">
        <f>[7]Sweden!E$17</f>
        <v>3586.8</v>
      </c>
      <c r="F32" s="1">
        <f>[7]Sweden!F$17</f>
        <v>3659</v>
      </c>
      <c r="G32" s="1">
        <f>[7]Sweden!G$17</f>
        <v>3538.3</v>
      </c>
      <c r="H32" s="1">
        <f>[7]Sweden!H$17</f>
        <v>2860.5</v>
      </c>
      <c r="I32" s="1">
        <f>[7]Sweden!I$17</f>
        <v>2720</v>
      </c>
      <c r="J32" s="1">
        <f>[7]Sweden!J$17</f>
        <v>3650</v>
      </c>
      <c r="K32" s="1">
        <f>[7]Sweden!K$17</f>
        <v>3806.2000000000003</v>
      </c>
      <c r="L32" s="1">
        <f>[7]Sweden!L$17</f>
        <v>3847.2000000000003</v>
      </c>
      <c r="M32" s="1">
        <f>[7]Sweden!M$17</f>
        <v>72.5</v>
      </c>
      <c r="N32" s="1">
        <f>[7]Sweden!N$17</f>
        <v>3111.9</v>
      </c>
      <c r="O32" s="1">
        <f>[7]Sweden!O$17</f>
        <v>0</v>
      </c>
      <c r="P32" s="1">
        <f>[7]Sweden!P$17</f>
        <v>0</v>
      </c>
      <c r="Q32" s="1">
        <f>[7]Sweden!Q$17</f>
        <v>3702.2000000000003</v>
      </c>
      <c r="R32" s="1">
        <f>[7]Sweden!R$17</f>
        <v>2988</v>
      </c>
      <c r="S32" s="1">
        <f>[7]Sweden!S$17</f>
        <v>5376.5</v>
      </c>
      <c r="T32" s="1">
        <f>[7]Sweden!T$17</f>
        <v>3018.4</v>
      </c>
      <c r="U32" s="1">
        <f>[7]Sweden!U$17</f>
        <v>2745.8</v>
      </c>
      <c r="V32" s="1">
        <f>[7]Sweden!V$17</f>
        <v>3532.5</v>
      </c>
      <c r="W32" s="1">
        <f>[7]Sweden!W$17</f>
        <v>2400.5</v>
      </c>
      <c r="X32" s="1">
        <f>[7]Sweden!X$17</f>
        <v>3685</v>
      </c>
      <c r="Y32" s="1">
        <f>[7]Sweden!Y$17</f>
        <v>3742.2000000000003</v>
      </c>
      <c r="Z32" s="1">
        <f>[7]Sweden!Z$17</f>
        <v>3535.4</v>
      </c>
      <c r="AA32" s="1">
        <f>[7]Sweden!AA$17</f>
        <v>0</v>
      </c>
      <c r="AB32" s="1">
        <f>[7]Sweden!AB$17</f>
        <v>0</v>
      </c>
      <c r="AC32" s="1">
        <f>[7]Sweden!AC$17</f>
        <v>0</v>
      </c>
      <c r="AD32" s="1">
        <f>[7]Sweden!AD$17</f>
        <v>0</v>
      </c>
      <c r="AE32" s="1">
        <f>[7]Sweden!AE$17</f>
        <v>0</v>
      </c>
      <c r="AF32" s="1">
        <f>[7]Sweden!AF$17</f>
        <v>0</v>
      </c>
      <c r="AG32" s="1">
        <f>[7]Sweden!AG$17</f>
        <v>0</v>
      </c>
      <c r="AH32" s="1">
        <f>[7]Sweden!AH$17</f>
        <v>0</v>
      </c>
      <c r="AI32" s="1">
        <f>[7]Sweden!AI$17</f>
        <v>0</v>
      </c>
      <c r="AJ32" s="1">
        <f>[7]Sweden!AJ$17</f>
        <v>0</v>
      </c>
      <c r="AK32" s="1">
        <f>[7]Sweden!AK$17</f>
        <v>0</v>
      </c>
      <c r="AL32" s="1">
        <f>[7]Sweden!AL$17</f>
        <v>0</v>
      </c>
      <c r="AM32" s="1">
        <f>[7]Sweden!AM$17</f>
        <v>0</v>
      </c>
      <c r="AN32" s="1">
        <f>[7]Sweden!AN$17</f>
        <v>0</v>
      </c>
      <c r="AO32" s="1">
        <f>[7]Sweden!AO$17</f>
        <v>0</v>
      </c>
      <c r="AP32" s="1">
        <f>[7]Sweden!AP$17</f>
        <v>0</v>
      </c>
      <c r="AQ32" s="1">
        <f>[7]Sweden!AQ$17</f>
        <v>0</v>
      </c>
      <c r="AR32" s="1">
        <f>[7]Sweden!AR$17</f>
        <v>0</v>
      </c>
      <c r="AS32" s="1">
        <f>[7]Sweden!AS$17</f>
        <v>0</v>
      </c>
      <c r="AT32" s="1">
        <f>[7]Sweden!AT$17</f>
        <v>0</v>
      </c>
      <c r="AU32" s="1">
        <f>[7]Sweden!AU$17</f>
        <v>32.800000000000004</v>
      </c>
      <c r="AV32" s="1">
        <f>[7]Sweden!AV$17</f>
        <v>40.800000000000004</v>
      </c>
      <c r="AW32" s="1">
        <f>[7]Sweden!AW$17</f>
        <v>0</v>
      </c>
      <c r="AX32" s="1">
        <f>[7]Sweden!AX$17</f>
        <v>0</v>
      </c>
      <c r="AY32" s="1">
        <f>[7]Sweden!AY$17</f>
        <v>0</v>
      </c>
      <c r="AZ32" s="1">
        <f>[7]Sweden!AZ$17</f>
        <v>0</v>
      </c>
      <c r="BA32" s="1">
        <f>[7]Sweden!BA$17</f>
        <v>0</v>
      </c>
      <c r="BB32" s="1">
        <f>[7]Sweden!BB$17</f>
        <v>0</v>
      </c>
      <c r="BC32" s="1">
        <f>[7]Sweden!BC$17</f>
        <v>0</v>
      </c>
      <c r="BD32" s="1">
        <f>[7]Sweden!BD$17</f>
        <v>0</v>
      </c>
      <c r="BE32" s="1">
        <f>[7]Sweden!BE$17</f>
        <v>0</v>
      </c>
      <c r="BF32" s="1">
        <f>[7]Sweden!BF$17</f>
        <v>0</v>
      </c>
      <c r="BG32" s="1">
        <f>[7]Sweden!BG$17</f>
        <v>0</v>
      </c>
      <c r="BH32" s="1">
        <f>[7]Sweden!BH$17</f>
        <v>0</v>
      </c>
      <c r="BI32" s="1">
        <f>[7]Sweden!BI$17</f>
        <v>0</v>
      </c>
      <c r="BJ32" s="1">
        <f>[7]Sweden!BJ$17</f>
        <v>0</v>
      </c>
      <c r="BK32" s="1">
        <f>[7]Sweden!BK$17</f>
        <v>0</v>
      </c>
      <c r="BL32" s="1">
        <f>[7]Sweden!BL$17</f>
        <v>0</v>
      </c>
      <c r="BM32" s="1">
        <f>[7]Sweden!BM$17</f>
        <v>0.8</v>
      </c>
      <c r="BN32" s="1">
        <f>[7]Sweden!BN$17</f>
        <v>0</v>
      </c>
      <c r="BO32" s="1">
        <f>[7]Sweden!BO$17</f>
        <v>0.70000000000000007</v>
      </c>
      <c r="BP32" s="1">
        <f>[7]Sweden!BP$17</f>
        <v>0</v>
      </c>
      <c r="BQ32" s="1">
        <f>[7]Sweden!BQ$17</f>
        <v>0</v>
      </c>
      <c r="BR32" s="1">
        <f>[7]Sweden!BR$17</f>
        <v>0</v>
      </c>
      <c r="BS32" s="1">
        <f>[7]Sweden!BS$17</f>
        <v>0</v>
      </c>
      <c r="BT32" s="1">
        <f>[7]Sweden!BT$17</f>
        <v>0</v>
      </c>
      <c r="BU32" s="1">
        <f>[7]Sweden!BU$17</f>
        <v>0</v>
      </c>
      <c r="BV32" s="1">
        <f>[7]Sweden!BV$17</f>
        <v>0</v>
      </c>
      <c r="BW32" s="1">
        <f>[7]Sweden!BW$17</f>
        <v>0</v>
      </c>
      <c r="BX32" s="1">
        <f>[7]Sweden!BX$17</f>
        <v>0</v>
      </c>
      <c r="BY32" s="1">
        <f>[7]Sweden!BY$17</f>
        <v>0</v>
      </c>
      <c r="BZ32" s="1">
        <f>[7]Sweden!BZ$17</f>
        <v>0</v>
      </c>
      <c r="CA32" s="1">
        <f>[7]Sweden!CA$17</f>
        <v>0</v>
      </c>
      <c r="CB32" s="1">
        <f>[7]Sweden!CB$17</f>
        <v>0</v>
      </c>
      <c r="CC32" s="1">
        <f>[7]Sweden!CC$17</f>
        <v>0</v>
      </c>
      <c r="CD32" s="1">
        <f>[7]Sweden!CD$17</f>
        <v>22.5</v>
      </c>
      <c r="CE32" s="1">
        <f>[7]Sweden!CE$17</f>
        <v>0</v>
      </c>
      <c r="CF32" s="1">
        <f>[7]Sweden!CF$17</f>
        <v>24</v>
      </c>
      <c r="CG32" s="1">
        <f>[7]Sweden!CG$17</f>
        <v>0</v>
      </c>
      <c r="CH32" s="1">
        <f>[7]Sweden!CH$17</f>
        <v>0</v>
      </c>
      <c r="CI32" s="1">
        <f>[7]Sweden!CI$17</f>
        <v>0</v>
      </c>
      <c r="CJ32" s="1">
        <f>[7]Sweden!CJ$17</f>
        <v>0</v>
      </c>
      <c r="CK32" s="1">
        <f>[7]Sweden!CK$17</f>
        <v>0</v>
      </c>
      <c r="CL32" s="1">
        <f>[7]Sweden!CL$17</f>
        <v>0</v>
      </c>
      <c r="CM32" s="1">
        <f>[7]Sweden!CM$17</f>
        <v>0</v>
      </c>
      <c r="CN32" s="1">
        <f>[7]Sweden!CN$17</f>
        <v>0</v>
      </c>
      <c r="CO32" s="1">
        <f>[7]Sweden!CO$17</f>
        <v>0</v>
      </c>
      <c r="CP32" s="1">
        <f>[7]Sweden!CP$17</f>
        <v>24</v>
      </c>
      <c r="CQ32" s="1">
        <f>[7]Sweden!CQ$17</f>
        <v>11</v>
      </c>
      <c r="CR32" s="1">
        <f>[7]Sweden!CR$17</f>
        <v>0</v>
      </c>
      <c r="CS32" s="1">
        <f>[7]Sweden!CS$17</f>
        <v>24</v>
      </c>
      <c r="CT32" s="1">
        <f>[7]Sweden!CT$17</f>
        <v>120</v>
      </c>
      <c r="CU32" s="1">
        <f>[7]Sweden!CU$17</f>
        <v>96</v>
      </c>
      <c r="CV32" s="1">
        <f>[7]Sweden!CV$17</f>
        <v>0</v>
      </c>
      <c r="CW32" s="1">
        <f>[7]Sweden!CW$17</f>
        <v>0</v>
      </c>
      <c r="CX32" s="1">
        <f>[7]Sweden!CX$17</f>
        <v>0</v>
      </c>
      <c r="CY32" s="1">
        <f>[7]Sweden!CY$17</f>
        <v>0</v>
      </c>
      <c r="CZ32" s="1">
        <f>[7]Sweden!CZ$17</f>
        <v>0</v>
      </c>
      <c r="DA32" s="1">
        <f>[7]Sweden!DA$17</f>
        <v>0</v>
      </c>
      <c r="DB32" s="1">
        <f>[7]Sweden!DB$17</f>
        <v>0</v>
      </c>
      <c r="DC32" s="1">
        <f>[7]Sweden!DC$17</f>
        <v>0</v>
      </c>
      <c r="DD32" s="1">
        <f>[7]Sweden!DD$17</f>
        <v>0</v>
      </c>
      <c r="DE32" s="1">
        <f>[7]Sweden!DE$17</f>
        <v>24</v>
      </c>
      <c r="DF32" s="1">
        <f>[7]Sweden!DF$17</f>
        <v>0</v>
      </c>
      <c r="DG32" s="1">
        <f>[7]Sweden!DG$17</f>
        <v>0</v>
      </c>
      <c r="DH32" s="1">
        <f>[7]Sweden!DH$17</f>
        <v>0</v>
      </c>
      <c r="DI32" s="1">
        <f>[7]Sweden!DI$17</f>
        <v>0</v>
      </c>
      <c r="DJ32" s="1">
        <f>[7]Sweden!DJ$17</f>
        <v>0</v>
      </c>
      <c r="DK32" s="1">
        <f>[7]Sweden!DK$17</f>
        <v>0</v>
      </c>
      <c r="DL32" s="1">
        <f>[7]Sweden!DL$17</f>
        <v>0</v>
      </c>
      <c r="DM32" s="1">
        <f>[7]Sweden!DM$17</f>
        <v>0</v>
      </c>
      <c r="DN32" s="1">
        <f>[7]Sweden!DN$17</f>
        <v>24</v>
      </c>
      <c r="DO32" s="1">
        <f>[7]Sweden!DO$17</f>
        <v>24</v>
      </c>
      <c r="DP32" s="1">
        <f>[7]Sweden!DP$17</f>
        <v>0</v>
      </c>
      <c r="DQ32" s="1">
        <f>[7]Sweden!DQ$17</f>
        <v>0</v>
      </c>
      <c r="DR32" s="1">
        <f>[7]Sweden!DR$17</f>
        <v>0</v>
      </c>
      <c r="DS32" s="1">
        <f>[7]Sweden!DS$17</f>
        <v>0</v>
      </c>
      <c r="DT32" s="1">
        <f>[7]Sweden!DT$17</f>
        <v>0</v>
      </c>
      <c r="DU32" s="1">
        <f>[7]Sweden!DU$17</f>
        <v>0</v>
      </c>
      <c r="DV32" s="1">
        <f>[7]Sweden!DV$17</f>
        <v>0</v>
      </c>
      <c r="DW32" s="1">
        <f>[7]Sweden!DW$17</f>
        <v>0</v>
      </c>
      <c r="DX32" s="1">
        <f>[7]Sweden!DX$17</f>
        <v>0</v>
      </c>
      <c r="DY32" s="1">
        <f>[7]Sweden!DY$17</f>
        <v>0</v>
      </c>
      <c r="DZ32" s="1">
        <f>[7]Sweden!DZ$17</f>
        <v>0</v>
      </c>
      <c r="EA32" s="1">
        <f>[7]Sweden!EA$17</f>
        <v>0</v>
      </c>
      <c r="EB32" s="1">
        <f>[7]Sweden!EB$17</f>
        <v>23.400000000000002</v>
      </c>
      <c r="EC32" s="1">
        <f>[7]Sweden!EC$17</f>
        <v>0</v>
      </c>
      <c r="ED32" s="1">
        <f>[7]Sweden!ED$17</f>
        <v>0</v>
      </c>
      <c r="EE32" s="1">
        <f>[7]Sweden!EE$17</f>
        <v>0</v>
      </c>
      <c r="EF32" s="1">
        <f>[7]Sweden!EF$17</f>
        <v>0</v>
      </c>
      <c r="EG32" s="1">
        <f>[7]Sweden!EG$17</f>
        <v>0</v>
      </c>
      <c r="EH32" s="1">
        <f>[7]Sweden!EH$17</f>
        <v>0</v>
      </c>
      <c r="EI32" s="1">
        <f>[7]Sweden!EI$17</f>
        <v>0</v>
      </c>
      <c r="EJ32" s="1">
        <f>[7]Sweden!EJ$17</f>
        <v>0</v>
      </c>
      <c r="EK32" s="1">
        <f>[7]Sweden!EK$17</f>
        <v>0</v>
      </c>
      <c r="EL32" s="1">
        <f>[7]Sweden!EL$17</f>
        <v>0</v>
      </c>
      <c r="EM32" s="1">
        <f>[7]Sweden!EM$17</f>
        <v>0</v>
      </c>
      <c r="EN32" s="1">
        <f>[7]Sweden!EN$17</f>
        <v>22</v>
      </c>
      <c r="EO32" s="1">
        <f>[7]Sweden!EO$17</f>
        <v>0</v>
      </c>
      <c r="EP32" s="1">
        <f>[7]Sweden!EP$17</f>
        <v>0</v>
      </c>
      <c r="EQ32" s="1">
        <f>[7]Sweden!EQ$17</f>
        <v>0</v>
      </c>
      <c r="ER32" s="1">
        <f>[7]Sweden!ER$17</f>
        <v>0</v>
      </c>
      <c r="ES32" s="1">
        <f>[7]Sweden!ES$17</f>
        <v>0</v>
      </c>
      <c r="ET32" s="1">
        <f>[7]Sweden!ET$17</f>
        <v>0</v>
      </c>
      <c r="EU32" s="1">
        <f>[7]Sweden!EU$17</f>
        <v>0</v>
      </c>
      <c r="EV32" s="1">
        <f>[7]Sweden!EV$17</f>
        <v>0</v>
      </c>
      <c r="EW32" s="1">
        <f>[7]Sweden!EW$17</f>
        <v>0</v>
      </c>
      <c r="EX32" s="1">
        <f>[7]Sweden!EX$17</f>
        <v>0</v>
      </c>
      <c r="EY32" s="1">
        <f>[7]Sweden!EY$17</f>
        <v>24.5</v>
      </c>
      <c r="EZ32" s="1">
        <f>[7]Sweden!EZ$17</f>
        <v>0</v>
      </c>
      <c r="FA32" s="1">
        <f>[7]Sweden!FA$17</f>
        <v>0</v>
      </c>
      <c r="FB32" s="1">
        <f>[7]Sweden!FB$17</f>
        <v>0</v>
      </c>
      <c r="FC32" s="1">
        <f>[7]Sweden!FC$17</f>
        <v>0</v>
      </c>
      <c r="FD32" s="1">
        <f>[7]Sweden!FD$17</f>
        <v>0</v>
      </c>
      <c r="FE32" s="1">
        <f>[7]Sweden!FE$17</f>
        <v>0</v>
      </c>
      <c r="FF32" s="1">
        <f>[7]Sweden!FF$17</f>
        <v>0</v>
      </c>
      <c r="FG32" s="1">
        <f>[7]Sweden!FG$17</f>
        <v>0</v>
      </c>
      <c r="FH32" s="1">
        <f>[7]Sweden!FH$17</f>
        <v>0</v>
      </c>
      <c r="FI32" s="1">
        <f>[7]Sweden!FI$17</f>
        <v>0</v>
      </c>
      <c r="FJ32" s="1">
        <f>[7]Sweden!FJ$17</f>
        <v>0</v>
      </c>
      <c r="FK32" s="1">
        <f>[7]Sweden!FK$17</f>
        <v>0</v>
      </c>
      <c r="FL32" s="1">
        <f>[7]Sweden!FL$17</f>
        <v>0</v>
      </c>
      <c r="FM32" s="1">
        <f>[7]Sweden!FM$17</f>
        <v>0</v>
      </c>
      <c r="FN32" s="1">
        <f>[7]Sweden!FN$17</f>
        <v>0</v>
      </c>
      <c r="FO32" s="1">
        <f>[7]Sweden!FO$17</f>
        <v>0</v>
      </c>
      <c r="FP32" s="1">
        <f>[7]Sweden!FP$17</f>
        <v>0</v>
      </c>
      <c r="FQ32" s="1">
        <f>[7]Sweden!FQ$17</f>
        <v>0</v>
      </c>
      <c r="FR32" s="1">
        <f>[7]Sweden!FR$17</f>
        <v>3667.6570000000002</v>
      </c>
      <c r="FS32" s="1">
        <f>[7]Sweden!FS$17</f>
        <v>1157.9880000000001</v>
      </c>
      <c r="FT32" s="1">
        <f>[7]Sweden!FT$17</f>
        <v>2560.8270000000002</v>
      </c>
      <c r="FU32" s="1">
        <f>[7]Sweden!FU$17</f>
        <v>4975.058</v>
      </c>
      <c r="FV32" s="1">
        <f>[7]Sweden!FV$17</f>
        <v>2429.346</v>
      </c>
      <c r="FW32" s="1">
        <f>[7]Sweden!FW$17</f>
        <v>2469.759</v>
      </c>
      <c r="FX32" s="1">
        <f>[7]Sweden!FX$17</f>
        <v>2670</v>
      </c>
      <c r="FY32" s="1">
        <f>[7]Sweden!FY$17</f>
        <v>2977.395</v>
      </c>
      <c r="FZ32" s="1">
        <f>[7]Sweden!FZ$17</f>
        <v>6651.9780000000001</v>
      </c>
      <c r="GA32" s="1">
        <f>[7]Sweden!GA$17</f>
        <v>0</v>
      </c>
      <c r="GB32" s="1">
        <f>[7]Sweden!GB$17</f>
        <v>0</v>
      </c>
      <c r="GC32" s="1">
        <f>[7]Sweden!GC$17</f>
        <v>0</v>
      </c>
      <c r="GD32" s="1">
        <f>[7]Sweden!GD$17</f>
        <v>0</v>
      </c>
      <c r="GE32" s="1">
        <f>[7]Sweden!GE$17</f>
        <v>0</v>
      </c>
      <c r="GF32" s="1">
        <f>[7]Sweden!GF$17</f>
        <v>0</v>
      </c>
      <c r="GG32" s="1">
        <f>[7]Sweden!GG$17</f>
        <v>0</v>
      </c>
      <c r="GH32" s="1">
        <f>[7]Sweden!GH$17</f>
        <v>0</v>
      </c>
      <c r="GI32" s="1">
        <f>[7]Sweden!GI$17</f>
        <v>0</v>
      </c>
      <c r="GJ32" s="1">
        <f>[7]Sweden!GJ$17</f>
        <v>0</v>
      </c>
      <c r="GK32" s="1">
        <f>[7]Sweden!GK$17</f>
        <v>0</v>
      </c>
      <c r="GL32" s="7">
        <f>1/1000*SUM($B32:GK32)</f>
        <v>97.037408000000028</v>
      </c>
    </row>
    <row r="33" spans="1:194">
      <c r="A33" t="s">
        <v>37</v>
      </c>
      <c r="B33" s="1">
        <f>[7]UK!B$17</f>
        <v>0</v>
      </c>
      <c r="C33" s="1">
        <f>[7]UK!C$17</f>
        <v>0</v>
      </c>
      <c r="D33" s="1">
        <f>[7]UK!D$17</f>
        <v>0</v>
      </c>
      <c r="E33" s="1">
        <f>[7]UK!E$17</f>
        <v>0</v>
      </c>
      <c r="F33" s="1">
        <f>[7]UK!F$17</f>
        <v>0</v>
      </c>
      <c r="G33" s="1">
        <f>[7]UK!G$17</f>
        <v>0</v>
      </c>
      <c r="H33" s="1">
        <f>[7]UK!H$17</f>
        <v>0</v>
      </c>
      <c r="I33" s="1">
        <f>[7]UK!I$17</f>
        <v>0</v>
      </c>
      <c r="J33" s="1">
        <f>[7]UK!J$17</f>
        <v>0</v>
      </c>
      <c r="K33" s="1">
        <f>[7]UK!K$17</f>
        <v>0</v>
      </c>
      <c r="L33" s="1">
        <f>[7]UK!L$17</f>
        <v>0</v>
      </c>
      <c r="M33" s="1">
        <f>[7]UK!M$17</f>
        <v>0</v>
      </c>
      <c r="N33" s="1">
        <f>[7]UK!N$17</f>
        <v>0</v>
      </c>
      <c r="O33" s="1">
        <f>[7]UK!O$17</f>
        <v>0</v>
      </c>
      <c r="P33" s="1">
        <f>[7]UK!P$17</f>
        <v>0</v>
      </c>
      <c r="Q33" s="1">
        <f>[7]UK!Q$17</f>
        <v>0</v>
      </c>
      <c r="R33" s="1">
        <f>[7]UK!R$17</f>
        <v>0</v>
      </c>
      <c r="S33" s="1">
        <f>[7]UK!S$17</f>
        <v>0</v>
      </c>
      <c r="T33" s="1">
        <f>[7]UK!T$17</f>
        <v>0</v>
      </c>
      <c r="U33" s="1">
        <f>[7]UK!U$17</f>
        <v>0</v>
      </c>
      <c r="V33" s="1">
        <f>[7]UK!V$17</f>
        <v>0</v>
      </c>
      <c r="W33" s="1">
        <f>[7]UK!W$17</f>
        <v>0</v>
      </c>
      <c r="X33" s="1">
        <f>[7]UK!X$17</f>
        <v>0</v>
      </c>
      <c r="Y33" s="1">
        <f>[7]UK!Y$17</f>
        <v>0</v>
      </c>
      <c r="Z33" s="1">
        <f>[7]UK!Z$17</f>
        <v>0</v>
      </c>
      <c r="AA33" s="1">
        <f>[7]UK!AA$17</f>
        <v>0</v>
      </c>
      <c r="AB33" s="1">
        <f>[7]UK!AB$17</f>
        <v>0</v>
      </c>
      <c r="AC33" s="1">
        <f>[7]UK!AC$17</f>
        <v>0</v>
      </c>
      <c r="AD33" s="1">
        <f>[7]UK!AD$17</f>
        <v>0</v>
      </c>
      <c r="AE33" s="1">
        <f>[7]UK!AE$17</f>
        <v>0</v>
      </c>
      <c r="AF33" s="1">
        <f>[7]UK!AF$17</f>
        <v>0</v>
      </c>
      <c r="AG33" s="1">
        <f>[7]UK!AG$17</f>
        <v>0</v>
      </c>
      <c r="AH33" s="1">
        <f>[7]UK!AH$17</f>
        <v>0</v>
      </c>
      <c r="AI33" s="1">
        <f>[7]UK!AI$17</f>
        <v>0</v>
      </c>
      <c r="AJ33" s="1">
        <f>[7]UK!AJ$17</f>
        <v>0</v>
      </c>
      <c r="AK33" s="1">
        <f>[7]UK!AK$17</f>
        <v>0</v>
      </c>
      <c r="AL33" s="1">
        <f>[7]UK!AL$17</f>
        <v>0</v>
      </c>
      <c r="AM33" s="1">
        <f>[7]UK!AM$17</f>
        <v>0</v>
      </c>
      <c r="AN33" s="1">
        <f>[7]UK!AN$17</f>
        <v>0</v>
      </c>
      <c r="AO33" s="1">
        <f>[7]UK!AO$17</f>
        <v>0</v>
      </c>
      <c r="AP33" s="1">
        <f>[7]UK!AP$17</f>
        <v>0</v>
      </c>
      <c r="AQ33" s="1">
        <f>[7]UK!AQ$17</f>
        <v>0</v>
      </c>
      <c r="AR33" s="1">
        <f>[7]UK!AR$17</f>
        <v>0</v>
      </c>
      <c r="AS33" s="1">
        <f>[7]UK!AS$17</f>
        <v>0</v>
      </c>
      <c r="AT33" s="1">
        <f>[7]UK!AT$17</f>
        <v>0</v>
      </c>
      <c r="AU33" s="1">
        <f>[7]UK!AU$17</f>
        <v>0</v>
      </c>
      <c r="AV33" s="1">
        <f>[7]UK!AV$17</f>
        <v>0</v>
      </c>
      <c r="AW33" s="1">
        <f>[7]UK!AW$17</f>
        <v>0</v>
      </c>
      <c r="AX33" s="1">
        <f>[7]UK!AX$17</f>
        <v>0</v>
      </c>
      <c r="AY33" s="1">
        <f>[7]UK!AY$17</f>
        <v>0</v>
      </c>
      <c r="AZ33" s="1">
        <f>[7]UK!AZ$17</f>
        <v>0</v>
      </c>
      <c r="BA33" s="1">
        <f>[7]UK!BA$17</f>
        <v>0</v>
      </c>
      <c r="BB33" s="1">
        <f>[7]UK!BB$17</f>
        <v>0</v>
      </c>
      <c r="BC33" s="1">
        <f>[7]UK!BC$17</f>
        <v>0</v>
      </c>
      <c r="BD33" s="1">
        <f>[7]UK!BD$17</f>
        <v>0</v>
      </c>
      <c r="BE33" s="1">
        <f>[7]UK!BE$17</f>
        <v>0</v>
      </c>
      <c r="BF33" s="1">
        <f>[7]UK!BF$17</f>
        <v>0</v>
      </c>
      <c r="BG33" s="1">
        <f>[7]UK!BG$17</f>
        <v>0</v>
      </c>
      <c r="BH33" s="1">
        <f>[7]UK!BH$17</f>
        <v>0</v>
      </c>
      <c r="BI33" s="1">
        <f>[7]UK!BI$17</f>
        <v>0</v>
      </c>
      <c r="BJ33" s="1">
        <f>[7]UK!BJ$17</f>
        <v>0</v>
      </c>
      <c r="BK33" s="1">
        <f>[7]UK!BK$17</f>
        <v>0</v>
      </c>
      <c r="BL33" s="1">
        <f>[7]UK!BL$17</f>
        <v>24</v>
      </c>
      <c r="BM33" s="1">
        <f>[7]UK!BM$17</f>
        <v>0</v>
      </c>
      <c r="BN33" s="1">
        <f>[7]UK!BN$17</f>
        <v>0</v>
      </c>
      <c r="BO33" s="1">
        <f>[7]UK!BO$17</f>
        <v>0</v>
      </c>
      <c r="BP33" s="1">
        <f>[7]UK!BP$17</f>
        <v>0</v>
      </c>
      <c r="BQ33" s="1">
        <f>[7]UK!BQ$17</f>
        <v>0</v>
      </c>
      <c r="BR33" s="1">
        <f>[7]UK!BR$17</f>
        <v>0</v>
      </c>
      <c r="BS33" s="1">
        <f>[7]UK!BS$17</f>
        <v>48</v>
      </c>
      <c r="BT33" s="1">
        <f>[7]UK!BT$17</f>
        <v>99.4</v>
      </c>
      <c r="BU33" s="1">
        <f>[7]UK!BU$17</f>
        <v>74</v>
      </c>
      <c r="BV33" s="1">
        <f>[7]UK!BV$17</f>
        <v>69</v>
      </c>
      <c r="BW33" s="1">
        <f>[7]UK!BW$17</f>
        <v>69</v>
      </c>
      <c r="BX33" s="1">
        <f>[7]UK!BX$17</f>
        <v>0</v>
      </c>
      <c r="BY33" s="1">
        <f>[7]UK!BY$17</f>
        <v>24</v>
      </c>
      <c r="BZ33" s="1">
        <f>[7]UK!BZ$17</f>
        <v>24</v>
      </c>
      <c r="CA33" s="1">
        <f>[7]UK!CA$17</f>
        <v>24</v>
      </c>
      <c r="CB33" s="1">
        <f>[7]UK!CB$17</f>
        <v>98.9</v>
      </c>
      <c r="CC33" s="1">
        <f>[7]UK!CC$17</f>
        <v>75</v>
      </c>
      <c r="CD33" s="1">
        <f>[7]UK!CD$17</f>
        <v>275</v>
      </c>
      <c r="CE33" s="1">
        <f>[7]UK!CE$17</f>
        <v>299.5</v>
      </c>
      <c r="CF33" s="1">
        <f>[7]UK!CF$17</f>
        <v>168.10000000000002</v>
      </c>
      <c r="CG33" s="1">
        <f>[7]UK!CG$17</f>
        <v>222.9</v>
      </c>
      <c r="CH33" s="1">
        <f>[7]UK!CH$17</f>
        <v>507</v>
      </c>
      <c r="CI33" s="1">
        <f>[7]UK!CI$17</f>
        <v>354.5</v>
      </c>
      <c r="CJ33" s="1">
        <f>[7]UK!CJ$17</f>
        <v>326.40000000000003</v>
      </c>
      <c r="CK33" s="1">
        <f>[7]UK!CK$17</f>
        <v>25.400000000000002</v>
      </c>
      <c r="CL33" s="1">
        <f>[7]UK!CL$17</f>
        <v>0</v>
      </c>
      <c r="CM33" s="1">
        <f>[7]UK!CM$17</f>
        <v>25.5</v>
      </c>
      <c r="CN33" s="1">
        <f>[7]UK!CN$17</f>
        <v>105.30000000000001</v>
      </c>
      <c r="CO33" s="1">
        <f>[7]UK!CO$17</f>
        <v>276.3</v>
      </c>
      <c r="CP33" s="1">
        <f>[7]UK!CP$17</f>
        <v>313</v>
      </c>
      <c r="CQ33" s="1">
        <f>[7]UK!CQ$17</f>
        <v>541.20000000000005</v>
      </c>
      <c r="CR33" s="1">
        <f>[7]UK!CR$17</f>
        <v>315.5</v>
      </c>
      <c r="CS33" s="1">
        <f>[7]UK!CS$17</f>
        <v>467.40000000000003</v>
      </c>
      <c r="CT33" s="1">
        <f>[7]UK!CT$17</f>
        <v>617.90000000000009</v>
      </c>
      <c r="CU33" s="1">
        <f>[7]UK!CU$17</f>
        <v>386.6</v>
      </c>
      <c r="CV33" s="1">
        <f>[7]UK!CV$17</f>
        <v>490.5</v>
      </c>
      <c r="CW33" s="1">
        <f>[7]UK!CW$17</f>
        <v>224.8</v>
      </c>
      <c r="CX33" s="1">
        <f>[7]UK!CX$17</f>
        <v>46.2</v>
      </c>
      <c r="CY33" s="1">
        <f>[7]UK!CY$17</f>
        <v>238.9</v>
      </c>
      <c r="CZ33" s="1">
        <f>[7]UK!CZ$17</f>
        <v>318.20000000000005</v>
      </c>
      <c r="DA33" s="1">
        <f>[7]UK!DA$17</f>
        <v>657</v>
      </c>
      <c r="DB33" s="1">
        <f>[7]UK!DB$17</f>
        <v>664.5</v>
      </c>
      <c r="DC33" s="1">
        <f>[7]UK!DC$17</f>
        <v>1113.9000000000001</v>
      </c>
      <c r="DD33" s="1">
        <f>[7]UK!DD$17</f>
        <v>1021.3000000000001</v>
      </c>
      <c r="DE33" s="1">
        <f>[7]UK!DE$17</f>
        <v>816.90000000000009</v>
      </c>
      <c r="DF33" s="1">
        <f>[7]UK!DF$17</f>
        <v>617.40000000000009</v>
      </c>
      <c r="DG33" s="1">
        <f>[7]UK!DG$17</f>
        <v>746.90000000000009</v>
      </c>
      <c r="DH33" s="1">
        <f>[7]UK!DH$17</f>
        <v>304.7</v>
      </c>
      <c r="DI33" s="1">
        <f>[7]UK!DI$17</f>
        <v>108.7</v>
      </c>
      <c r="DJ33" s="1">
        <f>[7]UK!DJ$17</f>
        <v>235.5</v>
      </c>
      <c r="DK33" s="1">
        <f>[7]UK!DK$17</f>
        <v>559.30000000000007</v>
      </c>
      <c r="DL33" s="1">
        <f>[7]UK!DL$17</f>
        <v>481.3</v>
      </c>
      <c r="DM33" s="1">
        <f>[7]UK!DM$17</f>
        <v>632.30000000000007</v>
      </c>
      <c r="DN33" s="1">
        <f>[7]UK!DN$17</f>
        <v>969.5</v>
      </c>
      <c r="DO33" s="1">
        <f>[7]UK!DO$17</f>
        <v>933.40000000000009</v>
      </c>
      <c r="DP33" s="1">
        <f>[7]UK!DP$17</f>
        <v>599.9</v>
      </c>
      <c r="DQ33" s="1">
        <f>[7]UK!DQ$17</f>
        <v>985.2</v>
      </c>
      <c r="DR33" s="1">
        <f>[7]UK!DR$17</f>
        <v>720.75</v>
      </c>
      <c r="DS33" s="1">
        <f>[7]UK!DS$17</f>
        <v>304</v>
      </c>
      <c r="DT33" s="1">
        <f>[7]UK!DT$17</f>
        <v>526.7600000000001</v>
      </c>
      <c r="DU33" s="1">
        <f>[7]UK!DU$17</f>
        <v>242.26</v>
      </c>
      <c r="DV33" s="1">
        <f>[7]UK!DV$17</f>
        <v>86.5</v>
      </c>
      <c r="DW33" s="1">
        <f>[7]UK!DW$17</f>
        <v>190.42000000000002</v>
      </c>
      <c r="DX33" s="1">
        <f>[7]UK!DX$17</f>
        <v>262.40000000000003</v>
      </c>
      <c r="DY33" s="1">
        <f>[7]UK!DY$17</f>
        <v>620.85400000000004</v>
      </c>
      <c r="DZ33" s="1">
        <f>[7]UK!DZ$17</f>
        <v>643.70000000000005</v>
      </c>
      <c r="EA33" s="1">
        <f>[7]UK!EA$17</f>
        <v>661.34</v>
      </c>
      <c r="EB33" s="1">
        <f>[7]UK!EB$17</f>
        <v>1053.5700000000002</v>
      </c>
      <c r="EC33" s="1">
        <f>[7]UK!EC$17</f>
        <v>662.15000000000009</v>
      </c>
      <c r="ED33" s="1">
        <f>[7]UK!ED$17</f>
        <v>13.572000000000001</v>
      </c>
      <c r="EE33" s="1">
        <f>[7]UK!EE$17</f>
        <v>13.632</v>
      </c>
      <c r="EF33" s="1">
        <f>[7]UK!EF$17</f>
        <v>26.632000000000001</v>
      </c>
      <c r="EG33" s="1">
        <f>[7]UK!EG$17</f>
        <v>32.22</v>
      </c>
      <c r="EH33" s="1">
        <f>[7]UK!EH$17</f>
        <v>9.7920000000000016</v>
      </c>
      <c r="EI33" s="1">
        <f>[7]UK!EI$17</f>
        <v>23.156000000000002</v>
      </c>
      <c r="EJ33" s="1">
        <f>[7]UK!EJ$17</f>
        <v>1.1199999999999999</v>
      </c>
      <c r="EK33" s="1">
        <f>[7]UK!EK$17</f>
        <v>14.583000000000002</v>
      </c>
      <c r="EL33" s="1">
        <f>[7]UK!EL$17</f>
        <v>11.31</v>
      </c>
      <c r="EM33" s="1">
        <f>[7]UK!EM$17</f>
        <v>10.103999999999999</v>
      </c>
      <c r="EN33" s="1">
        <f>[7]UK!EN$17</f>
        <v>3.532</v>
      </c>
      <c r="EO33" s="1">
        <f>[7]UK!EO$17</f>
        <v>8.1829999999999998</v>
      </c>
      <c r="EP33" s="1">
        <f>[7]UK!EP$17</f>
        <v>23.948000000000004</v>
      </c>
      <c r="EQ33" s="1">
        <f>[7]UK!EQ$17</f>
        <v>32.9</v>
      </c>
      <c r="ER33" s="1">
        <f>[7]UK!ER$17</f>
        <v>10.608000000000001</v>
      </c>
      <c r="ES33" s="1">
        <f>[7]UK!ES$17</f>
        <v>11.91</v>
      </c>
      <c r="ET33" s="1">
        <f>[7]UK!ET$17</f>
        <v>7.3000000000000007</v>
      </c>
      <c r="EU33" s="1">
        <f>[7]UK!EU$17</f>
        <v>28.8</v>
      </c>
      <c r="EV33" s="1">
        <f>[7]UK!EV$17</f>
        <v>6.1920000000000002</v>
      </c>
      <c r="EW33" s="1">
        <f>[7]UK!EW$17</f>
        <v>8.2739999999999991</v>
      </c>
      <c r="EX33" s="1">
        <f>[7]UK!EX$17</f>
        <v>7.4160000000000004</v>
      </c>
      <c r="EY33" s="1">
        <f>[7]UK!EY$17</f>
        <v>0</v>
      </c>
      <c r="EZ33" s="1">
        <f>[7]UK!EZ$17</f>
        <v>6.2780000000000005</v>
      </c>
      <c r="FA33" s="1">
        <f>[7]UK!FA$17</f>
        <v>124.202</v>
      </c>
      <c r="FB33" s="1">
        <f>[7]UK!FB$17</f>
        <v>3.3600000000000003</v>
      </c>
      <c r="FC33" s="1">
        <f>[7]UK!FC$17</f>
        <v>3.1960000000000002</v>
      </c>
      <c r="FD33" s="1">
        <f>[7]UK!FD$17</f>
        <v>27.439</v>
      </c>
      <c r="FE33" s="1">
        <f>[7]UK!FE$17</f>
        <v>5.66</v>
      </c>
      <c r="FF33" s="1">
        <f>[7]UK!FF$17</f>
        <v>9.7670000000000012</v>
      </c>
      <c r="FG33" s="1">
        <f>[7]UK!FG$17</f>
        <v>4.08</v>
      </c>
      <c r="FH33" s="1">
        <f>[7]UK!FH$17</f>
        <v>2.4180000000000001</v>
      </c>
      <c r="FI33" s="1">
        <f>[7]UK!FI$17</f>
        <v>0</v>
      </c>
      <c r="FJ33" s="1">
        <f>[7]UK!FJ$17</f>
        <v>4.7340000000000009</v>
      </c>
      <c r="FK33" s="1">
        <f>[7]UK!FK$17</f>
        <v>0</v>
      </c>
      <c r="FL33" s="1">
        <f>[7]UK!FL$17</f>
        <v>2.7360000000000002</v>
      </c>
      <c r="FM33" s="1">
        <f>[7]UK!FM$17</f>
        <v>31.456000000000003</v>
      </c>
      <c r="FN33" s="1">
        <f>[7]UK!FN$17</f>
        <v>1.8009999999999999</v>
      </c>
      <c r="FO33" s="1">
        <f>[7]UK!FO$17</f>
        <v>5.41</v>
      </c>
      <c r="FP33" s="1">
        <f>[7]UK!FP$17</f>
        <v>3.2050000000000001</v>
      </c>
      <c r="FQ33" s="1">
        <f>[7]UK!FQ$17</f>
        <v>2.7360000000000002</v>
      </c>
      <c r="FR33" s="1">
        <f>[7]UK!FR$17</f>
        <v>9.3529999999999998</v>
      </c>
      <c r="FS33" s="1">
        <f>[7]UK!FS$17</f>
        <v>4.32</v>
      </c>
      <c r="FT33" s="1">
        <f>[7]UK!FT$17</f>
        <v>1.02</v>
      </c>
      <c r="FU33" s="1">
        <f>[7]UK!FU$17</f>
        <v>0</v>
      </c>
      <c r="FV33" s="1">
        <f>[7]UK!FV$17</f>
        <v>1.45</v>
      </c>
      <c r="FW33" s="1">
        <f>[7]UK!FW$17</f>
        <v>9.43</v>
      </c>
      <c r="FX33" s="1">
        <f>[7]UK!FX$17</f>
        <v>0.72199999999999998</v>
      </c>
      <c r="FY33" s="1">
        <f>[7]UK!FY$17</f>
        <v>0</v>
      </c>
      <c r="FZ33" s="1">
        <f>[7]UK!FZ$17</f>
        <v>2.88</v>
      </c>
      <c r="GA33" s="1">
        <f>[7]UK!GA$17</f>
        <v>0</v>
      </c>
      <c r="GB33" s="1">
        <f>[7]UK!GB$17</f>
        <v>0</v>
      </c>
      <c r="GC33" s="1">
        <f>[7]UK!GC$17</f>
        <v>0</v>
      </c>
      <c r="GD33" s="1">
        <f>[7]UK!GD$17</f>
        <v>0</v>
      </c>
      <c r="GE33" s="1">
        <f>[7]UK!GE$17</f>
        <v>0</v>
      </c>
      <c r="GF33" s="1">
        <f>[7]UK!GF$17</f>
        <v>0</v>
      </c>
      <c r="GG33" s="1">
        <f>[7]UK!GG$17</f>
        <v>0</v>
      </c>
      <c r="GH33" s="1">
        <f>[7]UK!GH$17</f>
        <v>0</v>
      </c>
      <c r="GI33" s="1">
        <f>[7]UK!GI$17</f>
        <v>0</v>
      </c>
      <c r="GJ33" s="1">
        <f>[7]UK!GJ$17</f>
        <v>0</v>
      </c>
      <c r="GK33" s="1">
        <f>[7]UK!GK$17</f>
        <v>0</v>
      </c>
      <c r="GL33" s="7">
        <f>1/1000*SUM($B33:GK33)</f>
        <v>25.17064100000001</v>
      </c>
    </row>
  </sheetData>
  <mergeCells count="16">
    <mergeCell ref="FZ1:GK1"/>
    <mergeCell ref="FB1:FM1"/>
    <mergeCell ref="FN1:FY1"/>
    <mergeCell ref="EP1:FA1"/>
    <mergeCell ref="ED1:EO1"/>
    <mergeCell ref="DR1:EC1"/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94" max="194" width="9.453125" bestFit="1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N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0</v>
      </c>
      <c r="B3" s="9">
        <f>[8]IntraEU!B$17-B33</f>
        <v>4242.3999999999978</v>
      </c>
      <c r="C3" s="9">
        <f>[8]IntraEU!C$17-C33</f>
        <v>4186.1000000000004</v>
      </c>
      <c r="D3" s="9">
        <f>[8]IntraEU!D$17-D33</f>
        <v>3212.8999999999978</v>
      </c>
      <c r="E3" s="9">
        <f>[8]IntraEU!E$17-E33</f>
        <v>2502.1000000000004</v>
      </c>
      <c r="F3" s="9">
        <f>[8]IntraEU!F$17-F33</f>
        <v>5573.2000000000007</v>
      </c>
      <c r="G3" s="9">
        <f>[8]IntraEU!G$17-G33</f>
        <v>5490.5</v>
      </c>
      <c r="H3" s="9">
        <f>[8]IntraEU!H$17-H33</f>
        <v>6536.5999999999985</v>
      </c>
      <c r="I3" s="9">
        <f>[8]IntraEU!I$17-I33</f>
        <v>6842.7999999999993</v>
      </c>
      <c r="J3" s="9">
        <f>[8]IntraEU!J$17-J33</f>
        <v>8486.4000000000015</v>
      </c>
      <c r="K3" s="9">
        <f>[8]IntraEU!K$17-K33</f>
        <v>7546.4000000000015</v>
      </c>
      <c r="L3" s="9">
        <f>[8]IntraEU!L$17-L33</f>
        <v>7522.9000000000015</v>
      </c>
      <c r="M3" s="9">
        <f>[8]IntraEU!M$17-M33</f>
        <v>4437.2999999999993</v>
      </c>
      <c r="N3" s="9">
        <f>[8]IntraEU!N$17-N33</f>
        <v>6343.7999999999993</v>
      </c>
      <c r="O3" s="9">
        <f>[8]IntraEU!O$17-O33</f>
        <v>5799.1000000000022</v>
      </c>
      <c r="P3" s="9">
        <f>[8]IntraEU!P$17-P33</f>
        <v>4598.7000000000007</v>
      </c>
      <c r="Q3" s="9">
        <f>[8]IntraEU!Q$17-Q33</f>
        <v>4783.0999999999985</v>
      </c>
      <c r="R3" s="9">
        <f>[8]IntraEU!R$17-R33</f>
        <v>5132</v>
      </c>
      <c r="S3" s="9">
        <f>[8]IntraEU!S$17-S33</f>
        <v>6524.7999999999993</v>
      </c>
      <c r="T3" s="9">
        <f>[8]IntraEU!T$17-T33</f>
        <v>7587.1999999999971</v>
      </c>
      <c r="U3" s="9">
        <f>[8]IntraEU!U$17-U33</f>
        <v>7343.9000000000015</v>
      </c>
      <c r="V3" s="9">
        <f>[8]IntraEU!V$17-V33</f>
        <v>6711.8999999999978</v>
      </c>
      <c r="W3" s="9">
        <f>[8]IntraEU!W$17-W33</f>
        <v>5309.8999999999978</v>
      </c>
      <c r="X3" s="9">
        <f>[8]IntraEU!X$17-X33</f>
        <v>8556.5</v>
      </c>
      <c r="Y3" s="9">
        <f>[8]IntraEU!Y$17-Y33</f>
        <v>8022.0000000000036</v>
      </c>
      <c r="Z3" s="9">
        <f>[8]IntraEU!Z$17-Z33</f>
        <v>5569.8000000000029</v>
      </c>
      <c r="AA3" s="9">
        <f>[8]IntraEU!AA$17-AA33</f>
        <v>6366.5</v>
      </c>
      <c r="AB3" s="9">
        <f>[8]IntraEU!AB$17-AB33</f>
        <v>5088.6000000000022</v>
      </c>
      <c r="AC3" s="9">
        <f>[8]IntraEU!AC$17-AC33</f>
        <v>4469.0000000000018</v>
      </c>
      <c r="AD3" s="9">
        <f>[8]IntraEU!AD$17-AD33</f>
        <v>3799.3000000000029</v>
      </c>
      <c r="AE3" s="9">
        <f>[8]IntraEU!AE$17-AE33</f>
        <v>4312.3999999999978</v>
      </c>
      <c r="AF3" s="9">
        <f>[8]IntraEU!AF$17-AF33</f>
        <v>6292.2999999999993</v>
      </c>
      <c r="AG3" s="9">
        <f>[8]IntraEU!AG$17-AG33</f>
        <v>7462</v>
      </c>
      <c r="AH3" s="9">
        <f>[8]IntraEU!AH$17-AH33</f>
        <v>7777.0000000000036</v>
      </c>
      <c r="AI3" s="9">
        <f>[8]IntraEU!AI$17-AI33</f>
        <v>10221.700000000004</v>
      </c>
      <c r="AJ3" s="9">
        <f>[8]IntraEU!AJ$17-AJ33</f>
        <v>8445.7000000000007</v>
      </c>
      <c r="AK3" s="9">
        <f>[8]IntraEU!AK$17-AK33</f>
        <v>7334</v>
      </c>
      <c r="AL3" s="9">
        <f>[8]IntraEU!AL$17-AL33</f>
        <v>5530.6999999999971</v>
      </c>
      <c r="AM3" s="9">
        <f>[8]IntraEU!AM$17-AM33</f>
        <v>5218.800000000002</v>
      </c>
      <c r="AN3" s="9">
        <f>[8]IntraEU!AN$17-AN33</f>
        <v>5361.0000000000018</v>
      </c>
      <c r="AO3" s="9">
        <f>[8]IntraEU!AO$17-AO33</f>
        <v>5909.7999999999984</v>
      </c>
      <c r="AP3" s="9">
        <f>[8]IntraEU!AP$17-AP33</f>
        <v>5128.2999999999993</v>
      </c>
      <c r="AQ3" s="9">
        <f>[8]IntraEU!AQ$17-AQ33</f>
        <v>4485.1000000000022</v>
      </c>
      <c r="AR3" s="9">
        <f>[8]IntraEU!AR$17-AR33</f>
        <v>5121.6000000000022</v>
      </c>
      <c r="AS3" s="9">
        <f>[8]IntraEU!AS$17-AS33</f>
        <v>6415.9000000000033</v>
      </c>
      <c r="AT3" s="9">
        <f>[8]IntraEU!AT$17-AT33</f>
        <v>9315.6999999999971</v>
      </c>
      <c r="AU3" s="9">
        <f>[8]IntraEU!AU$17-AU33</f>
        <v>11071.900000000001</v>
      </c>
      <c r="AV3" s="9">
        <f>[8]IntraEU!AV$17-AV33</f>
        <v>8206.1</v>
      </c>
      <c r="AW3" s="9">
        <f>[8]IntraEU!AW$17-AW33</f>
        <v>6440</v>
      </c>
      <c r="AX3" s="9">
        <f>[8]IntraEU!AX$17-AX33</f>
        <v>6960.5</v>
      </c>
      <c r="AY3" s="9">
        <f>[8]IntraEU!AY$17-AY33</f>
        <v>5708.5</v>
      </c>
      <c r="AZ3" s="9">
        <f>[8]IntraEU!AZ$17-AZ33</f>
        <v>5324.3000000000029</v>
      </c>
      <c r="BA3" s="9">
        <f>[8]IntraEU!BA$17-BA33</f>
        <v>6135.1000000000022</v>
      </c>
      <c r="BB3" s="9">
        <f>[8]IntraEU!BB$17-BB33</f>
        <v>6223.1999999999989</v>
      </c>
      <c r="BC3" s="9">
        <f>[8]IntraEU!BC$17-BC33</f>
        <v>4078.8000000000029</v>
      </c>
      <c r="BD3" s="9">
        <f>[8]IntraEU!BD$17-BD33</f>
        <v>7012.3999999999987</v>
      </c>
      <c r="BE3" s="9">
        <f>[8]IntraEU!BE$17-BE33</f>
        <v>6942.4000000000015</v>
      </c>
      <c r="BF3" s="9">
        <f>[8]IntraEU!BF$17-BF33</f>
        <v>8713.4000000000033</v>
      </c>
      <c r="BG3" s="9">
        <f>[8]IntraEU!BG$17-BG33</f>
        <v>8650.2000000000007</v>
      </c>
      <c r="BH3" s="9">
        <f>[8]IntraEU!BH$17-BH33</f>
        <v>8296.1000000000022</v>
      </c>
      <c r="BI3" s="9">
        <f>[8]IntraEU!BI$17-BI33</f>
        <v>6803.5999999999995</v>
      </c>
      <c r="BJ3" s="9">
        <f>[8]IntraEU!BJ$17-BJ33</f>
        <v>4839.7999999999993</v>
      </c>
      <c r="BK3" s="9">
        <f>[8]IntraEU!BK$17-BK33</f>
        <v>3935.5</v>
      </c>
      <c r="BL3" s="9">
        <f>[8]IntraEU!BL$17-BL33</f>
        <v>5165.3999999999996</v>
      </c>
      <c r="BM3" s="9">
        <f>[8]IntraEU!BM$17-BM33</f>
        <v>4483.5</v>
      </c>
      <c r="BN3" s="9">
        <f>[8]IntraEU!BN$17-BN33</f>
        <v>6461.5000000000036</v>
      </c>
      <c r="BO3" s="9">
        <f>[8]IntraEU!BO$17-BO33</f>
        <v>6707.6000000000058</v>
      </c>
      <c r="BP3" s="9">
        <f>[8]IntraEU!BP$17-BP33</f>
        <v>6109.0999999999985</v>
      </c>
      <c r="BQ3" s="9">
        <f>[8]IntraEU!BQ$17-BQ33</f>
        <v>7427.5999999999995</v>
      </c>
      <c r="BR3" s="9">
        <f>[8]IntraEU!BR$17-BR33</f>
        <v>9480.8000000000011</v>
      </c>
      <c r="BS3" s="9">
        <f>[8]IntraEU!BS$17-BS33</f>
        <v>9645.5999999999949</v>
      </c>
      <c r="BT3" s="9">
        <f>[8]IntraEU!BT$17-BT33</f>
        <v>7455.3999999999987</v>
      </c>
      <c r="BU3" s="9">
        <f>[8]IntraEU!BU$17-BU33</f>
        <v>5889.7000000000007</v>
      </c>
      <c r="BV3" s="9">
        <f>[8]IntraEU!BV$17-BV33</f>
        <v>6481.5999999999995</v>
      </c>
      <c r="BW3" s="9">
        <f>[8]IntraEU!BW$17-BW33</f>
        <v>4889.1999999999971</v>
      </c>
      <c r="BX3" s="9">
        <f>[8]IntraEU!BX$17-BX33</f>
        <v>5199.7000000000025</v>
      </c>
      <c r="BY3" s="9">
        <f>[8]IntraEU!BY$17-BY33</f>
        <v>4016.699999999998</v>
      </c>
      <c r="BZ3" s="9">
        <f>[8]IntraEU!BZ$17-BZ33</f>
        <v>4167</v>
      </c>
      <c r="CA3" s="9">
        <f>[8]IntraEU!CA$17-CA33</f>
        <v>5102.8999999999987</v>
      </c>
      <c r="CB3" s="9">
        <f>[8]IntraEU!CB$17-CB33</f>
        <v>5797.5000000000009</v>
      </c>
      <c r="CC3" s="9">
        <f>[8]IntraEU!CC$17-CC33</f>
        <v>7051.7999999999956</v>
      </c>
      <c r="CD3" s="9">
        <f>[8]IntraEU!CD$17-CD33</f>
        <v>9238.9000000000015</v>
      </c>
      <c r="CE3" s="9">
        <f>[8]IntraEU!CE$17-CE33</f>
        <v>6756.3000000000038</v>
      </c>
      <c r="CF3" s="9">
        <f>[8]IntraEU!CF$17-CF33</f>
        <v>6684.9000000000005</v>
      </c>
      <c r="CG3" s="9">
        <f>[8]IntraEU!CG$17-CG33</f>
        <v>4077.3000000000029</v>
      </c>
      <c r="CH3" s="9">
        <f>[8]IntraEU!CH$17-CH33</f>
        <v>6586.2000000000044</v>
      </c>
      <c r="CI3" s="9">
        <f>[8]IntraEU!CI$17-CI33</f>
        <v>7482.8000000000011</v>
      </c>
      <c r="CJ3" s="9">
        <f>[8]IntraEU!CJ$17-CJ33</f>
        <v>8816.2999999999993</v>
      </c>
      <c r="CK3" s="9">
        <f>[8]IntraEU!CK$17-CK33</f>
        <v>6395.3000000000011</v>
      </c>
      <c r="CL3" s="9">
        <f>[8]IntraEU!CL$17-CL33</f>
        <v>6438.8000000000029</v>
      </c>
      <c r="CM3" s="9">
        <f>[8]IntraEU!CM$17-CM33</f>
        <v>6301.600000000004</v>
      </c>
      <c r="CN3" s="9">
        <f>[8]IntraEU!CN$17-CN33</f>
        <v>9440.0999999999985</v>
      </c>
      <c r="CO3" s="9">
        <f>[8]IntraEU!CO$17-CO33</f>
        <v>14205.200000000004</v>
      </c>
      <c r="CP3" s="9">
        <f>[8]IntraEU!CP$17-CP33</f>
        <v>10602.3</v>
      </c>
      <c r="CQ3" s="9">
        <f>[8]IntraEU!CQ$17-CQ33</f>
        <v>11744.800000000003</v>
      </c>
      <c r="CR3" s="9">
        <f>[8]IntraEU!CR$17-CR33</f>
        <v>11586.100000000002</v>
      </c>
      <c r="CS3" s="9">
        <f>[8]IntraEU!CS$17-CS33</f>
        <v>9568.3000000000065</v>
      </c>
      <c r="CT3" s="9">
        <f>[8]IntraEU!CT$17-CT33</f>
        <v>9173.4000000000015</v>
      </c>
      <c r="CU3" s="9">
        <f>[8]IntraEU!CU$17-CU33</f>
        <v>7555.2000000000025</v>
      </c>
      <c r="CV3" s="9">
        <f>[8]IntraEU!CV$17-CV33</f>
        <v>9595.7999999999975</v>
      </c>
      <c r="CW3" s="9">
        <f>[8]IntraEU!CW$17-CW33</f>
        <v>8905</v>
      </c>
      <c r="CX3" s="9">
        <f>[8]IntraEU!CX$17-CX33</f>
        <v>10428.699999999995</v>
      </c>
      <c r="CY3" s="9">
        <f>[8]IntraEU!CY$17-CY33</f>
        <v>11890.699999999993</v>
      </c>
      <c r="CZ3" s="9">
        <f>[8]IntraEU!CZ$17-CZ33</f>
        <v>12095.299999999997</v>
      </c>
      <c r="DA3" s="9">
        <f>[8]IntraEU!DA$17-DA33</f>
        <v>11498.8</v>
      </c>
      <c r="DB3" s="9">
        <f>[8]IntraEU!DB$17-DB33</f>
        <v>11062.100000000002</v>
      </c>
      <c r="DC3" s="9">
        <f>[8]IntraEU!DC$17-DC33</f>
        <v>11460.099999999999</v>
      </c>
      <c r="DD3" s="9">
        <f>[8]IntraEU!DD$17-DD33</f>
        <v>7209.3999999999969</v>
      </c>
      <c r="DE3" s="9">
        <f>[8]IntraEU!DE$17-DE33</f>
        <v>6065.9000000000015</v>
      </c>
      <c r="DF3" s="9">
        <f>[8]IntraEU!DF$17-DF33</f>
        <v>9180.8000000000047</v>
      </c>
      <c r="DG3" s="9">
        <f>[8]IntraEU!DG$17-DG33</f>
        <v>11806.2</v>
      </c>
      <c r="DH3" s="9">
        <f>[8]IntraEU!DH$17-DH33</f>
        <v>8073.6000000000013</v>
      </c>
      <c r="DI3" s="9">
        <f>[8]IntraEU!DI$17-DI33</f>
        <v>11458.600000000006</v>
      </c>
      <c r="DJ3" s="9">
        <f>[8]IntraEU!DJ$17-DJ33</f>
        <v>9920.6</v>
      </c>
      <c r="DK3" s="9">
        <f>[8]IntraEU!DK$17-DK33</f>
        <v>9002.9000000000033</v>
      </c>
      <c r="DL3" s="9">
        <f>[8]IntraEU!DL$17-DL33</f>
        <v>17421.599999999999</v>
      </c>
      <c r="DM3" s="9">
        <f>[8]IntraEU!DM$17-DM33</f>
        <v>10784.399999999996</v>
      </c>
      <c r="DN3" s="9">
        <f>[8]IntraEU!DN$17-DN33</f>
        <v>17695.900000000001</v>
      </c>
      <c r="DO3" s="9">
        <f>[8]IntraEU!DO$17-DO33</f>
        <v>13549.600000000008</v>
      </c>
      <c r="DP3" s="9">
        <f>[8]IntraEU!DP$17-DP33</f>
        <v>12759.9</v>
      </c>
      <c r="DQ3" s="9">
        <f>[8]IntraEU!DQ$17-DQ33</f>
        <v>12646.8</v>
      </c>
      <c r="DR3" s="9">
        <f>[8]IntraEU!DR$17-DR33</f>
        <v>10743.03200000001</v>
      </c>
      <c r="DS3" s="9">
        <f>[8]IntraEU!DS$17-DS33</f>
        <v>10138.524999999998</v>
      </c>
      <c r="DT3" s="9">
        <f>[8]IntraEU!DT$17-DT33</f>
        <v>14846.184000000003</v>
      </c>
      <c r="DU3" s="9">
        <f>[8]IntraEU!DU$17-DU33</f>
        <v>8951.8629999999939</v>
      </c>
      <c r="DV3" s="9">
        <f>[8]IntraEU!DV$17-DV33</f>
        <v>9763.4850000000006</v>
      </c>
      <c r="DW3" s="9">
        <f>[8]IntraEU!DW$17-DW33</f>
        <v>8839.3029999999926</v>
      </c>
      <c r="DX3" s="9">
        <f>[8]IntraEU!DX$17-DX33</f>
        <v>10599.34399999999</v>
      </c>
      <c r="DY3" s="9">
        <f>[8]IntraEU!DY$17-DY33</f>
        <v>13756.349000000006</v>
      </c>
      <c r="DZ3" s="9">
        <f>[8]IntraEU!DZ$17-DZ33</f>
        <v>11843.021000000006</v>
      </c>
      <c r="EA3" s="9">
        <f>[8]IntraEU!EA$17-EA33</f>
        <v>12616.38900000001</v>
      </c>
      <c r="EB3" s="9">
        <f>[8]IntraEU!EB$17-EB33</f>
        <v>9086.3019999999979</v>
      </c>
      <c r="EC3" s="9">
        <f>[8]IntraEU!EC$17-EC33</f>
        <v>12643.333999999995</v>
      </c>
      <c r="ED3" s="9">
        <f>[8]IntraEU!ED$17-ED33</f>
        <v>13153.374000000005</v>
      </c>
      <c r="EE3" s="9">
        <f>[8]IntraEU!EE$17-EE33</f>
        <v>11773.333000000006</v>
      </c>
      <c r="EF3" s="9">
        <f>[8]IntraEU!EF$17-EF33</f>
        <v>10695.739000000001</v>
      </c>
      <c r="EG3" s="9">
        <f>[8]IntraEU!EG$17-EG33</f>
        <v>7867.3340000000026</v>
      </c>
      <c r="EH3" s="9">
        <f>[8]IntraEU!EH$17-EH33</f>
        <v>7663.426999999997</v>
      </c>
      <c r="EI3" s="9">
        <f>[8]IntraEU!EI$17-EI33</f>
        <v>7145.7610000000041</v>
      </c>
      <c r="EJ3" s="9">
        <f>[8]IntraEU!EJ$17-EJ33</f>
        <v>8716.3840000000037</v>
      </c>
      <c r="EK3" s="9">
        <f>[8]IntraEU!EK$17-EK33</f>
        <v>9865.7320000000145</v>
      </c>
      <c r="EL3" s="9">
        <f>[8]IntraEU!EL$17-EL33</f>
        <v>11051.259999999989</v>
      </c>
      <c r="EM3" s="9">
        <f>[8]IntraEU!EM$17-EM33</f>
        <v>9413.4370000000108</v>
      </c>
      <c r="EN3" s="9">
        <f>[8]IntraEU!EN$17-EN33</f>
        <v>8492.7999999999956</v>
      </c>
      <c r="EO3" s="9">
        <f>[8]IntraEU!EO$17-EO33</f>
        <v>6952.1570000000038</v>
      </c>
      <c r="EP3" s="9">
        <f>[8]IntraEU!EP$17-EP33</f>
        <v>9239.6969999999947</v>
      </c>
      <c r="EQ3" s="9">
        <f>[8]IntraEU!EQ$17-EQ33</f>
        <v>7193.4730000000009</v>
      </c>
      <c r="ER3" s="9">
        <f>[8]IntraEU!ER$17-ER33</f>
        <v>10409.651999999987</v>
      </c>
      <c r="ES3" s="9">
        <f>[8]IntraEU!ES$17-ES33</f>
        <v>6928.1420000000035</v>
      </c>
      <c r="ET3" s="9">
        <f>[8]IntraEU!ET$17-ET33</f>
        <v>14868.110999999997</v>
      </c>
      <c r="EU3" s="9">
        <f>[8]IntraEU!EU$17-EU33</f>
        <v>8830.0189999999966</v>
      </c>
      <c r="EV3" s="9">
        <f>[8]IntraEU!EV$17-EV33</f>
        <v>9403.8940000000021</v>
      </c>
      <c r="EW3" s="9">
        <f>[8]IntraEU!EW$17-EW33</f>
        <v>10909.153000000002</v>
      </c>
      <c r="EX3" s="9">
        <f>[8]IntraEU!EX$17-EX33</f>
        <v>15111.889000000005</v>
      </c>
      <c r="EY3" s="9">
        <f>[8]IntraEU!EY$17-EY33</f>
        <v>21127.97399999998</v>
      </c>
      <c r="EZ3" s="9">
        <f>[8]IntraEU!EZ$17-EZ33</f>
        <v>13443.532999999999</v>
      </c>
      <c r="FA3" s="9">
        <f>[8]IntraEU!FA$17-FA33</f>
        <v>9169.0400000000063</v>
      </c>
      <c r="FB3" s="9">
        <f>[8]IntraEU!FB$17-FB33</f>
        <v>7372.5620000000072</v>
      </c>
      <c r="FC3" s="9">
        <f>[8]IntraEU!FC$17-FC33</f>
        <v>9537.7690000000002</v>
      </c>
      <c r="FD3" s="9">
        <f>[8]IntraEU!FD$17-FD33</f>
        <v>15304.940000000006</v>
      </c>
      <c r="FE3" s="9">
        <f>[8]IntraEU!FE$17-FE33</f>
        <v>13305.801999999998</v>
      </c>
      <c r="FF3" s="9">
        <f>[8]IntraEU!FF$17-FF33</f>
        <v>13759.040999999996</v>
      </c>
      <c r="FG3" s="9">
        <f>[8]IntraEU!FG$17-FG33</f>
        <v>8076.1149999999971</v>
      </c>
      <c r="FH3" s="9">
        <f>[8]IntraEU!FH$17-FH33</f>
        <v>8933.1989999999969</v>
      </c>
      <c r="FI3" s="9">
        <f>[8]IntraEU!FI$17-FI33</f>
        <v>14969.221000000005</v>
      </c>
      <c r="FJ3" s="9">
        <f>[8]IntraEU!FJ$17-FJ33</f>
        <v>20597.786000000004</v>
      </c>
      <c r="FK3" s="9">
        <f>[8]IntraEU!FK$17-FK33</f>
        <v>17657.228999999988</v>
      </c>
      <c r="FL3" s="9">
        <f>[8]IntraEU!FL$17-FL33</f>
        <v>16335.005000000001</v>
      </c>
      <c r="FM3" s="9">
        <f>[8]IntraEU!FM$17-FM33</f>
        <v>15198.419000000013</v>
      </c>
      <c r="FN3" s="1">
        <f>[8]IntraEU!FN$17</f>
        <v>14544.532999999996</v>
      </c>
      <c r="FO3" s="1">
        <f>[8]IntraEU!FO$17</f>
        <v>14217.715000000004</v>
      </c>
      <c r="FP3" s="1">
        <f>[8]IntraEU!FP$17</f>
        <v>26589.848000000005</v>
      </c>
      <c r="FQ3" s="1">
        <f>[8]IntraEU!FQ$17</f>
        <v>23368.426000000003</v>
      </c>
      <c r="FR3" s="1">
        <f>[8]IntraEU!FR$17</f>
        <v>17218.231999999996</v>
      </c>
      <c r="FS3" s="1">
        <f>[8]IntraEU!FS$17</f>
        <v>10567.274000000001</v>
      </c>
      <c r="FT3" s="1">
        <f>[8]IntraEU!FT$17</f>
        <v>15380.900000000001</v>
      </c>
      <c r="FU3" s="1">
        <f>[8]IntraEU!FU$17</f>
        <v>17318.68</v>
      </c>
      <c r="FV3" s="1">
        <f>[8]IntraEU!FV$17</f>
        <v>17273.07</v>
      </c>
      <c r="FW3" s="1">
        <f>[8]IntraEU!FW$17</f>
        <v>18548.398000000001</v>
      </c>
      <c r="FX3" s="1">
        <f>[8]IntraEU!FX$17</f>
        <v>25300.364999999998</v>
      </c>
      <c r="FY3" s="1">
        <f>[8]IntraEU!FY$17</f>
        <v>23098.764000000003</v>
      </c>
      <c r="FZ3" s="1">
        <f>[8]IntraEU!FZ$17</f>
        <v>18774.491000000002</v>
      </c>
      <c r="GA3" s="1">
        <f>[8]IntraEU!GA$17</f>
        <v>0</v>
      </c>
      <c r="GB3" s="1">
        <f>[8]IntraEU!GB$17</f>
        <v>0</v>
      </c>
      <c r="GC3" s="1">
        <f>[8]IntraEU!GC$17</f>
        <v>0</v>
      </c>
      <c r="GD3" s="1">
        <f>[8]IntraEU!GD$17</f>
        <v>0</v>
      </c>
      <c r="GE3" s="1">
        <f>[8]IntraEU!GE$17</f>
        <v>0</v>
      </c>
      <c r="GF3" s="1">
        <f>[8]IntraEU!GF$17</f>
        <v>0</v>
      </c>
      <c r="GG3" s="1">
        <f>[8]IntraEU!GG$17</f>
        <v>0</v>
      </c>
      <c r="GH3" s="1">
        <f>[8]IntraEU!GH$17</f>
        <v>0</v>
      </c>
      <c r="GI3" s="1">
        <f>[8]IntraEU!GI$17</f>
        <v>0</v>
      </c>
      <c r="GJ3" s="1">
        <f>[8]IntraEU!GJ$17</f>
        <v>0</v>
      </c>
      <c r="GK3" s="1">
        <f>[8]IntraEU!GK$17</f>
        <v>0</v>
      </c>
      <c r="GL3" s="7">
        <f>1/1000*SUM($B3:GK3)</f>
        <v>1683.45883</v>
      </c>
    </row>
    <row r="4" spans="1:194">
      <c r="A4" t="s">
        <v>1</v>
      </c>
      <c r="B4" s="10">
        <f>[8]ExtraEU!B$17+B33</f>
        <v>132.30000000000001</v>
      </c>
      <c r="C4" s="10">
        <f>[8]ExtraEU!C$17+C33</f>
        <v>36.800000000000004</v>
      </c>
      <c r="D4" s="10">
        <f>[8]ExtraEU!D$17+D33</f>
        <v>23.799999999999997</v>
      </c>
      <c r="E4" s="10">
        <f>[8]ExtraEU!E$17+E33</f>
        <v>19.200000000000003</v>
      </c>
      <c r="F4" s="10">
        <f>[8]ExtraEU!F$17+F33</f>
        <v>0</v>
      </c>
      <c r="G4" s="10">
        <f>[8]ExtraEU!G$17+G33</f>
        <v>21.6</v>
      </c>
      <c r="H4" s="10">
        <f>[8]ExtraEU!H$17+H33</f>
        <v>0.30000000000000071</v>
      </c>
      <c r="I4" s="10">
        <f>[8]ExtraEU!I$17+I33</f>
        <v>9.9999999999999978E-2</v>
      </c>
      <c r="J4" s="10">
        <f>[8]ExtraEU!J$17+J33</f>
        <v>52</v>
      </c>
      <c r="K4" s="10">
        <f>[8]ExtraEU!K$17+K33</f>
        <v>188.1</v>
      </c>
      <c r="L4" s="10">
        <f>[8]ExtraEU!L$17+L33</f>
        <v>597.6</v>
      </c>
      <c r="M4" s="10">
        <f>[8]ExtraEU!M$17+M33</f>
        <v>760.80000000000007</v>
      </c>
      <c r="N4" s="10">
        <f>[8]ExtraEU!N$17+N33</f>
        <v>549.4</v>
      </c>
      <c r="O4" s="10">
        <f>[8]ExtraEU!O$17+O33</f>
        <v>118.4</v>
      </c>
      <c r="P4" s="10">
        <f>[8]ExtraEU!P$17+P33</f>
        <v>5.1000000000000005</v>
      </c>
      <c r="Q4" s="10">
        <f>[8]ExtraEU!Q$17+Q33</f>
        <v>24.6</v>
      </c>
      <c r="R4" s="10">
        <f>[8]ExtraEU!R$17+R33</f>
        <v>28.6</v>
      </c>
      <c r="S4" s="10">
        <f>[8]ExtraEU!S$17+S33</f>
        <v>0.59999999999999964</v>
      </c>
      <c r="T4" s="10">
        <f>[8]ExtraEU!T$17+T33</f>
        <v>0.10000000000000009</v>
      </c>
      <c r="U4" s="10">
        <f>[8]ExtraEU!U$17+U33</f>
        <v>45.9</v>
      </c>
      <c r="V4" s="10">
        <f>[8]ExtraEU!V$17+V33</f>
        <v>567</v>
      </c>
      <c r="W4" s="10">
        <f>[8]ExtraEU!W$17+W33</f>
        <v>385.4</v>
      </c>
      <c r="X4" s="10">
        <f>[8]ExtraEU!X$17+X33</f>
        <v>71.2</v>
      </c>
      <c r="Y4" s="10">
        <f>[8]ExtraEU!Y$17+Y33</f>
        <v>43.399999999999991</v>
      </c>
      <c r="Z4" s="10">
        <f>[8]ExtraEU!Z$17+Z33</f>
        <v>0.5</v>
      </c>
      <c r="AA4" s="10">
        <f>[8]ExtraEU!AA$17+AA33</f>
        <v>24.8</v>
      </c>
      <c r="AB4" s="10">
        <f>[8]ExtraEU!AB$17+AB33</f>
        <v>27</v>
      </c>
      <c r="AC4" s="10">
        <f>[8]ExtraEU!AC$17+AC33</f>
        <v>3.3999999999999986</v>
      </c>
      <c r="AD4" s="10">
        <f>[8]ExtraEU!AD$17+AD33</f>
        <v>0</v>
      </c>
      <c r="AE4" s="10">
        <f>[8]ExtraEU!AE$17+AE33</f>
        <v>0.9</v>
      </c>
      <c r="AF4" s="10">
        <f>[8]ExtraEU!AF$17+AF33</f>
        <v>24.1</v>
      </c>
      <c r="AG4" s="10">
        <f>[8]ExtraEU!AG$17+AG33</f>
        <v>5.6</v>
      </c>
      <c r="AH4" s="10">
        <f>[8]ExtraEU!AH$17+AH33</f>
        <v>52.1</v>
      </c>
      <c r="AI4" s="10">
        <f>[8]ExtraEU!AI$17+AI33</f>
        <v>27.6</v>
      </c>
      <c r="AJ4" s="10">
        <f>[8]ExtraEU!AJ$17+AJ33</f>
        <v>57.6</v>
      </c>
      <c r="AK4" s="10">
        <f>[8]ExtraEU!AK$17+AK33</f>
        <v>27.2</v>
      </c>
      <c r="AL4" s="10">
        <f>[8]ExtraEU!AL$17+AL33</f>
        <v>51.2</v>
      </c>
      <c r="AM4" s="10">
        <f>[8]ExtraEU!AM$17+AM33</f>
        <v>51.800000000000004</v>
      </c>
      <c r="AN4" s="10">
        <f>[8]ExtraEU!AN$17+AN33</f>
        <v>114.60000000000001</v>
      </c>
      <c r="AO4" s="10">
        <f>[8]ExtraEU!AO$17+AO33</f>
        <v>32.200000000000003</v>
      </c>
      <c r="AP4" s="10">
        <f>[8]ExtraEU!AP$17+AP33</f>
        <v>30.200000000000003</v>
      </c>
      <c r="AQ4" s="10">
        <f>[8]ExtraEU!AQ$17+AQ33</f>
        <v>6.9</v>
      </c>
      <c r="AR4" s="10">
        <f>[8]ExtraEU!AR$17+AR33</f>
        <v>4</v>
      </c>
      <c r="AS4" s="10">
        <f>[8]ExtraEU!AS$17+AS33</f>
        <v>43.20000000000001</v>
      </c>
      <c r="AT4" s="10">
        <f>[8]ExtraEU!AT$17+AT33</f>
        <v>81.300000000000011</v>
      </c>
      <c r="AU4" s="10">
        <f>[8]ExtraEU!AU$17+AU33</f>
        <v>30.900000000000006</v>
      </c>
      <c r="AV4" s="10">
        <f>[8]ExtraEU!AV$17+AV33</f>
        <v>77.3</v>
      </c>
      <c r="AW4" s="10">
        <f>[8]ExtraEU!AW$17+AW33</f>
        <v>103.6</v>
      </c>
      <c r="AX4" s="10">
        <f>[8]ExtraEU!AX$17+AX33</f>
        <v>14.000000000000004</v>
      </c>
      <c r="AY4" s="10">
        <f>[8]ExtraEU!AY$17+AY33</f>
        <v>51.3</v>
      </c>
      <c r="AZ4" s="10">
        <f>[8]ExtraEU!AZ$17+AZ33</f>
        <v>2.5</v>
      </c>
      <c r="BA4" s="10">
        <f>[8]ExtraEU!BA$17+BA33</f>
        <v>45.900000000000006</v>
      </c>
      <c r="BB4" s="10">
        <f>[8]ExtraEU!BB$17+BB33</f>
        <v>0.99999999999999967</v>
      </c>
      <c r="BC4" s="10">
        <f>[8]ExtraEU!BC$17+BC33</f>
        <v>6.5</v>
      </c>
      <c r="BD4" s="10">
        <f>[8]ExtraEU!BD$17+BD33</f>
        <v>56.7</v>
      </c>
      <c r="BE4" s="10">
        <f>[8]ExtraEU!BE$17+BE33</f>
        <v>8.2000000000000028</v>
      </c>
      <c r="BF4" s="10">
        <f>[8]ExtraEU!BF$17+BF33</f>
        <v>91.1</v>
      </c>
      <c r="BG4" s="10">
        <f>[8]ExtraEU!BG$17+BG33</f>
        <v>117.4</v>
      </c>
      <c r="BH4" s="10">
        <f>[8]ExtraEU!BH$17+BH33</f>
        <v>55.4</v>
      </c>
      <c r="BI4" s="10">
        <f>[8]ExtraEU!BI$17+BI33</f>
        <v>64.299999999999983</v>
      </c>
      <c r="BJ4" s="10">
        <f>[8]ExtraEU!BJ$17+BJ33</f>
        <v>109</v>
      </c>
      <c r="BK4" s="10">
        <f>[8]ExtraEU!BK$17+BK33</f>
        <v>48.1</v>
      </c>
      <c r="BL4" s="10">
        <f>[8]ExtraEU!BL$17+BL33</f>
        <v>41.100000000000009</v>
      </c>
      <c r="BM4" s="10">
        <f>[8]ExtraEU!BM$17+BM33</f>
        <v>3.5</v>
      </c>
      <c r="BN4" s="10">
        <f>[8]ExtraEU!BN$17+BN33</f>
        <v>0.80000000000000071</v>
      </c>
      <c r="BO4" s="10">
        <f>[8]ExtraEU!BO$17+BO33</f>
        <v>161.20000000000002</v>
      </c>
      <c r="BP4" s="10">
        <f>[8]ExtraEU!BP$17+BP33</f>
        <v>2.5999999999999996</v>
      </c>
      <c r="BQ4" s="10">
        <f>[8]ExtraEU!BQ$17+BQ33</f>
        <v>51.600000000000051</v>
      </c>
      <c r="BR4" s="10">
        <f>[8]ExtraEU!BR$17+BR33</f>
        <v>259.2999999999999</v>
      </c>
      <c r="BS4" s="10">
        <f>[8]ExtraEU!BS$17+BS33</f>
        <v>306.30000000000007</v>
      </c>
      <c r="BT4" s="10">
        <f>[8]ExtraEU!BT$17+BT33</f>
        <v>211.6</v>
      </c>
      <c r="BU4" s="10">
        <f>[8]ExtraEU!BU$17+BU33</f>
        <v>83.199999999999278</v>
      </c>
      <c r="BV4" s="10">
        <f>[8]ExtraEU!BV$17+BV33</f>
        <v>48.699999999999996</v>
      </c>
      <c r="BW4" s="10">
        <f>[8]ExtraEU!BW$17+BW33</f>
        <v>154.9</v>
      </c>
      <c r="BX4" s="10">
        <f>[8]ExtraEU!BX$17+BX33</f>
        <v>92.5</v>
      </c>
      <c r="BY4" s="10">
        <f>[8]ExtraEU!BY$17+BY33</f>
        <v>55.2</v>
      </c>
      <c r="BZ4" s="10">
        <f>[8]ExtraEU!BZ$17+BZ33</f>
        <v>30.5</v>
      </c>
      <c r="CA4" s="10">
        <f>[8]ExtraEU!CA$17+CA33</f>
        <v>63.100000000000009</v>
      </c>
      <c r="CB4" s="10">
        <f>[8]ExtraEU!CB$17+CB33</f>
        <v>34.300000000000011</v>
      </c>
      <c r="CC4" s="10">
        <f>[8]ExtraEU!CC$17+CC33</f>
        <v>91.699999999999989</v>
      </c>
      <c r="CD4" s="10">
        <f>[8]ExtraEU!CD$17+CD33</f>
        <v>147.70000000000002</v>
      </c>
      <c r="CE4" s="10">
        <f>[8]ExtraEU!CE$17+CE33</f>
        <v>277.20000000000005</v>
      </c>
      <c r="CF4" s="10">
        <f>[8]ExtraEU!CF$17+CF33</f>
        <v>461.2</v>
      </c>
      <c r="CG4" s="10">
        <f>[8]ExtraEU!CG$17+CG33</f>
        <v>374.1</v>
      </c>
      <c r="CH4" s="10">
        <f>[8]ExtraEU!CH$17+CH33</f>
        <v>757.3</v>
      </c>
      <c r="CI4" s="10">
        <f>[8]ExtraEU!CI$17+CI33</f>
        <v>587.80000000000007</v>
      </c>
      <c r="CJ4" s="10">
        <f>[8]ExtraEU!CJ$17+CJ33</f>
        <v>293.69999999999925</v>
      </c>
      <c r="CK4" s="10">
        <f>[8]ExtraEU!CK$17+CK33</f>
        <v>6.2000000000000064</v>
      </c>
      <c r="CL4" s="10">
        <f>[8]ExtraEU!CL$17+CL33</f>
        <v>3.9000000000000057</v>
      </c>
      <c r="CM4" s="10">
        <f>[8]ExtraEU!CM$17+CM33</f>
        <v>36.900000000000098</v>
      </c>
      <c r="CN4" s="10">
        <f>[8]ExtraEU!CN$17+CN33</f>
        <v>82.800000000000011</v>
      </c>
      <c r="CO4" s="10">
        <f>[8]ExtraEU!CO$17+CO33</f>
        <v>152.80000000000001</v>
      </c>
      <c r="CP4" s="10">
        <f>[8]ExtraEU!CP$17+CP33</f>
        <v>281.29999999999927</v>
      </c>
      <c r="CQ4" s="10">
        <f>[8]ExtraEU!CQ$17+CQ33</f>
        <v>226.20000000000007</v>
      </c>
      <c r="CR4" s="10">
        <f>[8]ExtraEU!CR$17+CR33</f>
        <v>282</v>
      </c>
      <c r="CS4" s="10">
        <f>[8]ExtraEU!CS$17+CS33</f>
        <v>275.49999999999926</v>
      </c>
      <c r="CT4" s="10">
        <f>[8]ExtraEU!CT$17+CT33</f>
        <v>166.8</v>
      </c>
      <c r="CU4" s="10">
        <f>[8]ExtraEU!CU$17+CU33</f>
        <v>441.79999999999995</v>
      </c>
      <c r="CV4" s="10">
        <f>[8]ExtraEU!CV$17+CV33</f>
        <v>192.50000000000003</v>
      </c>
      <c r="CW4" s="10">
        <f>[8]ExtraEU!CW$17+CW33</f>
        <v>66.2</v>
      </c>
      <c r="CX4" s="10">
        <f>[8]ExtraEU!CX$17+CX33</f>
        <v>46.800000000000004</v>
      </c>
      <c r="CY4" s="10">
        <f>[8]ExtraEU!CY$17+CY33</f>
        <v>77.500000000000725</v>
      </c>
      <c r="CZ4" s="10">
        <f>[8]ExtraEU!CZ$17+CZ33</f>
        <v>274.2</v>
      </c>
      <c r="DA4" s="10">
        <f>[8]ExtraEU!DA$17+DA33</f>
        <v>315.50000000000006</v>
      </c>
      <c r="DB4" s="10">
        <f>[8]ExtraEU!DB$17+DB33</f>
        <v>911.90000000000009</v>
      </c>
      <c r="DC4" s="10">
        <f>[8]ExtraEU!DC$17+DC33</f>
        <v>1235.5999999999999</v>
      </c>
      <c r="DD4" s="10">
        <f>[8]ExtraEU!DD$17+DD33</f>
        <v>1129.4000000000001</v>
      </c>
      <c r="DE4" s="10">
        <f>[8]ExtraEU!DE$17+DE33</f>
        <v>1155.0999999999999</v>
      </c>
      <c r="DF4" s="10">
        <f>[8]ExtraEU!DF$17+DF33</f>
        <v>1036.7</v>
      </c>
      <c r="DG4" s="10">
        <f>[8]ExtraEU!DG$17+DG33</f>
        <v>472.7</v>
      </c>
      <c r="DH4" s="10">
        <f>[8]ExtraEU!DH$17+DH33</f>
        <v>246</v>
      </c>
      <c r="DI4" s="10">
        <f>[8]ExtraEU!DI$17+DI33</f>
        <v>292.20000000000005</v>
      </c>
      <c r="DJ4" s="10">
        <f>[8]ExtraEU!DJ$17+DJ33</f>
        <v>50.7</v>
      </c>
      <c r="DK4" s="10">
        <f>[8]ExtraEU!DK$17+DK33</f>
        <v>272.79999999999995</v>
      </c>
      <c r="DL4" s="10">
        <f>[8]ExtraEU!DL$17+DL33</f>
        <v>432.09999999999997</v>
      </c>
      <c r="DM4" s="10">
        <f>[8]ExtraEU!DM$17+DM33</f>
        <v>704.5</v>
      </c>
      <c r="DN4" s="10">
        <f>[8]ExtraEU!DN$17+DN33</f>
        <v>497.49999999999994</v>
      </c>
      <c r="DO4" s="10">
        <f>[8]ExtraEU!DO$17+DO33</f>
        <v>691.3</v>
      </c>
      <c r="DP4" s="10">
        <f>[8]ExtraEU!DP$17+DP33</f>
        <v>1236.8000000000002</v>
      </c>
      <c r="DQ4" s="10">
        <f>[8]ExtraEU!DQ$17+DQ33</f>
        <v>1211.9000000000001</v>
      </c>
      <c r="DR4" s="10">
        <f>[8]ExtraEU!DR$17+DR33</f>
        <v>385.22200000000123</v>
      </c>
      <c r="DS4" s="10">
        <f>[8]ExtraEU!DS$17+DS33</f>
        <v>65.84</v>
      </c>
      <c r="DT4" s="10">
        <f>[8]ExtraEU!DT$17+DT33</f>
        <v>183.41799999999995</v>
      </c>
      <c r="DU4" s="10">
        <f>[8]ExtraEU!DU$17+DU33</f>
        <v>490.5920000000001</v>
      </c>
      <c r="DV4" s="10">
        <f>[8]ExtraEU!DV$17+DV33</f>
        <v>256.62799999999999</v>
      </c>
      <c r="DW4" s="10">
        <f>[8]ExtraEU!DW$17+DW33</f>
        <v>29.575000000000365</v>
      </c>
      <c r="DX4" s="10">
        <f>[8]ExtraEU!DX$17+DX33</f>
        <v>341.83800000000019</v>
      </c>
      <c r="DY4" s="10">
        <f>[8]ExtraEU!DY$17+DY33</f>
        <v>701.78999999999962</v>
      </c>
      <c r="DZ4" s="10">
        <f>[8]ExtraEU!DZ$17+DZ33</f>
        <v>984.11600000000067</v>
      </c>
      <c r="EA4" s="10">
        <f>[8]ExtraEU!EA$17+EA33</f>
        <v>891.80700000000047</v>
      </c>
      <c r="EB4" s="10">
        <f>[8]ExtraEU!EB$17+EB33</f>
        <v>699.08500000000015</v>
      </c>
      <c r="EC4" s="10">
        <f>[8]ExtraEU!EC$17+EC33</f>
        <v>675.65899999999942</v>
      </c>
      <c r="ED4" s="10">
        <f>[8]ExtraEU!ED$17+ED33</f>
        <v>830.33900000000062</v>
      </c>
      <c r="EE4" s="10">
        <f>[8]ExtraEU!EE$17+EE33</f>
        <v>575.34699999999998</v>
      </c>
      <c r="EF4" s="10">
        <f>[8]ExtraEU!EF$17+EF33</f>
        <v>264.75399999999996</v>
      </c>
      <c r="EG4" s="10">
        <f>[8]ExtraEU!EG$17+EG33</f>
        <v>47.445000000000007</v>
      </c>
      <c r="EH4" s="10">
        <f>[8]ExtraEU!EH$17+EH33</f>
        <v>391.71799999999996</v>
      </c>
      <c r="EI4" s="10">
        <f>[8]ExtraEU!EI$17+EI33</f>
        <v>197.24000000000075</v>
      </c>
      <c r="EJ4" s="10">
        <f>[8]ExtraEU!EJ$17+EJ33</f>
        <v>613.08399999999972</v>
      </c>
      <c r="EK4" s="10">
        <f>[8]ExtraEU!EK$17+EK33</f>
        <v>681.26900000000023</v>
      </c>
      <c r="EL4" s="10">
        <f>[8]ExtraEU!EL$17+EL33</f>
        <v>1468.8579999999997</v>
      </c>
      <c r="EM4" s="10">
        <f>[8]ExtraEU!EM$17+EM33</f>
        <v>1571.9599999999991</v>
      </c>
      <c r="EN4" s="10">
        <f>[8]ExtraEU!EN$17+EN33</f>
        <v>502.67399999999941</v>
      </c>
      <c r="EO4" s="10">
        <f>[8]ExtraEU!EO$17+EO33</f>
        <v>901.45899999999972</v>
      </c>
      <c r="EP4" s="10">
        <f>[8]ExtraEU!EP$17+EP33</f>
        <v>483.64000000000021</v>
      </c>
      <c r="EQ4" s="10">
        <f>[8]ExtraEU!EQ$17+EQ33</f>
        <v>261.21300000000031</v>
      </c>
      <c r="ER4" s="10">
        <f>[8]ExtraEU!ER$17+ER33</f>
        <v>306.6050000000003</v>
      </c>
      <c r="ES4" s="10">
        <f>[8]ExtraEU!ES$17+ES33</f>
        <v>322.48199999999986</v>
      </c>
      <c r="ET4" s="10">
        <f>[8]ExtraEU!ET$17+ET33</f>
        <v>33.982000000000149</v>
      </c>
      <c r="EU4" s="10">
        <f>[8]ExtraEU!EU$17+EU33</f>
        <v>78.121000000000109</v>
      </c>
      <c r="EV4" s="10">
        <f>[8]ExtraEU!EV$17+EV33</f>
        <v>25.830000000000297</v>
      </c>
      <c r="EW4" s="10">
        <f>[8]ExtraEU!EW$17+EW33</f>
        <v>28.397000000000045</v>
      </c>
      <c r="EX4" s="10">
        <f>[8]ExtraEU!EX$17+EX33</f>
        <v>3.9599999999994395</v>
      </c>
      <c r="EY4" s="10">
        <f>[8]ExtraEU!EY$17+EY33</f>
        <v>53.319999999999993</v>
      </c>
      <c r="EZ4" s="10">
        <f>[8]ExtraEU!EZ$17+EZ33</f>
        <v>104.35300000000043</v>
      </c>
      <c r="FA4" s="10">
        <f>[8]ExtraEU!FA$17+FA33</f>
        <v>16.576000000000011</v>
      </c>
      <c r="FB4" s="10">
        <f>[8]ExtraEU!FB$17+FB33</f>
        <v>0.90399999999935843</v>
      </c>
      <c r="FC4" s="10">
        <f>[8]ExtraEU!FC$17+FC33</f>
        <v>75.926999999999822</v>
      </c>
      <c r="FD4" s="10">
        <f>[8]ExtraEU!FD$17+FD33</f>
        <v>20.193999999999619</v>
      </c>
      <c r="FE4" s="10">
        <f>[8]ExtraEU!FE$17+FE33</f>
        <v>25.355000000001382</v>
      </c>
      <c r="FF4" s="10">
        <f>[8]ExtraEU!FF$17+FF33</f>
        <v>51.19199999999941</v>
      </c>
      <c r="FG4" s="10">
        <f>[8]ExtraEU!FG$17+FG33</f>
        <v>50.805000000000874</v>
      </c>
      <c r="FH4" s="10">
        <f>[8]ExtraEU!FH$17+FH33</f>
        <v>0.30400000000000205</v>
      </c>
      <c r="FI4" s="10">
        <f>[8]ExtraEU!FI$17+FI33</f>
        <v>33.126000000000637</v>
      </c>
      <c r="FJ4" s="10">
        <f>[8]ExtraEU!FJ$17+FJ33</f>
        <v>102.78599999999807</v>
      </c>
      <c r="FK4" s="10">
        <f>[8]ExtraEU!FK$17+FK33</f>
        <v>14.253999999999973</v>
      </c>
      <c r="FL4" s="10">
        <f>[8]ExtraEU!FL$17+FL33</f>
        <v>55.185999999999652</v>
      </c>
      <c r="FM4" s="10">
        <f>[8]ExtraEU!FM$17+FM33</f>
        <v>126.02200000000184</v>
      </c>
      <c r="FN4" s="1">
        <f>[8]ExtraEU!FN$17</f>
        <v>78.884999999999991</v>
      </c>
      <c r="FO4" s="1">
        <f>[8]ExtraEU!FO$17</f>
        <v>48.960000000000008</v>
      </c>
      <c r="FP4" s="1">
        <f>[8]ExtraEU!FP$17</f>
        <v>137.44999999999999</v>
      </c>
      <c r="FQ4" s="1">
        <f>[8]ExtraEU!FQ$17</f>
        <v>87.65500000000003</v>
      </c>
      <c r="FR4" s="1">
        <f>[8]ExtraEU!FR$17</f>
        <v>92.59699999999998</v>
      </c>
      <c r="FS4" s="1">
        <f>[8]ExtraEU!FS$17</f>
        <v>91.856999999999985</v>
      </c>
      <c r="FT4" s="1">
        <f>[8]ExtraEU!FT$17</f>
        <v>313.08199999999999</v>
      </c>
      <c r="FU4" s="1">
        <f>[8]ExtraEU!FU$17</f>
        <v>635.08100000000013</v>
      </c>
      <c r="FV4" s="1">
        <f>[8]ExtraEU!FV$17</f>
        <v>352.96900000000005</v>
      </c>
      <c r="FW4" s="1">
        <f>[8]ExtraEU!FW$17</f>
        <v>929.93999999999983</v>
      </c>
      <c r="FX4" s="1">
        <f>[8]ExtraEU!FX$17</f>
        <v>447.13499999999999</v>
      </c>
      <c r="FY4" s="1">
        <f>[8]ExtraEU!FY$17</f>
        <v>401.40899999999988</v>
      </c>
      <c r="FZ4" s="1">
        <f>[8]ExtraEU!FZ$17</f>
        <v>369.74300000000039</v>
      </c>
      <c r="GA4" s="1">
        <f>[8]ExtraEU!GA$17</f>
        <v>0</v>
      </c>
      <c r="GB4" s="1">
        <f>[8]ExtraEU!GB$17</f>
        <v>0</v>
      </c>
      <c r="GC4" s="1">
        <f>[8]ExtraEU!GC$17</f>
        <v>0</v>
      </c>
      <c r="GD4" s="1">
        <f>[8]ExtraEU!GD$17</f>
        <v>0</v>
      </c>
      <c r="GE4" s="1">
        <f>[8]ExtraEU!GE$17</f>
        <v>0</v>
      </c>
      <c r="GF4" s="1">
        <f>[8]ExtraEU!GF$17</f>
        <v>0</v>
      </c>
      <c r="GG4" s="1">
        <f>[8]ExtraEU!GG$17</f>
        <v>0</v>
      </c>
      <c r="GH4" s="1">
        <f>[8]ExtraEU!GH$17</f>
        <v>0</v>
      </c>
      <c r="GI4" s="1">
        <f>[8]ExtraEU!GI$17</f>
        <v>0</v>
      </c>
      <c r="GJ4" s="1">
        <f>[8]ExtraEU!GJ$17</f>
        <v>0</v>
      </c>
      <c r="GK4" s="1">
        <f>[8]ExtraEU!GK$17</f>
        <v>0</v>
      </c>
      <c r="GL4" s="7">
        <f>1/1000*SUM($B4:GK4)</f>
        <v>44.33191400000004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[8]Austria!B$17</f>
        <v>0</v>
      </c>
      <c r="C6" s="1">
        <f>[8]Austria!C$17</f>
        <v>0</v>
      </c>
      <c r="D6" s="1">
        <f>[8]Austria!D$17</f>
        <v>0</v>
      </c>
      <c r="E6" s="1">
        <f>[8]Austria!E$17</f>
        <v>0</v>
      </c>
      <c r="F6" s="1">
        <f>[8]Austria!F$17</f>
        <v>0</v>
      </c>
      <c r="G6" s="1">
        <f>[8]Austria!G$17</f>
        <v>0</v>
      </c>
      <c r="H6" s="1">
        <f>[8]Austria!H$17</f>
        <v>0</v>
      </c>
      <c r="I6" s="1">
        <f>[8]Austria!I$17</f>
        <v>0</v>
      </c>
      <c r="J6" s="1">
        <f>[8]Austria!J$17</f>
        <v>0</v>
      </c>
      <c r="K6" s="1">
        <f>[8]Austria!K$17</f>
        <v>0</v>
      </c>
      <c r="L6" s="1">
        <f>[8]Austria!L$17</f>
        <v>0</v>
      </c>
      <c r="M6" s="1">
        <f>[8]Austria!M$17</f>
        <v>0</v>
      </c>
      <c r="N6" s="1">
        <f>[8]Austria!N$17</f>
        <v>0</v>
      </c>
      <c r="O6" s="1">
        <f>[8]Austria!O$17</f>
        <v>0</v>
      </c>
      <c r="P6" s="1">
        <f>[8]Austria!P$17</f>
        <v>0</v>
      </c>
      <c r="Q6" s="1">
        <f>[8]Austria!Q$17</f>
        <v>0</v>
      </c>
      <c r="R6" s="1">
        <f>[8]Austria!R$17</f>
        <v>0</v>
      </c>
      <c r="S6" s="1">
        <f>[8]Austria!S$17</f>
        <v>0</v>
      </c>
      <c r="T6" s="1">
        <f>[8]Austria!T$17</f>
        <v>0</v>
      </c>
      <c r="U6" s="1">
        <f>[8]Austria!U$17</f>
        <v>0</v>
      </c>
      <c r="V6" s="1">
        <f>[8]Austria!V$17</f>
        <v>0</v>
      </c>
      <c r="W6" s="1">
        <f>[8]Austria!W$17</f>
        <v>0</v>
      </c>
      <c r="X6" s="1">
        <f>[8]Austria!X$17</f>
        <v>0</v>
      </c>
      <c r="Y6" s="1">
        <f>[8]Austria!Y$17</f>
        <v>0</v>
      </c>
      <c r="Z6" s="1">
        <f>[8]Austria!Z$17</f>
        <v>0</v>
      </c>
      <c r="AA6" s="1">
        <f>[8]Austria!AA$17</f>
        <v>0</v>
      </c>
      <c r="AB6" s="1">
        <f>[8]Austria!AB$17</f>
        <v>0</v>
      </c>
      <c r="AC6" s="1">
        <f>[8]Austria!AC$17</f>
        <v>0</v>
      </c>
      <c r="AD6" s="1">
        <f>[8]Austria!AD$17</f>
        <v>0</v>
      </c>
      <c r="AE6" s="1">
        <f>[8]Austria!AE$17</f>
        <v>0</v>
      </c>
      <c r="AF6" s="1">
        <f>[8]Austria!AF$17</f>
        <v>0</v>
      </c>
      <c r="AG6" s="1">
        <f>[8]Austria!AG$17</f>
        <v>9.8000000000000114</v>
      </c>
      <c r="AH6" s="1">
        <f>[8]Austria!AH$17</f>
        <v>0</v>
      </c>
      <c r="AI6" s="1">
        <f>[8]Austria!AI$17</f>
        <v>0</v>
      </c>
      <c r="AJ6" s="1">
        <f>[8]Austria!AJ$17</f>
        <v>0</v>
      </c>
      <c r="AK6" s="1">
        <f>[8]Austria!AK$17</f>
        <v>24</v>
      </c>
      <c r="AL6" s="1">
        <f>[8]Austria!AL$17</f>
        <v>0</v>
      </c>
      <c r="AM6" s="1">
        <f>[8]Austria!AM$17</f>
        <v>0</v>
      </c>
      <c r="AN6" s="1">
        <f>[8]Austria!AN$17</f>
        <v>0</v>
      </c>
      <c r="AO6" s="1">
        <f>[8]Austria!AO$17</f>
        <v>0</v>
      </c>
      <c r="AP6" s="1">
        <f>[8]Austria!AP$17</f>
        <v>0</v>
      </c>
      <c r="AQ6" s="1">
        <f>[8]Austria!AQ$17</f>
        <v>0</v>
      </c>
      <c r="AR6" s="1">
        <f>[8]Austria!AR$17</f>
        <v>0</v>
      </c>
      <c r="AS6" s="1">
        <f>[8]Austria!AS$17</f>
        <v>0</v>
      </c>
      <c r="AT6" s="1">
        <f>[8]Austria!AT$17</f>
        <v>0</v>
      </c>
      <c r="AU6" s="1">
        <f>[8]Austria!AU$17</f>
        <v>0</v>
      </c>
      <c r="AV6" s="1">
        <f>[8]Austria!AV$17</f>
        <v>0</v>
      </c>
      <c r="AW6" s="1">
        <f>[8]Austria!AW$17</f>
        <v>0</v>
      </c>
      <c r="AX6" s="1">
        <f>[8]Austria!AX$17</f>
        <v>0</v>
      </c>
      <c r="AY6" s="1">
        <f>[8]Austria!AY$17</f>
        <v>24</v>
      </c>
      <c r="AZ6" s="1">
        <f>[8]Austria!AZ$17</f>
        <v>0</v>
      </c>
      <c r="BA6" s="1">
        <f>[8]Austria!BA$17</f>
        <v>0</v>
      </c>
      <c r="BB6" s="1">
        <f>[8]Austria!BB$17</f>
        <v>0</v>
      </c>
      <c r="BC6" s="1">
        <f>[8]Austria!BC$17</f>
        <v>0</v>
      </c>
      <c r="BD6" s="1">
        <f>[8]Austria!BD$17</f>
        <v>0</v>
      </c>
      <c r="BE6" s="1">
        <f>[8]Austria!BE$17</f>
        <v>0</v>
      </c>
      <c r="BF6" s="1">
        <f>[8]Austria!BF$17</f>
        <v>0</v>
      </c>
      <c r="BG6" s="1">
        <f>[8]Austria!BG$17</f>
        <v>0</v>
      </c>
      <c r="BH6" s="1">
        <f>[8]Austria!BH$17</f>
        <v>0</v>
      </c>
      <c r="BI6" s="1">
        <f>[8]Austria!BI$17</f>
        <v>0</v>
      </c>
      <c r="BJ6" s="1">
        <f>[8]Austria!BJ$17</f>
        <v>0</v>
      </c>
      <c r="BK6" s="1">
        <f>[8]Austria!BK$17</f>
        <v>0</v>
      </c>
      <c r="BL6" s="1">
        <f>[8]Austria!BL$17</f>
        <v>0</v>
      </c>
      <c r="BM6" s="1">
        <f>[8]Austria!BM$17</f>
        <v>0</v>
      </c>
      <c r="BN6" s="1">
        <f>[8]Austria!BN$17</f>
        <v>0</v>
      </c>
      <c r="BO6" s="1">
        <f>[8]Austria!BO$17</f>
        <v>0</v>
      </c>
      <c r="BP6" s="1">
        <f>[8]Austria!BP$17</f>
        <v>24</v>
      </c>
      <c r="BQ6" s="1">
        <f>[8]Austria!BQ$17</f>
        <v>0</v>
      </c>
      <c r="BR6" s="1">
        <f>[8]Austria!BR$17</f>
        <v>0</v>
      </c>
      <c r="BS6" s="1">
        <f>[8]Austria!BS$17</f>
        <v>0</v>
      </c>
      <c r="BT6" s="1">
        <f>[8]Austria!BT$17</f>
        <v>0</v>
      </c>
      <c r="BU6" s="1">
        <f>[8]Austria!BU$17</f>
        <v>0</v>
      </c>
      <c r="BV6" s="1">
        <f>[8]Austria!BV$17</f>
        <v>0</v>
      </c>
      <c r="BW6" s="1">
        <f>[8]Austria!BW$17</f>
        <v>0</v>
      </c>
      <c r="BX6" s="1">
        <f>[8]Austria!BX$17</f>
        <v>0</v>
      </c>
      <c r="BY6" s="1">
        <f>[8]Austria!BY$17</f>
        <v>0</v>
      </c>
      <c r="BZ6" s="1">
        <f>[8]Austria!BZ$17</f>
        <v>0</v>
      </c>
      <c r="CA6" s="1">
        <f>[8]Austria!CA$17</f>
        <v>0</v>
      </c>
      <c r="CB6" s="1">
        <f>[8]Austria!CB$17</f>
        <v>0</v>
      </c>
      <c r="CC6" s="1">
        <f>[8]Austria!CC$17</f>
        <v>0</v>
      </c>
      <c r="CD6" s="1">
        <f>[8]Austria!CD$17</f>
        <v>0</v>
      </c>
      <c r="CE6" s="1">
        <f>[8]Austria!CE$17</f>
        <v>0</v>
      </c>
      <c r="CF6" s="1">
        <f>[8]Austria!CF$17</f>
        <v>0</v>
      </c>
      <c r="CG6" s="1">
        <f>[8]Austria!CG$17</f>
        <v>0</v>
      </c>
      <c r="CH6" s="1">
        <f>[8]Austria!CH$17</f>
        <v>0</v>
      </c>
      <c r="CI6" s="1">
        <f>[8]Austria!CI$17</f>
        <v>0</v>
      </c>
      <c r="CJ6" s="1">
        <f>[8]Austria!CJ$17</f>
        <v>0</v>
      </c>
      <c r="CK6" s="1">
        <f>[8]Austria!CK$17</f>
        <v>0</v>
      </c>
      <c r="CL6" s="1">
        <f>[8]Austria!CL$17</f>
        <v>0</v>
      </c>
      <c r="CM6" s="1">
        <f>[8]Austria!CM$17</f>
        <v>0</v>
      </c>
      <c r="CN6" s="1">
        <f>[8]Austria!CN$17</f>
        <v>44</v>
      </c>
      <c r="CO6" s="1">
        <f>[8]Austria!CO$17</f>
        <v>276</v>
      </c>
      <c r="CP6" s="1">
        <f>[8]Austria!CP$17</f>
        <v>140</v>
      </c>
      <c r="CQ6" s="1">
        <f>[8]Austria!CQ$17</f>
        <v>71</v>
      </c>
      <c r="CR6" s="1">
        <f>[8]Austria!CR$17</f>
        <v>164</v>
      </c>
      <c r="CS6" s="1">
        <f>[8]Austria!CS$17</f>
        <v>96</v>
      </c>
      <c r="CT6" s="1">
        <f>[8]Austria!CT$17</f>
        <v>144</v>
      </c>
      <c r="CU6" s="1">
        <f>[8]Austria!CU$17</f>
        <v>120</v>
      </c>
      <c r="CV6" s="1">
        <f>[8]Austria!CV$17</f>
        <v>192</v>
      </c>
      <c r="CW6" s="1">
        <f>[8]Austria!CW$17</f>
        <v>528</v>
      </c>
      <c r="CX6" s="1">
        <f>[8]Austria!CX$17</f>
        <v>504</v>
      </c>
      <c r="CY6" s="1">
        <f>[8]Austria!CY$17</f>
        <v>672</v>
      </c>
      <c r="CZ6" s="1">
        <f>[8]Austria!CZ$17</f>
        <v>288</v>
      </c>
      <c r="DA6" s="1">
        <f>[8]Austria!DA$17</f>
        <v>92</v>
      </c>
      <c r="DB6" s="1">
        <f>[8]Austria!DB$17</f>
        <v>20</v>
      </c>
      <c r="DC6" s="1">
        <f>[8]Austria!DC$17</f>
        <v>176</v>
      </c>
      <c r="DD6" s="1">
        <f>[8]Austria!DD$17</f>
        <v>90</v>
      </c>
      <c r="DE6" s="1">
        <f>[8]Austria!DE$17</f>
        <v>118</v>
      </c>
      <c r="DF6" s="1">
        <f>[8]Austria!DF$17</f>
        <v>168</v>
      </c>
      <c r="DG6" s="1">
        <f>[8]Austria!DG$17</f>
        <v>112</v>
      </c>
      <c r="DH6" s="1">
        <f>[8]Austria!DH$17</f>
        <v>195.5</v>
      </c>
      <c r="DI6" s="1">
        <f>[8]Austria!DI$17</f>
        <v>23.599999999999909</v>
      </c>
      <c r="DJ6" s="1">
        <f>[8]Austria!DJ$17</f>
        <v>198.79999999999995</v>
      </c>
      <c r="DK6" s="1">
        <f>[8]Austria!DK$17</f>
        <v>572.80000000000018</v>
      </c>
      <c r="DL6" s="1">
        <f>[8]Austria!DL$17</f>
        <v>682</v>
      </c>
      <c r="DM6" s="1">
        <f>[8]Austria!DM$17</f>
        <v>352</v>
      </c>
      <c r="DN6" s="1">
        <f>[8]Austria!DN$17</f>
        <v>476</v>
      </c>
      <c r="DO6" s="1">
        <f>[8]Austria!DO$17</f>
        <v>135.89999999999986</v>
      </c>
      <c r="DP6" s="1">
        <f>[8]Austria!DP$17</f>
        <v>112</v>
      </c>
      <c r="DQ6" s="1">
        <f>[8]Austria!DQ$17</f>
        <v>65.799999999999955</v>
      </c>
      <c r="DR6" s="1">
        <f>[8]Austria!DR$17</f>
        <v>93</v>
      </c>
      <c r="DS6" s="1">
        <f>[8]Austria!DS$17</f>
        <v>70</v>
      </c>
      <c r="DT6" s="1">
        <f>[8]Austria!DT$17</f>
        <v>57</v>
      </c>
      <c r="DU6" s="1">
        <f>[8]Austria!DU$17</f>
        <v>96.799999999999955</v>
      </c>
      <c r="DV6" s="1">
        <f>[8]Austria!DV$17</f>
        <v>48</v>
      </c>
      <c r="DW6" s="1">
        <f>[8]Austria!DW$17</f>
        <v>110</v>
      </c>
      <c r="DX6" s="1">
        <f>[8]Austria!DX$17</f>
        <v>156</v>
      </c>
      <c r="DY6" s="1">
        <f>[8]Austria!DY$17</f>
        <v>297.63999999999987</v>
      </c>
      <c r="DZ6" s="1">
        <f>[8]Austria!DZ$17</f>
        <v>241.42400000000043</v>
      </c>
      <c r="EA6" s="1">
        <f>[8]Austria!EA$17</f>
        <v>217.12400000000002</v>
      </c>
      <c r="EB6" s="1">
        <f>[8]Austria!EB$17</f>
        <v>178.35199999999986</v>
      </c>
      <c r="EC6" s="1">
        <f>[8]Austria!EC$17</f>
        <v>267.84000000000015</v>
      </c>
      <c r="ED6" s="1">
        <f>[8]Austria!ED$17</f>
        <v>104.67999999999984</v>
      </c>
      <c r="EE6" s="1">
        <f>[8]Austria!EE$17</f>
        <v>44.879999999999882</v>
      </c>
      <c r="EF6" s="1">
        <f>[8]Austria!EF$17</f>
        <v>138.00000000000006</v>
      </c>
      <c r="EG6" s="1">
        <f>[8]Austria!EG$17</f>
        <v>173</v>
      </c>
      <c r="EH6" s="1">
        <f>[8]Austria!EH$17</f>
        <v>42</v>
      </c>
      <c r="EI6" s="1">
        <f>[8]Austria!EI$17</f>
        <v>162</v>
      </c>
      <c r="EJ6" s="1">
        <f>[8]Austria!EJ$17</f>
        <v>94.119999999999891</v>
      </c>
      <c r="EK6" s="1">
        <f>[8]Austria!EK$17</f>
        <v>143.51999999999998</v>
      </c>
      <c r="EL6" s="1">
        <f>[8]Austria!EL$17</f>
        <v>126.92000000000007</v>
      </c>
      <c r="EM6" s="1">
        <f>[8]Austria!EM$17</f>
        <v>167.05999999999972</v>
      </c>
      <c r="EN6" s="1">
        <f>[8]Austria!EN$17</f>
        <v>168</v>
      </c>
      <c r="EO6" s="1">
        <f>[8]Austria!EO$17</f>
        <v>140</v>
      </c>
      <c r="EP6" s="1">
        <f>[8]Austria!EP$17</f>
        <v>180.00000000000011</v>
      </c>
      <c r="EQ6" s="1">
        <f>[8]Austria!EQ$17</f>
        <v>100.79999999999995</v>
      </c>
      <c r="ER6" s="1">
        <f>[8]Austria!ER$17</f>
        <v>83.029999999999973</v>
      </c>
      <c r="ES6" s="1">
        <f>[8]Austria!ES$17</f>
        <v>97</v>
      </c>
      <c r="ET6" s="1">
        <f>[8]Austria!ET$17</f>
        <v>143.40000000000009</v>
      </c>
      <c r="EU6" s="1">
        <f>[8]Austria!EU$17</f>
        <v>148</v>
      </c>
      <c r="EV6" s="1">
        <f>[8]Austria!EV$17</f>
        <v>270.15000000000009</v>
      </c>
      <c r="EW6" s="1">
        <f>[8]Austria!EW$17</f>
        <v>281</v>
      </c>
      <c r="EX6" s="1">
        <f>[8]Austria!EX$17</f>
        <v>480.80000000000018</v>
      </c>
      <c r="EY6" s="1">
        <f>[8]Austria!EY$17</f>
        <v>256</v>
      </c>
      <c r="EZ6" s="1">
        <f>[8]Austria!EZ$17</f>
        <v>200</v>
      </c>
      <c r="FA6" s="1">
        <f>[8]Austria!FA$17</f>
        <v>72</v>
      </c>
      <c r="FB6" s="1">
        <f>[8]Austria!FB$17</f>
        <v>25.344000000000051</v>
      </c>
      <c r="FC6" s="1">
        <f>[8]Austria!FC$17</f>
        <v>57.56</v>
      </c>
      <c r="FD6" s="1">
        <f>[8]Austria!FD$17</f>
        <v>67.433999999999969</v>
      </c>
      <c r="FE6" s="1">
        <f>[8]Austria!FE$17</f>
        <v>63.156000000000176</v>
      </c>
      <c r="FF6" s="1">
        <f>[8]Austria!FF$17</f>
        <v>142.88400000000001</v>
      </c>
      <c r="FG6" s="1">
        <f>[8]Austria!FG$17</f>
        <v>39.690000000000509</v>
      </c>
      <c r="FH6" s="1">
        <f>[8]Austria!FH$17</f>
        <v>0</v>
      </c>
      <c r="FI6" s="1">
        <f>[8]Austria!FI$17</f>
        <v>379.84500000000003</v>
      </c>
      <c r="FJ6" s="1">
        <f>[8]Austria!FJ$17</f>
        <v>199.37999999999988</v>
      </c>
      <c r="FK6" s="1">
        <f>[8]Austria!FK$17</f>
        <v>24</v>
      </c>
      <c r="FL6" s="1">
        <f>[8]Austria!FL$17</f>
        <v>98.5</v>
      </c>
      <c r="FM6" s="1">
        <f>[8]Austria!FM$17</f>
        <v>24</v>
      </c>
      <c r="FN6" s="1">
        <f>[8]Austria!FN$17</f>
        <v>119.63700000000017</v>
      </c>
      <c r="FO6" s="1">
        <f>[8]Austria!FO$17</f>
        <v>20.412000000000035</v>
      </c>
      <c r="FP6" s="1">
        <f>[8]Austria!FP$17</f>
        <v>0</v>
      </c>
      <c r="FQ6" s="1">
        <f>[8]Austria!FQ$17</f>
        <v>0</v>
      </c>
      <c r="FR6" s="1">
        <f>[8]Austria!FR$17</f>
        <v>0</v>
      </c>
      <c r="FS6" s="1">
        <f>[8]Austria!FS$17</f>
        <v>0</v>
      </c>
      <c r="FT6" s="1">
        <f>[8]Austria!FT$17</f>
        <v>0</v>
      </c>
      <c r="FU6" s="1">
        <f>[8]Austria!FU$17</f>
        <v>51.839999999999918</v>
      </c>
      <c r="FV6" s="1">
        <f>[8]Austria!FV$17</f>
        <v>31.680000000000064</v>
      </c>
      <c r="FW6" s="1">
        <f>[8]Austria!FW$17</f>
        <v>10.206000000000131</v>
      </c>
      <c r="FX6" s="1">
        <f>[8]Austria!FX$17</f>
        <v>30.079999999999927</v>
      </c>
      <c r="FY6" s="1">
        <f>[8]Austria!FY$17</f>
        <v>0</v>
      </c>
      <c r="FZ6" s="1">
        <f>[8]Austria!FZ$17</f>
        <v>0</v>
      </c>
      <c r="GA6" s="1">
        <f>[8]Austria!GA$17</f>
        <v>0</v>
      </c>
      <c r="GB6" s="1">
        <f>[8]Austria!GB$17</f>
        <v>0</v>
      </c>
      <c r="GC6" s="1">
        <f>[8]Austria!GC$17</f>
        <v>0</v>
      </c>
      <c r="GD6" s="1">
        <f>[8]Austria!GD$17</f>
        <v>0</v>
      </c>
      <c r="GE6" s="1">
        <f>[8]Austria!GE$17</f>
        <v>0</v>
      </c>
      <c r="GF6" s="1">
        <f>[8]Austria!GF$17</f>
        <v>0</v>
      </c>
      <c r="GG6" s="1">
        <f>[8]Austria!GG$17</f>
        <v>0</v>
      </c>
      <c r="GH6" s="1">
        <f>[8]Austria!GH$17</f>
        <v>0</v>
      </c>
      <c r="GI6" s="1">
        <f>[8]Austria!GI$17</f>
        <v>0</v>
      </c>
      <c r="GJ6" s="1">
        <f>[8]Austria!GJ$17</f>
        <v>0</v>
      </c>
      <c r="GK6" s="1">
        <f>[8]Austria!GK$17</f>
        <v>0</v>
      </c>
      <c r="GL6" s="7">
        <f>1/1000*SUM($B6:GK6)</f>
        <v>13.946388000000002</v>
      </c>
    </row>
    <row r="7" spans="1:194">
      <c r="A7" t="s">
        <v>15</v>
      </c>
      <c r="B7" s="1">
        <f>[8]Belgium!B$17</f>
        <v>461</v>
      </c>
      <c r="C7" s="1">
        <f>[8]Belgium!C$17</f>
        <v>176.60000000000002</v>
      </c>
      <c r="D7" s="1">
        <f>[8]Belgium!D$17</f>
        <v>205.80000000000004</v>
      </c>
      <c r="E7" s="1">
        <f>[8]Belgium!E$17</f>
        <v>101.4</v>
      </c>
      <c r="F7" s="1">
        <f>[8]Belgium!F$17</f>
        <v>197.90000000000003</v>
      </c>
      <c r="G7" s="1">
        <f>[8]Belgium!G$17</f>
        <v>852.5</v>
      </c>
      <c r="H7" s="1">
        <f>[8]Belgium!H$17</f>
        <v>1240.7</v>
      </c>
      <c r="I7" s="1">
        <f>[8]Belgium!I$17</f>
        <v>730.09999999999991</v>
      </c>
      <c r="J7" s="1">
        <f>[8]Belgium!J$17</f>
        <v>826.90000000000009</v>
      </c>
      <c r="K7" s="1">
        <f>[8]Belgium!K$17</f>
        <v>170.39999999999998</v>
      </c>
      <c r="L7" s="1">
        <f>[8]Belgium!L$17</f>
        <v>386.40000000000003</v>
      </c>
      <c r="M7" s="1">
        <f>[8]Belgium!M$17</f>
        <v>265.40000000000003</v>
      </c>
      <c r="N7" s="1">
        <f>[8]Belgium!N$17</f>
        <v>875.1</v>
      </c>
      <c r="O7" s="1">
        <f>[8]Belgium!O$17</f>
        <v>581.40000000000009</v>
      </c>
      <c r="P7" s="1">
        <f>[8]Belgium!P$17</f>
        <v>561.80000000000007</v>
      </c>
      <c r="Q7" s="1">
        <f>[8]Belgium!Q$17</f>
        <v>654.6</v>
      </c>
      <c r="R7" s="1">
        <f>[8]Belgium!R$17</f>
        <v>848</v>
      </c>
      <c r="S7" s="1">
        <f>[8]Belgium!S$17</f>
        <v>1100.8000000000002</v>
      </c>
      <c r="T7" s="1">
        <f>[8]Belgium!T$17</f>
        <v>631.30000000000007</v>
      </c>
      <c r="U7" s="1">
        <f>[8]Belgium!U$17</f>
        <v>2107.9</v>
      </c>
      <c r="V7" s="1">
        <f>[8]Belgium!V$17</f>
        <v>1012.8000000000001</v>
      </c>
      <c r="W7" s="1">
        <f>[8]Belgium!W$17</f>
        <v>217.5</v>
      </c>
      <c r="X7" s="1">
        <f>[8]Belgium!X$17</f>
        <v>586.6</v>
      </c>
      <c r="Y7" s="1">
        <f>[8]Belgium!Y$17</f>
        <v>434.40000000000009</v>
      </c>
      <c r="Z7" s="1">
        <f>[8]Belgium!Z$17</f>
        <v>750.7</v>
      </c>
      <c r="AA7" s="1">
        <f>[8]Belgium!AA$17</f>
        <v>1148.5</v>
      </c>
      <c r="AB7" s="1">
        <f>[8]Belgium!AB$17</f>
        <v>264.70000000000005</v>
      </c>
      <c r="AC7" s="1">
        <f>[8]Belgium!AC$17</f>
        <v>0</v>
      </c>
      <c r="AD7" s="1">
        <f>[8]Belgium!AD$17</f>
        <v>0</v>
      </c>
      <c r="AE7" s="1">
        <f>[8]Belgium!AE$17</f>
        <v>8</v>
      </c>
      <c r="AF7" s="1">
        <f>[8]Belgium!AF$17</f>
        <v>0</v>
      </c>
      <c r="AG7" s="1">
        <f>[8]Belgium!AG$17</f>
        <v>25</v>
      </c>
      <c r="AH7" s="1">
        <f>[8]Belgium!AH$17</f>
        <v>48.399999999999977</v>
      </c>
      <c r="AI7" s="1">
        <f>[8]Belgium!AI$17</f>
        <v>48</v>
      </c>
      <c r="AJ7" s="1">
        <f>[8]Belgium!AJ$17</f>
        <v>71.200000000000045</v>
      </c>
      <c r="AK7" s="1">
        <f>[8]Belgium!AK$17</f>
        <v>169</v>
      </c>
      <c r="AL7" s="1">
        <f>[8]Belgium!AL$17</f>
        <v>120</v>
      </c>
      <c r="AM7" s="1">
        <f>[8]Belgium!AM$17</f>
        <v>168</v>
      </c>
      <c r="AN7" s="1">
        <f>[8]Belgium!AN$17</f>
        <v>30</v>
      </c>
      <c r="AO7" s="1">
        <f>[8]Belgium!AO$17</f>
        <v>145</v>
      </c>
      <c r="AP7" s="1">
        <f>[8]Belgium!AP$17</f>
        <v>24</v>
      </c>
      <c r="AQ7" s="1">
        <f>[8]Belgium!AQ$17</f>
        <v>215.09999999999991</v>
      </c>
      <c r="AR7" s="1">
        <f>[8]Belgium!AR$17</f>
        <v>97.900000000000091</v>
      </c>
      <c r="AS7" s="1">
        <f>[8]Belgium!AS$17</f>
        <v>22.099999999999909</v>
      </c>
      <c r="AT7" s="1">
        <f>[8]Belgium!AT$17</f>
        <v>94.799999999999955</v>
      </c>
      <c r="AU7" s="1">
        <f>[8]Belgium!AU$17</f>
        <v>24</v>
      </c>
      <c r="AV7" s="1">
        <f>[8]Belgium!AV$17</f>
        <v>63.200000000000273</v>
      </c>
      <c r="AW7" s="1">
        <f>[8]Belgium!AW$17</f>
        <v>44.399999999999864</v>
      </c>
      <c r="AX7" s="1">
        <f>[8]Belgium!AX$17</f>
        <v>97</v>
      </c>
      <c r="AY7" s="1">
        <f>[8]Belgium!AY$17</f>
        <v>56.599999999999909</v>
      </c>
      <c r="AZ7" s="1">
        <f>[8]Belgium!AZ$17</f>
        <v>140.20000000000005</v>
      </c>
      <c r="BA7" s="1">
        <f>[8]Belgium!BA$17</f>
        <v>213.09999999999991</v>
      </c>
      <c r="BB7" s="1">
        <f>[8]Belgium!BB$17</f>
        <v>312</v>
      </c>
      <c r="BC7" s="1">
        <f>[8]Belgium!BC$17</f>
        <v>192</v>
      </c>
      <c r="BD7" s="1">
        <f>[8]Belgium!BD$17</f>
        <v>97.899999999999864</v>
      </c>
      <c r="BE7" s="1">
        <f>[8]Belgium!BE$17</f>
        <v>144</v>
      </c>
      <c r="BF7" s="1">
        <f>[8]Belgium!BF$17</f>
        <v>248.90000000000009</v>
      </c>
      <c r="BG7" s="1">
        <f>[8]Belgium!BG$17</f>
        <v>78</v>
      </c>
      <c r="BH7" s="1">
        <f>[8]Belgium!BH$17</f>
        <v>25</v>
      </c>
      <c r="BI7" s="1">
        <f>[8]Belgium!BI$17</f>
        <v>139.20000000000005</v>
      </c>
      <c r="BJ7" s="1">
        <f>[8]Belgium!BJ$17</f>
        <v>187.20000000000005</v>
      </c>
      <c r="BK7" s="1">
        <f>[8]Belgium!BK$17</f>
        <v>195.79999999999995</v>
      </c>
      <c r="BL7" s="1">
        <f>[8]Belgium!BL$17</f>
        <v>102.70000000000005</v>
      </c>
      <c r="BM7" s="1">
        <f>[8]Belgium!BM$17</f>
        <v>72</v>
      </c>
      <c r="BN7" s="1">
        <f>[8]Belgium!BN$17</f>
        <v>90</v>
      </c>
      <c r="BO7" s="1">
        <f>[8]Belgium!BO$17</f>
        <v>168</v>
      </c>
      <c r="BP7" s="1">
        <f>[8]Belgium!BP$17</f>
        <v>142.99999999999989</v>
      </c>
      <c r="BQ7" s="1">
        <f>[8]Belgium!BQ$17</f>
        <v>311</v>
      </c>
      <c r="BR7" s="1">
        <f>[8]Belgium!BR$17</f>
        <v>337.09999999999991</v>
      </c>
      <c r="BS7" s="1">
        <f>[8]Belgium!BS$17</f>
        <v>359.70000000000005</v>
      </c>
      <c r="BT7" s="1">
        <f>[8]Belgium!BT$17</f>
        <v>235.39999999999998</v>
      </c>
      <c r="BU7" s="1">
        <f>[8]Belgium!BU$17</f>
        <v>364.70000000000005</v>
      </c>
      <c r="BV7" s="1">
        <f>[8]Belgium!BV$17</f>
        <v>192</v>
      </c>
      <c r="BW7" s="1">
        <f>[8]Belgium!BW$17</f>
        <v>229.39999999999998</v>
      </c>
      <c r="BX7" s="1">
        <f>[8]Belgium!BX$17</f>
        <v>196.90000000000009</v>
      </c>
      <c r="BY7" s="1">
        <f>[8]Belgium!BY$17</f>
        <v>108.40000000000009</v>
      </c>
      <c r="BZ7" s="1">
        <f>[8]Belgium!BZ$17</f>
        <v>38.5</v>
      </c>
      <c r="CA7" s="1">
        <f>[8]Belgium!CA$17</f>
        <v>0</v>
      </c>
      <c r="CB7" s="1">
        <f>[8]Belgium!CB$17</f>
        <v>30</v>
      </c>
      <c r="CC7" s="1">
        <f>[8]Belgium!CC$17</f>
        <v>192.59999999999991</v>
      </c>
      <c r="CD7" s="1">
        <f>[8]Belgium!CD$17</f>
        <v>156.79999999999995</v>
      </c>
      <c r="CE7" s="1">
        <f>[8]Belgium!CE$17</f>
        <v>317.29999999999995</v>
      </c>
      <c r="CF7" s="1">
        <f>[8]Belgium!CF$17</f>
        <v>180.70000000000005</v>
      </c>
      <c r="CG7" s="1">
        <f>[8]Belgium!CG$17</f>
        <v>400.40000000000009</v>
      </c>
      <c r="CH7" s="1">
        <f>[8]Belgium!CH$17</f>
        <v>357.09999999999991</v>
      </c>
      <c r="CI7" s="1">
        <f>[8]Belgium!CI$17</f>
        <v>263</v>
      </c>
      <c r="CJ7" s="1">
        <f>[8]Belgium!CJ$17</f>
        <v>186.79999999999995</v>
      </c>
      <c r="CK7" s="1">
        <f>[8]Belgium!CK$17</f>
        <v>73.900000000000091</v>
      </c>
      <c r="CL7" s="1">
        <f>[8]Belgium!CL$17</f>
        <v>23.299999999999727</v>
      </c>
      <c r="CM7" s="1">
        <f>[8]Belgium!CM$17</f>
        <v>192</v>
      </c>
      <c r="CN7" s="1">
        <f>[8]Belgium!CN$17</f>
        <v>24.900000000000091</v>
      </c>
      <c r="CO7" s="1">
        <f>[8]Belgium!CO$17</f>
        <v>524.29999999999995</v>
      </c>
      <c r="CP7" s="1">
        <f>[8]Belgium!CP$17</f>
        <v>615.09999999999991</v>
      </c>
      <c r="CQ7" s="1">
        <f>[8]Belgium!CQ$17</f>
        <v>976.40000000000009</v>
      </c>
      <c r="CR7" s="1">
        <f>[8]Belgium!CR$17</f>
        <v>392.40000000000009</v>
      </c>
      <c r="CS7" s="1">
        <f>[8]Belgium!CS$17</f>
        <v>237.49999999999989</v>
      </c>
      <c r="CT7" s="1">
        <f>[8]Belgium!CT$17</f>
        <v>255.40000000000009</v>
      </c>
      <c r="CU7" s="1">
        <f>[8]Belgium!CU$17</f>
        <v>229.10000000000014</v>
      </c>
      <c r="CV7" s="1">
        <f>[8]Belgium!CV$17</f>
        <v>178.5</v>
      </c>
      <c r="CW7" s="1">
        <f>[8]Belgium!CW$17</f>
        <v>1789.9</v>
      </c>
      <c r="CX7" s="1">
        <f>[8]Belgium!CX$17</f>
        <v>387.10000000000036</v>
      </c>
      <c r="CY7" s="1">
        <f>[8]Belgium!CY$17</f>
        <v>322.5</v>
      </c>
      <c r="CZ7" s="1">
        <f>[8]Belgium!CZ$17</f>
        <v>186.40000000000009</v>
      </c>
      <c r="DA7" s="1">
        <f>[8]Belgium!DA$17</f>
        <v>284</v>
      </c>
      <c r="DB7" s="1">
        <f>[8]Belgium!DB$17</f>
        <v>359.50000000000006</v>
      </c>
      <c r="DC7" s="1">
        <f>[8]Belgium!DC$17</f>
        <v>354.20000000000005</v>
      </c>
      <c r="DD7" s="1">
        <f>[8]Belgium!DD$17</f>
        <v>284.79999999999995</v>
      </c>
      <c r="DE7" s="1">
        <f>[8]Belgium!DE$17</f>
        <v>336.59999999999991</v>
      </c>
      <c r="DF7" s="1">
        <f>[8]Belgium!DF$17</f>
        <v>233.20000000000005</v>
      </c>
      <c r="DG7" s="1">
        <f>[8]Belgium!DG$17</f>
        <v>178.5</v>
      </c>
      <c r="DH7" s="1">
        <f>[8]Belgium!DH$17</f>
        <v>368.19999999999982</v>
      </c>
      <c r="DI7" s="1">
        <f>[8]Belgium!DI$17</f>
        <v>662.59999999999991</v>
      </c>
      <c r="DJ7" s="1">
        <f>[8]Belgium!DJ$17</f>
        <v>340.40000000000009</v>
      </c>
      <c r="DK7" s="1">
        <f>[8]Belgium!DK$17</f>
        <v>174.60000000000036</v>
      </c>
      <c r="DL7" s="1">
        <f>[8]Belgium!DL$17</f>
        <v>398.40000000000009</v>
      </c>
      <c r="DM7" s="1">
        <f>[8]Belgium!DM$17</f>
        <v>189.40000000000009</v>
      </c>
      <c r="DN7" s="1">
        <f>[8]Belgium!DN$17</f>
        <v>277.70000000000005</v>
      </c>
      <c r="DO7" s="1">
        <f>[8]Belgium!DO$17</f>
        <v>265.89999999999998</v>
      </c>
      <c r="DP7" s="1">
        <f>[8]Belgium!DP$17</f>
        <v>411.79999999999995</v>
      </c>
      <c r="DQ7" s="1">
        <f>[8]Belgium!DQ$17</f>
        <v>688</v>
      </c>
      <c r="DR7" s="1">
        <f>[8]Belgium!DR$17</f>
        <v>397.44000000000005</v>
      </c>
      <c r="DS7" s="1">
        <f>[8]Belgium!DS$17</f>
        <v>278.30500000000006</v>
      </c>
      <c r="DT7" s="1">
        <f>[8]Belgium!DT$17</f>
        <v>164.50299999999993</v>
      </c>
      <c r="DU7" s="1">
        <f>[8]Belgium!DU$17</f>
        <v>150</v>
      </c>
      <c r="DV7" s="1">
        <f>[8]Belgium!DV$17</f>
        <v>492.40000000000009</v>
      </c>
      <c r="DW7" s="1">
        <f>[8]Belgium!DW$17</f>
        <v>386.28999999999996</v>
      </c>
      <c r="DX7" s="1">
        <f>[8]Belgium!DX$17</f>
        <v>313.77999999999929</v>
      </c>
      <c r="DY7" s="1">
        <f>[8]Belgium!DY$17</f>
        <v>607.50000000000045</v>
      </c>
      <c r="DZ7" s="1">
        <f>[8]Belgium!DZ$17</f>
        <v>116.12900000000036</v>
      </c>
      <c r="EA7" s="1">
        <f>[8]Belgium!EA$17</f>
        <v>280.67999999999984</v>
      </c>
      <c r="EB7" s="1">
        <f>[8]Belgium!EB$17</f>
        <v>497.38000000000011</v>
      </c>
      <c r="EC7" s="1">
        <f>[8]Belgium!EC$17</f>
        <v>96</v>
      </c>
      <c r="ED7" s="1">
        <f>[8]Belgium!ED$17</f>
        <v>337.76</v>
      </c>
      <c r="EE7" s="1">
        <f>[8]Belgium!EE$17</f>
        <v>234.23999999999978</v>
      </c>
      <c r="EF7" s="1">
        <f>[8]Belgium!EF$17</f>
        <v>60</v>
      </c>
      <c r="EG7" s="1">
        <f>[8]Belgium!EG$17</f>
        <v>63.619999999999891</v>
      </c>
      <c r="EH7" s="1">
        <f>[8]Belgium!EH$17</f>
        <v>162.41999999999962</v>
      </c>
      <c r="EI7" s="1">
        <f>[8]Belgium!EI$17</f>
        <v>694.50000000000023</v>
      </c>
      <c r="EJ7" s="1">
        <f>[8]Belgium!EJ$17</f>
        <v>397.46000000000004</v>
      </c>
      <c r="EK7" s="1">
        <f>[8]Belgium!EK$17</f>
        <v>351.99399999999969</v>
      </c>
      <c r="EL7" s="1">
        <f>[8]Belgium!EL$17</f>
        <v>195.67899999999986</v>
      </c>
      <c r="EM7" s="1">
        <f>[8]Belgium!EM$17</f>
        <v>373.03999999999996</v>
      </c>
      <c r="EN7" s="1">
        <f>[8]Belgium!EN$17</f>
        <v>376.4190000000001</v>
      </c>
      <c r="EO7" s="1">
        <f>[8]Belgium!EO$17</f>
        <v>235.12300000000005</v>
      </c>
      <c r="EP7" s="1">
        <f>[8]Belgium!EP$17</f>
        <v>680.43100000000027</v>
      </c>
      <c r="EQ7" s="1">
        <f>[8]Belgium!EQ$17</f>
        <v>569.21899999999982</v>
      </c>
      <c r="ER7" s="1">
        <f>[8]Belgium!ER$17</f>
        <v>732.27600000000029</v>
      </c>
      <c r="ES7" s="1">
        <f>[8]Belgium!ES$17</f>
        <v>330.15999999999985</v>
      </c>
      <c r="ET7" s="1">
        <f>[8]Belgium!ET$17</f>
        <v>516.33400000000029</v>
      </c>
      <c r="EU7" s="1">
        <f>[8]Belgium!EU$17</f>
        <v>268</v>
      </c>
      <c r="EV7" s="1">
        <f>[8]Belgium!EV$17</f>
        <v>210.45000000000027</v>
      </c>
      <c r="EW7" s="1">
        <f>[8]Belgium!EW$17</f>
        <v>449</v>
      </c>
      <c r="EX7" s="1">
        <f>[8]Belgium!EX$17</f>
        <v>282.69999999999982</v>
      </c>
      <c r="EY7" s="1">
        <f>[8]Belgium!EY$17</f>
        <v>717.35000000000036</v>
      </c>
      <c r="EZ7" s="1">
        <f>[8]Belgium!EZ$17</f>
        <v>527.80000000000018</v>
      </c>
      <c r="FA7" s="1">
        <f>[8]Belgium!FA$17</f>
        <v>524.92000000000007</v>
      </c>
      <c r="FB7" s="1">
        <f>[8]Belgium!FB$17</f>
        <v>334.67999999999984</v>
      </c>
      <c r="FC7" s="1">
        <f>[8]Belgium!FC$17</f>
        <v>698.2800000000002</v>
      </c>
      <c r="FD7" s="1">
        <f>[8]Belgium!FD$17</f>
        <v>417.54000000000042</v>
      </c>
      <c r="FE7" s="1">
        <f>[8]Belgium!FE$17</f>
        <v>63</v>
      </c>
      <c r="FF7" s="1">
        <f>[8]Belgium!FF$17</f>
        <v>216</v>
      </c>
      <c r="FG7" s="1">
        <f>[8]Belgium!FG$17</f>
        <v>168.00000000000045</v>
      </c>
      <c r="FH7" s="1">
        <f>[8]Belgium!FH$17</f>
        <v>152.25</v>
      </c>
      <c r="FI7" s="1">
        <f>[8]Belgium!FI$17</f>
        <v>402</v>
      </c>
      <c r="FJ7" s="1">
        <f>[8]Belgium!FJ$17</f>
        <v>356.40000000000009</v>
      </c>
      <c r="FK7" s="1">
        <f>[8]Belgium!FK$17</f>
        <v>105.23100000000022</v>
      </c>
      <c r="FL7" s="1">
        <f>[8]Belgium!FL$17</f>
        <v>427.75</v>
      </c>
      <c r="FM7" s="1">
        <f>[8]Belgium!FM$17</f>
        <v>232.77000000000021</v>
      </c>
      <c r="FN7" s="1">
        <f>[8]Belgium!FN$17</f>
        <v>238.45000000000005</v>
      </c>
      <c r="FO7" s="1">
        <f>[8]Belgium!FO$17</f>
        <v>257.30000000000007</v>
      </c>
      <c r="FP7" s="1">
        <f>[8]Belgium!FP$17</f>
        <v>154.62</v>
      </c>
      <c r="FQ7" s="1">
        <f>[8]Belgium!FQ$17</f>
        <v>95.900000000000091</v>
      </c>
      <c r="FR7" s="1">
        <f>[8]Belgium!FR$17</f>
        <v>95.043999999999869</v>
      </c>
      <c r="FS7" s="1">
        <f>[8]Belgium!FS$17</f>
        <v>23.039999999999964</v>
      </c>
      <c r="FT7" s="1">
        <f>[8]Belgium!FT$17</f>
        <v>24</v>
      </c>
      <c r="FU7" s="1">
        <f>[8]Belgium!FU$17</f>
        <v>40</v>
      </c>
      <c r="FV7" s="1">
        <f>[8]Belgium!FV$17</f>
        <v>182</v>
      </c>
      <c r="FW7" s="1">
        <f>[8]Belgium!FW$17</f>
        <v>177</v>
      </c>
      <c r="FX7" s="1">
        <f>[8]Belgium!FX$17</f>
        <v>173.20000000000005</v>
      </c>
      <c r="FY7" s="1">
        <f>[8]Belgium!FY$17</f>
        <v>78</v>
      </c>
      <c r="FZ7" s="1">
        <f>[8]Belgium!FZ$17</f>
        <v>107.49999999999994</v>
      </c>
      <c r="GA7" s="1">
        <f>[8]Belgium!GA$17</f>
        <v>0</v>
      </c>
      <c r="GB7" s="1">
        <f>[8]Belgium!GB$17</f>
        <v>0</v>
      </c>
      <c r="GC7" s="1">
        <f>[8]Belgium!GC$17</f>
        <v>0</v>
      </c>
      <c r="GD7" s="1">
        <f>[8]Belgium!GD$17</f>
        <v>0</v>
      </c>
      <c r="GE7" s="1">
        <f>[8]Belgium!GE$17</f>
        <v>0</v>
      </c>
      <c r="GF7" s="1">
        <f>[8]Belgium!GF$17</f>
        <v>0</v>
      </c>
      <c r="GG7" s="1">
        <f>[8]Belgium!GG$17</f>
        <v>0</v>
      </c>
      <c r="GH7" s="1">
        <f>[8]Belgium!GH$17</f>
        <v>0</v>
      </c>
      <c r="GI7" s="1">
        <f>[8]Belgium!GI$17</f>
        <v>0</v>
      </c>
      <c r="GJ7" s="1">
        <f>[8]Belgium!GJ$17</f>
        <v>0</v>
      </c>
      <c r="GK7" s="1">
        <f>[8]Belgium!GK$17</f>
        <v>0</v>
      </c>
      <c r="GL7" s="7">
        <f>1/1000*SUM($B7:GK7)</f>
        <v>56.477457000000001</v>
      </c>
    </row>
    <row r="8" spans="1:194">
      <c r="A8" t="s">
        <v>32</v>
      </c>
      <c r="B8" s="1">
        <f>[8]Bulgaria!B$17</f>
        <v>0</v>
      </c>
      <c r="C8" s="1">
        <f>[8]Bulgaria!C$17</f>
        <v>0</v>
      </c>
      <c r="D8" s="1">
        <f>[8]Bulgaria!D$17</f>
        <v>0</v>
      </c>
      <c r="E8" s="1">
        <f>[8]Bulgaria!E$17</f>
        <v>0</v>
      </c>
      <c r="F8" s="1">
        <f>[8]Bulgaria!F$17</f>
        <v>0</v>
      </c>
      <c r="G8" s="1">
        <f>[8]Bulgaria!G$17</f>
        <v>0</v>
      </c>
      <c r="H8" s="1">
        <f>[8]Bulgaria!H$17</f>
        <v>0</v>
      </c>
      <c r="I8" s="1">
        <f>[8]Bulgaria!I$17</f>
        <v>0</v>
      </c>
      <c r="J8" s="1">
        <f>[8]Bulgaria!J$17</f>
        <v>0</v>
      </c>
      <c r="K8" s="1">
        <f>[8]Bulgaria!K$17</f>
        <v>0</v>
      </c>
      <c r="L8" s="1">
        <f>[8]Bulgaria!L$17</f>
        <v>0</v>
      </c>
      <c r="M8" s="1">
        <f>[8]Bulgaria!M$17</f>
        <v>0</v>
      </c>
      <c r="N8" s="1">
        <f>[8]Bulgaria!N$17</f>
        <v>0</v>
      </c>
      <c r="O8" s="1">
        <f>[8]Bulgaria!O$17</f>
        <v>0</v>
      </c>
      <c r="P8" s="1">
        <f>[8]Bulgaria!P$17</f>
        <v>0</v>
      </c>
      <c r="Q8" s="1">
        <f>[8]Bulgaria!Q$17</f>
        <v>0</v>
      </c>
      <c r="R8" s="1">
        <f>[8]Bulgaria!R$17</f>
        <v>0</v>
      </c>
      <c r="S8" s="1">
        <f>[8]Bulgaria!S$17</f>
        <v>0</v>
      </c>
      <c r="T8" s="1">
        <f>[8]Bulgaria!T$17</f>
        <v>0</v>
      </c>
      <c r="U8" s="1">
        <f>[8]Bulgaria!U$17</f>
        <v>0</v>
      </c>
      <c r="V8" s="1">
        <f>[8]Bulgaria!V$17</f>
        <v>0</v>
      </c>
      <c r="W8" s="1">
        <f>[8]Bulgaria!W$17</f>
        <v>0</v>
      </c>
      <c r="X8" s="1">
        <f>[8]Bulgaria!X$17</f>
        <v>0</v>
      </c>
      <c r="Y8" s="1">
        <f>[8]Bulgaria!Y$17</f>
        <v>0</v>
      </c>
      <c r="Z8" s="1">
        <f>[8]Bulgaria!Z$17</f>
        <v>0</v>
      </c>
      <c r="AA8" s="1">
        <f>[8]Bulgaria!AA$17</f>
        <v>0</v>
      </c>
      <c r="AB8" s="1">
        <f>[8]Bulgaria!AB$17</f>
        <v>0</v>
      </c>
      <c r="AC8" s="1">
        <f>[8]Bulgaria!AC$17</f>
        <v>0</v>
      </c>
      <c r="AD8" s="1">
        <f>[8]Bulgaria!AD$17</f>
        <v>0</v>
      </c>
      <c r="AE8" s="1">
        <f>[8]Bulgaria!AE$17</f>
        <v>0</v>
      </c>
      <c r="AF8" s="1">
        <f>[8]Bulgaria!AF$17</f>
        <v>0</v>
      </c>
      <c r="AG8" s="1">
        <f>[8]Bulgaria!AG$17</f>
        <v>0</v>
      </c>
      <c r="AH8" s="1">
        <f>[8]Bulgaria!AH$17</f>
        <v>0</v>
      </c>
      <c r="AI8" s="1">
        <f>[8]Bulgaria!AI$17</f>
        <v>0</v>
      </c>
      <c r="AJ8" s="1">
        <f>[8]Bulgaria!AJ$17</f>
        <v>0</v>
      </c>
      <c r="AK8" s="1">
        <f>[8]Bulgaria!AK$17</f>
        <v>0</v>
      </c>
      <c r="AL8" s="1">
        <f>[8]Bulgaria!AL$17</f>
        <v>0</v>
      </c>
      <c r="AM8" s="1">
        <f>[8]Bulgaria!AM$17</f>
        <v>0</v>
      </c>
      <c r="AN8" s="1">
        <f>[8]Bulgaria!AN$17</f>
        <v>0</v>
      </c>
      <c r="AO8" s="1">
        <f>[8]Bulgaria!AO$17</f>
        <v>0</v>
      </c>
      <c r="AP8" s="1">
        <f>[8]Bulgaria!AP$17</f>
        <v>0</v>
      </c>
      <c r="AQ8" s="1">
        <f>[8]Bulgaria!AQ$17</f>
        <v>0</v>
      </c>
      <c r="AR8" s="1">
        <f>[8]Bulgaria!AR$17</f>
        <v>0</v>
      </c>
      <c r="AS8" s="1">
        <f>[8]Bulgaria!AS$17</f>
        <v>0</v>
      </c>
      <c r="AT8" s="1">
        <f>[8]Bulgaria!AT$17</f>
        <v>0</v>
      </c>
      <c r="AU8" s="1">
        <f>[8]Bulgaria!AU$17</f>
        <v>0</v>
      </c>
      <c r="AV8" s="1">
        <f>[8]Bulgaria!AV$17</f>
        <v>0</v>
      </c>
      <c r="AW8" s="1">
        <f>[8]Bulgaria!AW$17</f>
        <v>0</v>
      </c>
      <c r="AX8" s="1">
        <f>[8]Bulgaria!AX$17</f>
        <v>0</v>
      </c>
      <c r="AY8" s="1">
        <f>[8]Bulgaria!AY$17</f>
        <v>0</v>
      </c>
      <c r="AZ8" s="1">
        <f>[8]Bulgaria!AZ$17</f>
        <v>0</v>
      </c>
      <c r="BA8" s="1">
        <f>[8]Bulgaria!BA$17</f>
        <v>0</v>
      </c>
      <c r="BB8" s="1">
        <f>[8]Bulgaria!BB$17</f>
        <v>0</v>
      </c>
      <c r="BC8" s="1">
        <f>[8]Bulgaria!BC$17</f>
        <v>0</v>
      </c>
      <c r="BD8" s="1">
        <f>[8]Bulgaria!BD$17</f>
        <v>0</v>
      </c>
      <c r="BE8" s="1">
        <f>[8]Bulgaria!BE$17</f>
        <v>0</v>
      </c>
      <c r="BF8" s="1">
        <f>[8]Bulgaria!BF$17</f>
        <v>0</v>
      </c>
      <c r="BG8" s="1">
        <f>[8]Bulgaria!BG$17</f>
        <v>0</v>
      </c>
      <c r="BH8" s="1">
        <f>[8]Bulgaria!BH$17</f>
        <v>0</v>
      </c>
      <c r="BI8" s="1">
        <f>[8]Bulgaria!BI$17</f>
        <v>0</v>
      </c>
      <c r="BJ8" s="1">
        <f>[8]Bulgaria!BJ$17</f>
        <v>0</v>
      </c>
      <c r="BK8" s="1">
        <f>[8]Bulgaria!BK$17</f>
        <v>0</v>
      </c>
      <c r="BL8" s="1">
        <f>[8]Bulgaria!BL$17</f>
        <v>0</v>
      </c>
      <c r="BM8" s="1">
        <f>[8]Bulgaria!BM$17</f>
        <v>0</v>
      </c>
      <c r="BN8" s="1">
        <f>[8]Bulgaria!BN$17</f>
        <v>0</v>
      </c>
      <c r="BO8" s="1">
        <f>[8]Bulgaria!BO$17</f>
        <v>0</v>
      </c>
      <c r="BP8" s="1">
        <f>[8]Bulgaria!BP$17</f>
        <v>0</v>
      </c>
      <c r="BQ8" s="1">
        <f>[8]Bulgaria!BQ$17</f>
        <v>0</v>
      </c>
      <c r="BR8" s="1">
        <f>[8]Bulgaria!BR$17</f>
        <v>0</v>
      </c>
      <c r="BS8" s="1">
        <f>[8]Bulgaria!BS$17</f>
        <v>0</v>
      </c>
      <c r="BT8" s="1">
        <f>[8]Bulgaria!BT$17</f>
        <v>0</v>
      </c>
      <c r="BU8" s="1">
        <f>[8]Bulgaria!BU$17</f>
        <v>0</v>
      </c>
      <c r="BV8" s="1">
        <f>[8]Bulgaria!BV$17</f>
        <v>0</v>
      </c>
      <c r="BW8" s="1">
        <f>[8]Bulgaria!BW$17</f>
        <v>0</v>
      </c>
      <c r="BX8" s="1">
        <f>[8]Bulgaria!BX$17</f>
        <v>0</v>
      </c>
      <c r="BY8" s="1">
        <f>[8]Bulgaria!BY$17</f>
        <v>0</v>
      </c>
      <c r="BZ8" s="1">
        <f>[8]Bulgaria!BZ$17</f>
        <v>0</v>
      </c>
      <c r="CA8" s="1">
        <f>[8]Bulgaria!CA$17</f>
        <v>0</v>
      </c>
      <c r="CB8" s="1">
        <f>[8]Bulgaria!CB$17</f>
        <v>0</v>
      </c>
      <c r="CC8" s="1">
        <f>[8]Bulgaria!CC$17</f>
        <v>0</v>
      </c>
      <c r="CD8" s="1">
        <f>[8]Bulgaria!CD$17</f>
        <v>0</v>
      </c>
      <c r="CE8" s="1">
        <f>[8]Bulgaria!CE$17</f>
        <v>0</v>
      </c>
      <c r="CF8" s="1">
        <f>[8]Bulgaria!CF$17</f>
        <v>0</v>
      </c>
      <c r="CG8" s="1">
        <f>[8]Bulgaria!CG$17</f>
        <v>0</v>
      </c>
      <c r="CH8" s="1">
        <f>[8]Bulgaria!CH$17</f>
        <v>0</v>
      </c>
      <c r="CI8" s="1">
        <f>[8]Bulgaria!CI$17</f>
        <v>0</v>
      </c>
      <c r="CJ8" s="1">
        <f>[8]Bulgaria!CJ$17</f>
        <v>0</v>
      </c>
      <c r="CK8" s="1">
        <f>[8]Bulgaria!CK$17</f>
        <v>0</v>
      </c>
      <c r="CL8" s="1">
        <f>[8]Bulgaria!CL$17</f>
        <v>0</v>
      </c>
      <c r="CM8" s="1">
        <f>[8]Bulgaria!CM$17</f>
        <v>0</v>
      </c>
      <c r="CN8" s="1">
        <f>[8]Bulgaria!CN$17</f>
        <v>0</v>
      </c>
      <c r="CO8" s="1">
        <f>[8]Bulgaria!CO$17</f>
        <v>0</v>
      </c>
      <c r="CP8" s="1">
        <f>[8]Bulgaria!CP$17</f>
        <v>0</v>
      </c>
      <c r="CQ8" s="1">
        <f>[8]Bulgaria!CQ$17</f>
        <v>0</v>
      </c>
      <c r="CR8" s="1">
        <f>[8]Bulgaria!CR$17</f>
        <v>0</v>
      </c>
      <c r="CS8" s="1">
        <f>[8]Bulgaria!CS$17</f>
        <v>0</v>
      </c>
      <c r="CT8" s="1">
        <f>[8]Bulgaria!CT$17</f>
        <v>0</v>
      </c>
      <c r="CU8" s="1">
        <f>[8]Bulgaria!CU$17</f>
        <v>0</v>
      </c>
      <c r="CV8" s="1">
        <f>[8]Bulgaria!CV$17</f>
        <v>0</v>
      </c>
      <c r="CW8" s="1">
        <f>[8]Bulgaria!CW$17</f>
        <v>0</v>
      </c>
      <c r="CX8" s="1">
        <f>[8]Bulgaria!CX$17</f>
        <v>0</v>
      </c>
      <c r="CY8" s="1">
        <f>[8]Bulgaria!CY$17</f>
        <v>0</v>
      </c>
      <c r="CZ8" s="1">
        <f>[8]Bulgaria!CZ$17</f>
        <v>0</v>
      </c>
      <c r="DA8" s="1">
        <f>[8]Bulgaria!DA$17</f>
        <v>0</v>
      </c>
      <c r="DB8" s="1">
        <f>[8]Bulgaria!DB$17</f>
        <v>0</v>
      </c>
      <c r="DC8" s="1">
        <f>[8]Bulgaria!DC$17</f>
        <v>0</v>
      </c>
      <c r="DD8" s="1">
        <f>[8]Bulgaria!DD$17</f>
        <v>0</v>
      </c>
      <c r="DE8" s="1">
        <f>[8]Bulgaria!DE$17</f>
        <v>0</v>
      </c>
      <c r="DF8" s="1">
        <f>[8]Bulgaria!DF$17</f>
        <v>0</v>
      </c>
      <c r="DG8" s="1">
        <f>[8]Bulgaria!DG$17</f>
        <v>0</v>
      </c>
      <c r="DH8" s="1">
        <f>[8]Bulgaria!DH$17</f>
        <v>0</v>
      </c>
      <c r="DI8" s="1">
        <f>[8]Bulgaria!DI$17</f>
        <v>0</v>
      </c>
      <c r="DJ8" s="1">
        <f>[8]Bulgaria!DJ$17</f>
        <v>0</v>
      </c>
      <c r="DK8" s="1">
        <f>[8]Bulgaria!DK$17</f>
        <v>0</v>
      </c>
      <c r="DL8" s="1">
        <f>[8]Bulgaria!DL$17</f>
        <v>0</v>
      </c>
      <c r="DM8" s="1">
        <f>[8]Bulgaria!DM$17</f>
        <v>0</v>
      </c>
      <c r="DN8" s="1">
        <f>[8]Bulgaria!DN$17</f>
        <v>0</v>
      </c>
      <c r="DO8" s="1">
        <f>[8]Bulgaria!DO$17</f>
        <v>0</v>
      </c>
      <c r="DP8" s="1">
        <f>[8]Bulgaria!DP$17</f>
        <v>0</v>
      </c>
      <c r="DQ8" s="1">
        <f>[8]Bulgaria!DQ$17</f>
        <v>0</v>
      </c>
      <c r="DR8" s="1">
        <f>[8]Bulgaria!DR$17</f>
        <v>0</v>
      </c>
      <c r="DS8" s="1">
        <f>[8]Bulgaria!DS$17</f>
        <v>0</v>
      </c>
      <c r="DT8" s="1">
        <f>[8]Bulgaria!DT$17</f>
        <v>0</v>
      </c>
      <c r="DU8" s="1">
        <f>[8]Bulgaria!DU$17</f>
        <v>0</v>
      </c>
      <c r="DV8" s="1">
        <f>[8]Bulgaria!DV$17</f>
        <v>0</v>
      </c>
      <c r="DW8" s="1">
        <f>[8]Bulgaria!DW$17</f>
        <v>0</v>
      </c>
      <c r="DX8" s="1">
        <f>[8]Bulgaria!DX$17</f>
        <v>0</v>
      </c>
      <c r="DY8" s="1">
        <f>[8]Bulgaria!DY$17</f>
        <v>0</v>
      </c>
      <c r="DZ8" s="1">
        <f>[8]Bulgaria!DZ$17</f>
        <v>0</v>
      </c>
      <c r="EA8" s="1">
        <f>[8]Bulgaria!EA$17</f>
        <v>0</v>
      </c>
      <c r="EB8" s="1">
        <f>[8]Bulgaria!EB$17</f>
        <v>0</v>
      </c>
      <c r="EC8" s="1">
        <f>[8]Bulgaria!EC$17</f>
        <v>0</v>
      </c>
      <c r="ED8" s="1">
        <f>[8]Bulgaria!ED$17</f>
        <v>0</v>
      </c>
      <c r="EE8" s="1">
        <f>[8]Bulgaria!EE$17</f>
        <v>0</v>
      </c>
      <c r="EF8" s="1">
        <f>[8]Bulgaria!EF$17</f>
        <v>0</v>
      </c>
      <c r="EG8" s="1">
        <f>[8]Bulgaria!EG$17</f>
        <v>0</v>
      </c>
      <c r="EH8" s="1">
        <f>[8]Bulgaria!EH$17</f>
        <v>0</v>
      </c>
      <c r="EI8" s="1">
        <f>[8]Bulgaria!EI$17</f>
        <v>0</v>
      </c>
      <c r="EJ8" s="1">
        <f>[8]Bulgaria!EJ$17</f>
        <v>0</v>
      </c>
      <c r="EK8" s="1">
        <f>[8]Bulgaria!EK$17</f>
        <v>0</v>
      </c>
      <c r="EL8" s="1">
        <f>[8]Bulgaria!EL$17</f>
        <v>0</v>
      </c>
      <c r="EM8" s="1">
        <f>[8]Bulgaria!EM$17</f>
        <v>0</v>
      </c>
      <c r="EN8" s="1">
        <f>[8]Bulgaria!EN$17</f>
        <v>0</v>
      </c>
      <c r="EO8" s="1">
        <f>[8]Bulgaria!EO$17</f>
        <v>0</v>
      </c>
      <c r="EP8" s="1">
        <f>[8]Bulgaria!EP$17</f>
        <v>0</v>
      </c>
      <c r="EQ8" s="1">
        <f>[8]Bulgaria!EQ$17</f>
        <v>0</v>
      </c>
      <c r="ER8" s="1">
        <f>[8]Bulgaria!ER$17</f>
        <v>0</v>
      </c>
      <c r="ES8" s="1">
        <f>[8]Bulgaria!ES$17</f>
        <v>0</v>
      </c>
      <c r="ET8" s="1">
        <f>[8]Bulgaria!ET$17</f>
        <v>0</v>
      </c>
      <c r="EU8" s="1">
        <f>[8]Bulgaria!EU$17</f>
        <v>0</v>
      </c>
      <c r="EV8" s="1">
        <f>[8]Bulgaria!EV$17</f>
        <v>0</v>
      </c>
      <c r="EW8" s="1">
        <f>[8]Bulgaria!EW$17</f>
        <v>0</v>
      </c>
      <c r="EX8" s="1">
        <f>[8]Bulgaria!EX$17</f>
        <v>0</v>
      </c>
      <c r="EY8" s="1">
        <f>[8]Bulgaria!EY$17</f>
        <v>0</v>
      </c>
      <c r="EZ8" s="1">
        <f>[8]Bulgaria!EZ$17</f>
        <v>0</v>
      </c>
      <c r="FA8" s="1">
        <f>[8]Bulgaria!FA$17</f>
        <v>0</v>
      </c>
      <c r="FB8" s="1">
        <f>[8]Bulgaria!FB$17</f>
        <v>0</v>
      </c>
      <c r="FC8" s="1">
        <f>[8]Bulgaria!FC$17</f>
        <v>0</v>
      </c>
      <c r="FD8" s="1">
        <f>[8]Bulgaria!FD$17</f>
        <v>0</v>
      </c>
      <c r="FE8" s="1">
        <f>[8]Bulgaria!FE$17</f>
        <v>0</v>
      </c>
      <c r="FF8" s="1">
        <f>[8]Bulgaria!FF$17</f>
        <v>0</v>
      </c>
      <c r="FG8" s="1">
        <f>[8]Bulgaria!FG$17</f>
        <v>0</v>
      </c>
      <c r="FH8" s="1">
        <f>[8]Bulgaria!FH$17</f>
        <v>0</v>
      </c>
      <c r="FI8" s="1">
        <f>[8]Bulgaria!FI$17</f>
        <v>0</v>
      </c>
      <c r="FJ8" s="1">
        <f>[8]Bulgaria!FJ$17</f>
        <v>0</v>
      </c>
      <c r="FK8" s="1">
        <f>[8]Bulgaria!FK$17</f>
        <v>0</v>
      </c>
      <c r="FL8" s="1">
        <f>[8]Bulgaria!FL$17</f>
        <v>0</v>
      </c>
      <c r="FM8" s="1">
        <f>[8]Bulgaria!FM$17</f>
        <v>0</v>
      </c>
      <c r="FN8" s="1">
        <f>[8]Bulgaria!FN$17</f>
        <v>0</v>
      </c>
      <c r="FO8" s="1">
        <f>[8]Bulgaria!FO$17</f>
        <v>0</v>
      </c>
      <c r="FP8" s="1">
        <f>[8]Bulgaria!FP$17</f>
        <v>0</v>
      </c>
      <c r="FQ8" s="1">
        <f>[8]Bulgaria!FQ$17</f>
        <v>0</v>
      </c>
      <c r="FR8" s="1">
        <f>[8]Bulgaria!FR$17</f>
        <v>0</v>
      </c>
      <c r="FS8" s="1">
        <f>[8]Bulgaria!FS$17</f>
        <v>0</v>
      </c>
      <c r="FT8" s="1">
        <f>[8]Bulgaria!FT$17</f>
        <v>0</v>
      </c>
      <c r="FU8" s="1">
        <f>[8]Bulgaria!FU$17</f>
        <v>0</v>
      </c>
      <c r="FV8" s="1">
        <f>[8]Bulgaria!FV$17</f>
        <v>0</v>
      </c>
      <c r="FW8" s="1">
        <f>[8]Bulgaria!FW$17</f>
        <v>0</v>
      </c>
      <c r="FX8" s="1">
        <f>[8]Bulgaria!FX$17</f>
        <v>0</v>
      </c>
      <c r="FY8" s="1">
        <f>[8]Bulgaria!FY$17</f>
        <v>0</v>
      </c>
      <c r="FZ8" s="1">
        <f>[8]Bulgaria!FZ$17</f>
        <v>0</v>
      </c>
      <c r="GA8" s="1">
        <f>[8]Bulgaria!GA$17</f>
        <v>0</v>
      </c>
      <c r="GB8" s="1">
        <f>[8]Bulgaria!GB$17</f>
        <v>0</v>
      </c>
      <c r="GC8" s="1">
        <f>[8]Bulgaria!GC$17</f>
        <v>0</v>
      </c>
      <c r="GD8" s="1">
        <f>[8]Bulgaria!GD$17</f>
        <v>0</v>
      </c>
      <c r="GE8" s="1">
        <f>[8]Bulgaria!GE$17</f>
        <v>0</v>
      </c>
      <c r="GF8" s="1">
        <f>[8]Bulgaria!GF$17</f>
        <v>0</v>
      </c>
      <c r="GG8" s="1">
        <f>[8]Bulgaria!GG$17</f>
        <v>0</v>
      </c>
      <c r="GH8" s="1">
        <f>[8]Bulgaria!GH$17</f>
        <v>0</v>
      </c>
      <c r="GI8" s="1">
        <f>[8]Bulgaria!GI$17</f>
        <v>0</v>
      </c>
      <c r="GJ8" s="1">
        <f>[8]Bulgaria!GJ$17</f>
        <v>0</v>
      </c>
      <c r="GK8" s="1">
        <f>[8]Bulgaria!GK$17</f>
        <v>0</v>
      </c>
      <c r="GL8" s="7">
        <f>1/1000*SUM($B8:GK8)</f>
        <v>0</v>
      </c>
    </row>
    <row r="9" spans="1:194">
      <c r="A9" t="s">
        <v>40</v>
      </c>
      <c r="B9" s="1">
        <f>[8]Croatia!B$17</f>
        <v>0</v>
      </c>
      <c r="C9" s="1">
        <f>[8]Croatia!C$17</f>
        <v>0</v>
      </c>
      <c r="D9" s="1">
        <f>[8]Croatia!D$17</f>
        <v>0</v>
      </c>
      <c r="E9" s="1">
        <f>[8]Croatia!E$17</f>
        <v>0</v>
      </c>
      <c r="F9" s="1">
        <f>[8]Croatia!F$17</f>
        <v>0</v>
      </c>
      <c r="G9" s="1">
        <f>[8]Croatia!G$17</f>
        <v>0</v>
      </c>
      <c r="H9" s="1">
        <f>[8]Croatia!H$17</f>
        <v>0</v>
      </c>
      <c r="I9" s="1">
        <f>[8]Croatia!I$17</f>
        <v>0</v>
      </c>
      <c r="J9" s="1">
        <f>[8]Croatia!J$17</f>
        <v>0</v>
      </c>
      <c r="K9" s="1">
        <f>[8]Croatia!K$17</f>
        <v>0</v>
      </c>
      <c r="L9" s="1">
        <f>[8]Croatia!L$17</f>
        <v>0</v>
      </c>
      <c r="M9" s="1">
        <f>[8]Croatia!M$17</f>
        <v>0</v>
      </c>
      <c r="N9" s="1">
        <f>[8]Croatia!N$17</f>
        <v>0</v>
      </c>
      <c r="O9" s="1">
        <f>[8]Croatia!O$17</f>
        <v>0</v>
      </c>
      <c r="P9" s="1">
        <f>[8]Croatia!P$17</f>
        <v>0</v>
      </c>
      <c r="Q9" s="1">
        <f>[8]Croatia!Q$17</f>
        <v>0</v>
      </c>
      <c r="R9" s="1">
        <f>[8]Croatia!R$17</f>
        <v>0</v>
      </c>
      <c r="S9" s="1">
        <f>[8]Croatia!S$17</f>
        <v>0</v>
      </c>
      <c r="T9" s="1">
        <f>[8]Croatia!T$17</f>
        <v>0</v>
      </c>
      <c r="U9" s="1">
        <f>[8]Croatia!U$17</f>
        <v>0</v>
      </c>
      <c r="V9" s="1">
        <f>[8]Croatia!V$17</f>
        <v>0</v>
      </c>
      <c r="W9" s="1">
        <f>[8]Croatia!W$17</f>
        <v>0</v>
      </c>
      <c r="X9" s="1">
        <f>[8]Croatia!X$17</f>
        <v>0</v>
      </c>
      <c r="Y9" s="1">
        <f>[8]Croatia!Y$17</f>
        <v>0</v>
      </c>
      <c r="Z9" s="1">
        <f>[8]Croatia!Z$17</f>
        <v>0</v>
      </c>
      <c r="AA9" s="1">
        <f>[8]Croatia!AA$17</f>
        <v>0</v>
      </c>
      <c r="AB9" s="1">
        <f>[8]Croatia!AB$17</f>
        <v>0</v>
      </c>
      <c r="AC9" s="1">
        <f>[8]Croatia!AC$17</f>
        <v>0</v>
      </c>
      <c r="AD9" s="1">
        <f>[8]Croatia!AD$17</f>
        <v>0</v>
      </c>
      <c r="AE9" s="1">
        <f>[8]Croatia!AE$17</f>
        <v>0</v>
      </c>
      <c r="AF9" s="1">
        <f>[8]Croatia!AF$17</f>
        <v>0</v>
      </c>
      <c r="AG9" s="1">
        <f>[8]Croatia!AG$17</f>
        <v>0</v>
      </c>
      <c r="AH9" s="1">
        <f>[8]Croatia!AH$17</f>
        <v>0</v>
      </c>
      <c r="AI9" s="1">
        <f>[8]Croatia!AI$17</f>
        <v>0</v>
      </c>
      <c r="AJ9" s="1">
        <f>[8]Croatia!AJ$17</f>
        <v>0</v>
      </c>
      <c r="AK9" s="1">
        <f>[8]Croatia!AK$17</f>
        <v>0</v>
      </c>
      <c r="AL9" s="1">
        <f>[8]Croatia!AL$17</f>
        <v>0</v>
      </c>
      <c r="AM9" s="1">
        <f>[8]Croatia!AM$17</f>
        <v>0</v>
      </c>
      <c r="AN9" s="1">
        <f>[8]Croatia!AN$17</f>
        <v>0</v>
      </c>
      <c r="AO9" s="1">
        <f>[8]Croatia!AO$17</f>
        <v>0</v>
      </c>
      <c r="AP9" s="1">
        <f>[8]Croatia!AP$17</f>
        <v>0</v>
      </c>
      <c r="AQ9" s="1">
        <f>[8]Croatia!AQ$17</f>
        <v>0</v>
      </c>
      <c r="AR9" s="1">
        <f>[8]Croatia!AR$17</f>
        <v>0</v>
      </c>
      <c r="AS9" s="1">
        <f>[8]Croatia!AS$17</f>
        <v>0</v>
      </c>
      <c r="AT9" s="1">
        <f>[8]Croatia!AT$17</f>
        <v>0</v>
      </c>
      <c r="AU9" s="1">
        <f>[8]Croatia!AU$17</f>
        <v>0</v>
      </c>
      <c r="AV9" s="1">
        <f>[8]Croatia!AV$17</f>
        <v>0</v>
      </c>
      <c r="AW9" s="1">
        <f>[8]Croatia!AW$17</f>
        <v>0</v>
      </c>
      <c r="AX9" s="1">
        <f>[8]Croatia!AX$17</f>
        <v>0</v>
      </c>
      <c r="AY9" s="1">
        <f>[8]Croatia!AY$17</f>
        <v>0</v>
      </c>
      <c r="AZ9" s="1">
        <f>[8]Croatia!AZ$17</f>
        <v>0</v>
      </c>
      <c r="BA9" s="1">
        <f>[8]Croatia!BA$17</f>
        <v>0</v>
      </c>
      <c r="BB9" s="1">
        <f>[8]Croatia!BB$17</f>
        <v>0</v>
      </c>
      <c r="BC9" s="1">
        <f>[8]Croatia!BC$17</f>
        <v>0</v>
      </c>
      <c r="BD9" s="1">
        <f>[8]Croatia!BD$17</f>
        <v>0</v>
      </c>
      <c r="BE9" s="1">
        <f>[8]Croatia!BE$17</f>
        <v>0</v>
      </c>
      <c r="BF9" s="1">
        <f>[8]Croatia!BF$17</f>
        <v>0</v>
      </c>
      <c r="BG9" s="1">
        <f>[8]Croatia!BG$17</f>
        <v>24</v>
      </c>
      <c r="BH9" s="1">
        <f>[8]Croatia!BH$17</f>
        <v>0</v>
      </c>
      <c r="BI9" s="1">
        <f>[8]Croatia!BI$17</f>
        <v>0</v>
      </c>
      <c r="BJ9" s="1">
        <f>[8]Croatia!BJ$17</f>
        <v>0</v>
      </c>
      <c r="BK9" s="1">
        <f>[8]Croatia!BK$17</f>
        <v>0</v>
      </c>
      <c r="BL9" s="1">
        <f>[8]Croatia!BL$17</f>
        <v>0</v>
      </c>
      <c r="BM9" s="1">
        <f>[8]Croatia!BM$17</f>
        <v>0</v>
      </c>
      <c r="BN9" s="1">
        <f>[8]Croatia!BN$17</f>
        <v>0</v>
      </c>
      <c r="BO9" s="1">
        <f>[8]Croatia!BO$17</f>
        <v>0</v>
      </c>
      <c r="BP9" s="1">
        <f>[8]Croatia!BP$17</f>
        <v>0</v>
      </c>
      <c r="BQ9" s="1">
        <f>[8]Croatia!BQ$17</f>
        <v>0</v>
      </c>
      <c r="BR9" s="1">
        <f>[8]Croatia!BR$17</f>
        <v>0</v>
      </c>
      <c r="BS9" s="1">
        <f>[8]Croatia!BS$17</f>
        <v>0</v>
      </c>
      <c r="BT9" s="1">
        <f>[8]Croatia!BT$17</f>
        <v>0</v>
      </c>
      <c r="BU9" s="1">
        <f>[8]Croatia!BU$17</f>
        <v>0</v>
      </c>
      <c r="BV9" s="1">
        <f>[8]Croatia!BV$17</f>
        <v>0</v>
      </c>
      <c r="BW9" s="1">
        <f>[8]Croatia!BW$17</f>
        <v>0</v>
      </c>
      <c r="BX9" s="1">
        <f>[8]Croatia!BX$17</f>
        <v>0</v>
      </c>
      <c r="BY9" s="1">
        <f>[8]Croatia!BY$17</f>
        <v>0</v>
      </c>
      <c r="BZ9" s="1">
        <f>[8]Croatia!BZ$17</f>
        <v>0</v>
      </c>
      <c r="CA9" s="1">
        <f>[8]Croatia!CA$17</f>
        <v>0</v>
      </c>
      <c r="CB9" s="1">
        <f>[8]Croatia!CB$17</f>
        <v>0</v>
      </c>
      <c r="CC9" s="1">
        <f>[8]Croatia!CC$17</f>
        <v>0</v>
      </c>
      <c r="CD9" s="1">
        <f>[8]Croatia!CD$17</f>
        <v>0</v>
      </c>
      <c r="CE9" s="1">
        <f>[8]Croatia!CE$17</f>
        <v>0</v>
      </c>
      <c r="CF9" s="1">
        <f>[8]Croatia!CF$17</f>
        <v>0</v>
      </c>
      <c r="CG9" s="1">
        <f>[8]Croatia!CG$17</f>
        <v>0</v>
      </c>
      <c r="CH9" s="1">
        <f>[8]Croatia!CH$17</f>
        <v>0</v>
      </c>
      <c r="CI9" s="1">
        <f>[8]Croatia!CI$17</f>
        <v>0</v>
      </c>
      <c r="CJ9" s="1">
        <f>[8]Croatia!CJ$17</f>
        <v>0</v>
      </c>
      <c r="CK9" s="1">
        <f>[8]Croatia!CK$17</f>
        <v>0</v>
      </c>
      <c r="CL9" s="1">
        <f>[8]Croatia!CL$17</f>
        <v>0</v>
      </c>
      <c r="CM9" s="1">
        <f>[8]Croatia!CM$17</f>
        <v>0</v>
      </c>
      <c r="CN9" s="1">
        <f>[8]Croatia!CN$17</f>
        <v>0</v>
      </c>
      <c r="CO9" s="1">
        <f>[8]Croatia!CO$17</f>
        <v>0</v>
      </c>
      <c r="CP9" s="1">
        <f>[8]Croatia!CP$17</f>
        <v>0</v>
      </c>
      <c r="CQ9" s="1">
        <f>[8]Croatia!CQ$17</f>
        <v>0</v>
      </c>
      <c r="CR9" s="1">
        <f>[8]Croatia!CR$17</f>
        <v>0</v>
      </c>
      <c r="CS9" s="1">
        <f>[8]Croatia!CS$17</f>
        <v>0</v>
      </c>
      <c r="CT9" s="1">
        <f>[8]Croatia!CT$17</f>
        <v>0</v>
      </c>
      <c r="CU9" s="1">
        <f>[8]Croatia!CU$17</f>
        <v>0</v>
      </c>
      <c r="CV9" s="1">
        <f>[8]Croatia!CV$17</f>
        <v>0</v>
      </c>
      <c r="CW9" s="1">
        <f>[8]Croatia!CW$17</f>
        <v>0</v>
      </c>
      <c r="CX9" s="1">
        <f>[8]Croatia!CX$17</f>
        <v>0</v>
      </c>
      <c r="CY9" s="1">
        <f>[8]Croatia!CY$17</f>
        <v>0</v>
      </c>
      <c r="CZ9" s="1">
        <f>[8]Croatia!CZ$17</f>
        <v>0</v>
      </c>
      <c r="DA9" s="1">
        <f>[8]Croatia!DA$17</f>
        <v>0</v>
      </c>
      <c r="DB9" s="1">
        <f>[8]Croatia!DB$17</f>
        <v>0</v>
      </c>
      <c r="DC9" s="1">
        <f>[8]Croatia!DC$17</f>
        <v>0</v>
      </c>
      <c r="DD9" s="1">
        <f>[8]Croatia!DD$17</f>
        <v>0</v>
      </c>
      <c r="DE9" s="1">
        <f>[8]Croatia!DE$17</f>
        <v>0</v>
      </c>
      <c r="DF9" s="1">
        <f>[8]Croatia!DF$17</f>
        <v>0</v>
      </c>
      <c r="DG9" s="1">
        <f>[8]Croatia!DG$17</f>
        <v>0</v>
      </c>
      <c r="DH9" s="1">
        <f>[8]Croatia!DH$17</f>
        <v>0</v>
      </c>
      <c r="DI9" s="1">
        <f>[8]Croatia!DI$17</f>
        <v>0</v>
      </c>
      <c r="DJ9" s="1">
        <f>[8]Croatia!DJ$17</f>
        <v>0</v>
      </c>
      <c r="DK9" s="1">
        <f>[8]Croatia!DK$17</f>
        <v>0</v>
      </c>
      <c r="DL9" s="1">
        <f>[8]Croatia!DL$17</f>
        <v>0</v>
      </c>
      <c r="DM9" s="1">
        <f>[8]Croatia!DM$17</f>
        <v>0</v>
      </c>
      <c r="DN9" s="1">
        <f>[8]Croatia!DN$17</f>
        <v>0</v>
      </c>
      <c r="DO9" s="1">
        <f>[8]Croatia!DO$17</f>
        <v>0</v>
      </c>
      <c r="DP9" s="1">
        <f>[8]Croatia!DP$17</f>
        <v>0</v>
      </c>
      <c r="DQ9" s="1">
        <f>[8]Croatia!DQ$17</f>
        <v>0</v>
      </c>
      <c r="DR9" s="1">
        <f>[8]Croatia!DR$17</f>
        <v>0</v>
      </c>
      <c r="DS9" s="1">
        <f>[8]Croatia!DS$17</f>
        <v>0</v>
      </c>
      <c r="DT9" s="1">
        <f>[8]Croatia!DT$17</f>
        <v>0</v>
      </c>
      <c r="DU9" s="1">
        <f>[8]Croatia!DU$17</f>
        <v>0</v>
      </c>
      <c r="DV9" s="1">
        <f>[8]Croatia!DV$17</f>
        <v>0</v>
      </c>
      <c r="DW9" s="1">
        <f>[8]Croatia!DW$17</f>
        <v>0</v>
      </c>
      <c r="DX9" s="1">
        <f>[8]Croatia!DX$17</f>
        <v>0</v>
      </c>
      <c r="DY9" s="1">
        <f>[8]Croatia!DY$17</f>
        <v>0</v>
      </c>
      <c r="DZ9" s="1">
        <f>[8]Croatia!DZ$17</f>
        <v>0</v>
      </c>
      <c r="EA9" s="1">
        <f>[8]Croatia!EA$17</f>
        <v>0</v>
      </c>
      <c r="EB9" s="1">
        <f>[8]Croatia!EB$17</f>
        <v>0</v>
      </c>
      <c r="EC9" s="1">
        <f>[8]Croatia!EC$17</f>
        <v>0</v>
      </c>
      <c r="ED9" s="1">
        <f>[8]Croatia!ED$17</f>
        <v>0</v>
      </c>
      <c r="EE9" s="1">
        <f>[8]Croatia!EE$17</f>
        <v>0</v>
      </c>
      <c r="EF9" s="1">
        <f>[8]Croatia!EF$17</f>
        <v>0</v>
      </c>
      <c r="EG9" s="1">
        <f>[8]Croatia!EG$17</f>
        <v>0</v>
      </c>
      <c r="EH9" s="1">
        <f>[8]Croatia!EH$17</f>
        <v>0</v>
      </c>
      <c r="EI9" s="1">
        <f>[8]Croatia!EI$17</f>
        <v>0</v>
      </c>
      <c r="EJ9" s="1">
        <f>[8]Croatia!EJ$17</f>
        <v>0</v>
      </c>
      <c r="EK9" s="1">
        <f>[8]Croatia!EK$17</f>
        <v>0</v>
      </c>
      <c r="EL9" s="1">
        <f>[8]Croatia!EL$17</f>
        <v>0</v>
      </c>
      <c r="EM9" s="1">
        <f>[8]Croatia!EM$17</f>
        <v>0</v>
      </c>
      <c r="EN9" s="1">
        <f>[8]Croatia!EN$17</f>
        <v>0</v>
      </c>
      <c r="EO9" s="1">
        <f>[8]Croatia!EO$17</f>
        <v>0</v>
      </c>
      <c r="EP9" s="1">
        <f>[8]Croatia!EP$17</f>
        <v>0</v>
      </c>
      <c r="EQ9" s="1">
        <f>[8]Croatia!EQ$17</f>
        <v>0</v>
      </c>
      <c r="ER9" s="1">
        <f>[8]Croatia!ER$17</f>
        <v>0</v>
      </c>
      <c r="ES9" s="1">
        <f>[8]Croatia!ES$17</f>
        <v>42.432000000000002</v>
      </c>
      <c r="ET9" s="1">
        <f>[8]Croatia!ET$17</f>
        <v>0</v>
      </c>
      <c r="EU9" s="1">
        <f>[8]Croatia!EU$17</f>
        <v>0</v>
      </c>
      <c r="EV9" s="1">
        <f>[8]Croatia!EV$17</f>
        <v>0</v>
      </c>
      <c r="EW9" s="1">
        <f>[8]Croatia!EW$17</f>
        <v>0</v>
      </c>
      <c r="EX9" s="1">
        <f>[8]Croatia!EX$17</f>
        <v>0</v>
      </c>
      <c r="EY9" s="1">
        <f>[8]Croatia!EY$17</f>
        <v>0</v>
      </c>
      <c r="EZ9" s="1">
        <f>[8]Croatia!EZ$17</f>
        <v>0</v>
      </c>
      <c r="FA9" s="1">
        <f>[8]Croatia!FA$17</f>
        <v>0</v>
      </c>
      <c r="FB9" s="1">
        <f>[8]Croatia!FB$17</f>
        <v>0</v>
      </c>
      <c r="FC9" s="1">
        <f>[8]Croatia!FC$17</f>
        <v>0</v>
      </c>
      <c r="FD9" s="1">
        <f>[8]Croatia!FD$17</f>
        <v>0</v>
      </c>
      <c r="FE9" s="1">
        <f>[8]Croatia!FE$17</f>
        <v>0</v>
      </c>
      <c r="FF9" s="1">
        <f>[8]Croatia!FF$17</f>
        <v>0</v>
      </c>
      <c r="FG9" s="1">
        <f>[8]Croatia!FG$17</f>
        <v>0</v>
      </c>
      <c r="FH9" s="1">
        <f>[8]Croatia!FH$17</f>
        <v>0</v>
      </c>
      <c r="FI9" s="1">
        <f>[8]Croatia!FI$17</f>
        <v>0</v>
      </c>
      <c r="FJ9" s="1">
        <f>[8]Croatia!FJ$17</f>
        <v>0</v>
      </c>
      <c r="FK9" s="1">
        <f>[8]Croatia!FK$17</f>
        <v>0</v>
      </c>
      <c r="FL9" s="1">
        <f>[8]Croatia!FL$17</f>
        <v>0</v>
      </c>
      <c r="FM9" s="1">
        <f>[8]Croatia!FM$17</f>
        <v>0</v>
      </c>
      <c r="FN9" s="1">
        <f>[8]Croatia!FN$17</f>
        <v>0</v>
      </c>
      <c r="FO9" s="1">
        <f>[8]Croatia!FO$17</f>
        <v>0</v>
      </c>
      <c r="FP9" s="1">
        <f>[8]Croatia!FP$17</f>
        <v>0</v>
      </c>
      <c r="FQ9" s="1">
        <f>[8]Croatia!FQ$17</f>
        <v>0</v>
      </c>
      <c r="FR9" s="1">
        <f>[8]Croatia!FR$17</f>
        <v>0</v>
      </c>
      <c r="FS9" s="1">
        <f>[8]Croatia!FS$17</f>
        <v>0</v>
      </c>
      <c r="FT9" s="1">
        <f>[8]Croatia!FT$17</f>
        <v>0</v>
      </c>
      <c r="FU9" s="1">
        <f>[8]Croatia!FU$17</f>
        <v>0</v>
      </c>
      <c r="FV9" s="1">
        <f>[8]Croatia!FV$17</f>
        <v>0</v>
      </c>
      <c r="FW9" s="1">
        <f>[8]Croatia!FW$17</f>
        <v>0</v>
      </c>
      <c r="FX9" s="1">
        <f>[8]Croatia!FX$17</f>
        <v>0</v>
      </c>
      <c r="FY9" s="1">
        <f>[8]Croatia!FY$17</f>
        <v>0</v>
      </c>
      <c r="FZ9" s="1">
        <f>[8]Croatia!FZ$17</f>
        <v>0</v>
      </c>
      <c r="GA9" s="1">
        <f>[8]Croatia!GA$17</f>
        <v>0</v>
      </c>
      <c r="GB9" s="1">
        <f>[8]Croatia!GB$17</f>
        <v>0</v>
      </c>
      <c r="GC9" s="1">
        <f>[8]Croatia!GC$17</f>
        <v>0</v>
      </c>
      <c r="GD9" s="1">
        <f>[8]Croatia!GD$17</f>
        <v>0</v>
      </c>
      <c r="GE9" s="1">
        <f>[8]Croatia!GE$17</f>
        <v>0</v>
      </c>
      <c r="GF9" s="1">
        <f>[8]Croatia!GF$17</f>
        <v>0</v>
      </c>
      <c r="GG9" s="1">
        <f>[8]Croatia!GG$17</f>
        <v>0</v>
      </c>
      <c r="GH9" s="1">
        <f>[8]Croatia!GH$17</f>
        <v>0</v>
      </c>
      <c r="GI9" s="1">
        <f>[8]Croatia!GI$17</f>
        <v>0</v>
      </c>
      <c r="GJ9" s="1">
        <f>[8]Croatia!GJ$17</f>
        <v>0</v>
      </c>
      <c r="GK9" s="1">
        <f>[8]Croatia!GK$17</f>
        <v>0</v>
      </c>
      <c r="GL9" s="7">
        <f>1/1000*SUM($B9:GK9)</f>
        <v>6.6432000000000005E-2</v>
      </c>
    </row>
    <row r="10" spans="1:194">
      <c r="A10" t="s">
        <v>41</v>
      </c>
      <c r="B10" s="1">
        <f>[8]Cyprus!B$17</f>
        <v>0</v>
      </c>
      <c r="C10" s="1">
        <f>[8]Cyprus!C$17</f>
        <v>0</v>
      </c>
      <c r="D10" s="1">
        <f>[8]Cyprus!D$17</f>
        <v>0</v>
      </c>
      <c r="E10" s="1">
        <f>[8]Cyprus!E$17</f>
        <v>0</v>
      </c>
      <c r="F10" s="1">
        <f>[8]Cyprus!F$17</f>
        <v>0</v>
      </c>
      <c r="G10" s="1">
        <f>[8]Cyprus!G$17</f>
        <v>0</v>
      </c>
      <c r="H10" s="1">
        <f>[8]Cyprus!H$17</f>
        <v>0</v>
      </c>
      <c r="I10" s="1">
        <f>[8]Cyprus!I$17</f>
        <v>0</v>
      </c>
      <c r="J10" s="1">
        <f>[8]Cyprus!J$17</f>
        <v>0</v>
      </c>
      <c r="K10" s="1">
        <f>[8]Cyprus!K$17</f>
        <v>0</v>
      </c>
      <c r="L10" s="1">
        <f>[8]Cyprus!L$17</f>
        <v>0</v>
      </c>
      <c r="M10" s="1">
        <f>[8]Cyprus!M$17</f>
        <v>0</v>
      </c>
      <c r="N10" s="1">
        <f>[8]Cyprus!N$17</f>
        <v>0</v>
      </c>
      <c r="O10" s="1">
        <f>[8]Cyprus!O$17</f>
        <v>0</v>
      </c>
      <c r="P10" s="1">
        <f>[8]Cyprus!P$17</f>
        <v>0</v>
      </c>
      <c r="Q10" s="1">
        <f>[8]Cyprus!Q$17</f>
        <v>0</v>
      </c>
      <c r="R10" s="1">
        <f>[8]Cyprus!R$17</f>
        <v>0</v>
      </c>
      <c r="S10" s="1">
        <f>[8]Cyprus!S$17</f>
        <v>0</v>
      </c>
      <c r="T10" s="1">
        <f>[8]Cyprus!T$17</f>
        <v>0</v>
      </c>
      <c r="U10" s="1">
        <f>[8]Cyprus!U$17</f>
        <v>0</v>
      </c>
      <c r="V10" s="1">
        <f>[8]Cyprus!V$17</f>
        <v>0</v>
      </c>
      <c r="W10" s="1">
        <f>[8]Cyprus!W$17</f>
        <v>0</v>
      </c>
      <c r="X10" s="1">
        <f>[8]Cyprus!X$17</f>
        <v>0</v>
      </c>
      <c r="Y10" s="1">
        <f>[8]Cyprus!Y$17</f>
        <v>0</v>
      </c>
      <c r="Z10" s="1">
        <f>[8]Cyprus!Z$17</f>
        <v>0</v>
      </c>
      <c r="AA10" s="1">
        <f>[8]Cyprus!AA$17</f>
        <v>0</v>
      </c>
      <c r="AB10" s="1">
        <f>[8]Cyprus!AB$17</f>
        <v>0</v>
      </c>
      <c r="AC10" s="1">
        <f>[8]Cyprus!AC$17</f>
        <v>0</v>
      </c>
      <c r="AD10" s="1">
        <f>[8]Cyprus!AD$17</f>
        <v>0</v>
      </c>
      <c r="AE10" s="1">
        <f>[8]Cyprus!AE$17</f>
        <v>0</v>
      </c>
      <c r="AF10" s="1">
        <f>[8]Cyprus!AF$17</f>
        <v>0</v>
      </c>
      <c r="AG10" s="1">
        <f>[8]Cyprus!AG$17</f>
        <v>0</v>
      </c>
      <c r="AH10" s="1">
        <f>[8]Cyprus!AH$17</f>
        <v>0</v>
      </c>
      <c r="AI10" s="1">
        <f>[8]Cyprus!AI$17</f>
        <v>0</v>
      </c>
      <c r="AJ10" s="1">
        <f>[8]Cyprus!AJ$17</f>
        <v>0</v>
      </c>
      <c r="AK10" s="1">
        <f>[8]Cyprus!AK$17</f>
        <v>0</v>
      </c>
      <c r="AL10" s="1">
        <f>[8]Cyprus!AL$17</f>
        <v>0</v>
      </c>
      <c r="AM10" s="1">
        <f>[8]Cyprus!AM$17</f>
        <v>0</v>
      </c>
      <c r="AN10" s="1">
        <f>[8]Cyprus!AN$17</f>
        <v>0</v>
      </c>
      <c r="AO10" s="1">
        <f>[8]Cyprus!AO$17</f>
        <v>0</v>
      </c>
      <c r="AP10" s="1">
        <f>[8]Cyprus!AP$17</f>
        <v>0</v>
      </c>
      <c r="AQ10" s="1">
        <f>[8]Cyprus!AQ$17</f>
        <v>0</v>
      </c>
      <c r="AR10" s="1">
        <f>[8]Cyprus!AR$17</f>
        <v>0</v>
      </c>
      <c r="AS10" s="1">
        <f>[8]Cyprus!AS$17</f>
        <v>0</v>
      </c>
      <c r="AT10" s="1">
        <f>[8]Cyprus!AT$17</f>
        <v>23</v>
      </c>
      <c r="AU10" s="1">
        <f>[8]Cyprus!AU$17</f>
        <v>0</v>
      </c>
      <c r="AV10" s="1">
        <f>[8]Cyprus!AV$17</f>
        <v>23</v>
      </c>
      <c r="AW10" s="1">
        <f>[8]Cyprus!AW$17</f>
        <v>22.1</v>
      </c>
      <c r="AX10" s="1">
        <f>[8]Cyprus!AX$17</f>
        <v>0</v>
      </c>
      <c r="AY10" s="1">
        <f>[8]Cyprus!AY$17</f>
        <v>0</v>
      </c>
      <c r="AZ10" s="1">
        <f>[8]Cyprus!AZ$17</f>
        <v>0</v>
      </c>
      <c r="BA10" s="1">
        <f>[8]Cyprus!BA$17</f>
        <v>0</v>
      </c>
      <c r="BB10" s="1">
        <f>[8]Cyprus!BB$17</f>
        <v>0</v>
      </c>
      <c r="BC10" s="1">
        <f>[8]Cyprus!BC$17</f>
        <v>0</v>
      </c>
      <c r="BD10" s="1">
        <f>[8]Cyprus!BD$17</f>
        <v>0</v>
      </c>
      <c r="BE10" s="1">
        <f>[8]Cyprus!BE$17</f>
        <v>0</v>
      </c>
      <c r="BF10" s="1">
        <f>[8]Cyprus!BF$17</f>
        <v>22.1</v>
      </c>
      <c r="BG10" s="1">
        <f>[8]Cyprus!BG$17</f>
        <v>23</v>
      </c>
      <c r="BH10" s="1">
        <f>[8]Cyprus!BH$17</f>
        <v>45.1</v>
      </c>
      <c r="BI10" s="1">
        <f>[8]Cyprus!BI$17</f>
        <v>0</v>
      </c>
      <c r="BJ10" s="1">
        <f>[8]Cyprus!BJ$17</f>
        <v>69.100000000000009</v>
      </c>
      <c r="BK10" s="1">
        <f>[8]Cyprus!BK$17</f>
        <v>0</v>
      </c>
      <c r="BL10" s="1">
        <f>[8]Cyprus!BL$17</f>
        <v>0</v>
      </c>
      <c r="BM10" s="1">
        <f>[8]Cyprus!BM$17</f>
        <v>0</v>
      </c>
      <c r="BN10" s="1">
        <f>[8]Cyprus!BN$17</f>
        <v>0</v>
      </c>
      <c r="BO10" s="1">
        <f>[8]Cyprus!BO$17</f>
        <v>0</v>
      </c>
      <c r="BP10" s="1">
        <f>[8]Cyprus!BP$17</f>
        <v>0</v>
      </c>
      <c r="BQ10" s="1">
        <f>[8]Cyprus!BQ$17</f>
        <v>20.2</v>
      </c>
      <c r="BR10" s="1">
        <f>[8]Cyprus!BR$17</f>
        <v>20.2</v>
      </c>
      <c r="BS10" s="1">
        <f>[8]Cyprus!BS$17</f>
        <v>22.1</v>
      </c>
      <c r="BT10" s="1">
        <f>[8]Cyprus!BT$17</f>
        <v>48</v>
      </c>
      <c r="BU10" s="1">
        <f>[8]Cyprus!BU$17</f>
        <v>22.1</v>
      </c>
      <c r="BV10" s="1">
        <f>[8]Cyprus!BV$17</f>
        <v>44.2</v>
      </c>
      <c r="BW10" s="1">
        <f>[8]Cyprus!BW$17</f>
        <v>0</v>
      </c>
      <c r="BX10" s="1">
        <f>[8]Cyprus!BX$17</f>
        <v>0</v>
      </c>
      <c r="BY10" s="1">
        <f>[8]Cyprus!BY$17</f>
        <v>0</v>
      </c>
      <c r="BZ10" s="1">
        <f>[8]Cyprus!BZ$17</f>
        <v>0</v>
      </c>
      <c r="CA10" s="1">
        <f>[8]Cyprus!CA$17</f>
        <v>0</v>
      </c>
      <c r="CB10" s="1">
        <f>[8]Cyprus!CB$17</f>
        <v>0</v>
      </c>
      <c r="CC10" s="1">
        <f>[8]Cyprus!CC$17</f>
        <v>0</v>
      </c>
      <c r="CD10" s="1">
        <f>[8]Cyprus!CD$17</f>
        <v>0</v>
      </c>
      <c r="CE10" s="1">
        <f>[8]Cyprus!CE$17</f>
        <v>0</v>
      </c>
      <c r="CF10" s="1">
        <f>[8]Cyprus!CF$17</f>
        <v>55.7</v>
      </c>
      <c r="CG10" s="1">
        <f>[8]Cyprus!CG$17</f>
        <v>44.2</v>
      </c>
      <c r="CH10" s="1">
        <f>[8]Cyprus!CH$17</f>
        <v>22.1</v>
      </c>
      <c r="CI10" s="1">
        <f>[8]Cyprus!CI$17</f>
        <v>0</v>
      </c>
      <c r="CJ10" s="1">
        <f>[8]Cyprus!CJ$17</f>
        <v>0</v>
      </c>
      <c r="CK10" s="1">
        <f>[8]Cyprus!CK$17</f>
        <v>0</v>
      </c>
      <c r="CL10" s="1">
        <f>[8]Cyprus!CL$17</f>
        <v>0</v>
      </c>
      <c r="CM10" s="1">
        <f>[8]Cyprus!CM$17</f>
        <v>0</v>
      </c>
      <c r="CN10" s="1">
        <f>[8]Cyprus!CN$17</f>
        <v>0</v>
      </c>
      <c r="CO10" s="1">
        <f>[8]Cyprus!CO$17</f>
        <v>0</v>
      </c>
      <c r="CP10" s="1">
        <f>[8]Cyprus!CP$17</f>
        <v>21.1</v>
      </c>
      <c r="CQ10" s="1">
        <f>[8]Cyprus!CQ$17</f>
        <v>42.2</v>
      </c>
      <c r="CR10" s="1">
        <f>[8]Cyprus!CR$17</f>
        <v>44.2</v>
      </c>
      <c r="CS10" s="1">
        <f>[8]Cyprus!CS$17</f>
        <v>22.1</v>
      </c>
      <c r="CT10" s="1">
        <f>[8]Cyprus!CT$17</f>
        <v>0</v>
      </c>
      <c r="CU10" s="1">
        <f>[8]Cyprus!CU$17</f>
        <v>0</v>
      </c>
      <c r="CV10" s="1">
        <f>[8]Cyprus!CV$17</f>
        <v>0</v>
      </c>
      <c r="CW10" s="1">
        <f>[8]Cyprus!CW$17</f>
        <v>0</v>
      </c>
      <c r="CX10" s="1">
        <f>[8]Cyprus!CX$17</f>
        <v>0</v>
      </c>
      <c r="CY10" s="1">
        <f>[8]Cyprus!CY$17</f>
        <v>0</v>
      </c>
      <c r="CZ10" s="1">
        <f>[8]Cyprus!CZ$17</f>
        <v>0</v>
      </c>
      <c r="DA10" s="1">
        <f>[8]Cyprus!DA$17</f>
        <v>0</v>
      </c>
      <c r="DB10" s="1">
        <f>[8]Cyprus!DB$17</f>
        <v>0</v>
      </c>
      <c r="DC10" s="1">
        <f>[8]Cyprus!DC$17</f>
        <v>64.3</v>
      </c>
      <c r="DD10" s="1">
        <f>[8]Cyprus!DD$17</f>
        <v>22.1</v>
      </c>
      <c r="DE10" s="1">
        <f>[8]Cyprus!DE$17</f>
        <v>22.1</v>
      </c>
      <c r="DF10" s="1">
        <f>[8]Cyprus!DF$17</f>
        <v>20.200000000000003</v>
      </c>
      <c r="DG10" s="1">
        <f>[8]Cyprus!DG$17</f>
        <v>0</v>
      </c>
      <c r="DH10" s="1">
        <f>[8]Cyprus!DH$17</f>
        <v>0</v>
      </c>
      <c r="DI10" s="1">
        <f>[8]Cyprus!DI$17</f>
        <v>0</v>
      </c>
      <c r="DJ10" s="1">
        <f>[8]Cyprus!DJ$17</f>
        <v>0</v>
      </c>
      <c r="DK10" s="1">
        <f>[8]Cyprus!DK$17</f>
        <v>0</v>
      </c>
      <c r="DL10" s="1">
        <f>[8]Cyprus!DL$17</f>
        <v>0</v>
      </c>
      <c r="DM10" s="1">
        <f>[8]Cyprus!DM$17</f>
        <v>0</v>
      </c>
      <c r="DN10" s="1">
        <f>[8]Cyprus!DN$17</f>
        <v>21.100000000000023</v>
      </c>
      <c r="DO10" s="1">
        <f>[8]Cyprus!DO$17</f>
        <v>42.200000000000017</v>
      </c>
      <c r="DP10" s="1">
        <f>[8]Cyprus!DP$17</f>
        <v>22.1</v>
      </c>
      <c r="DQ10" s="1">
        <f>[8]Cyprus!DQ$17</f>
        <v>44.199999999999989</v>
      </c>
      <c r="DR10" s="1">
        <f>[8]Cyprus!DR$17</f>
        <v>0</v>
      </c>
      <c r="DS10" s="1">
        <f>[8]Cyprus!DS$17</f>
        <v>0</v>
      </c>
      <c r="DT10" s="1">
        <f>[8]Cyprus!DT$17</f>
        <v>0</v>
      </c>
      <c r="DU10" s="1">
        <f>[8]Cyprus!DU$17</f>
        <v>23.04</v>
      </c>
      <c r="DV10" s="1">
        <f>[8]Cyprus!DV$17</f>
        <v>0</v>
      </c>
      <c r="DW10" s="1">
        <f>[8]Cyprus!DW$17</f>
        <v>0</v>
      </c>
      <c r="DX10" s="1">
        <f>[8]Cyprus!DX$17</f>
        <v>0</v>
      </c>
      <c r="DY10" s="1">
        <f>[8]Cyprus!DY$17</f>
        <v>0</v>
      </c>
      <c r="DZ10" s="1">
        <f>[8]Cyprus!DZ$17</f>
        <v>21.403999999999996</v>
      </c>
      <c r="EA10" s="1">
        <f>[8]Cyprus!EA$17</f>
        <v>44.16</v>
      </c>
      <c r="EB10" s="1">
        <f>[8]Cyprus!EB$17</f>
        <v>84.47999999999999</v>
      </c>
      <c r="EC10" s="1">
        <f>[8]Cyprus!EC$17</f>
        <v>21.119999999999976</v>
      </c>
      <c r="ED10" s="1">
        <f>[8]Cyprus!ED$17</f>
        <v>0</v>
      </c>
      <c r="EE10" s="1">
        <f>[8]Cyprus!EE$17</f>
        <v>0</v>
      </c>
      <c r="EF10" s="1">
        <f>[8]Cyprus!EF$17</f>
        <v>0</v>
      </c>
      <c r="EG10" s="1">
        <f>[8]Cyprus!EG$17</f>
        <v>0</v>
      </c>
      <c r="EH10" s="1">
        <f>[8]Cyprus!EH$17</f>
        <v>0</v>
      </c>
      <c r="EI10" s="1">
        <f>[8]Cyprus!EI$17</f>
        <v>0</v>
      </c>
      <c r="EJ10" s="1">
        <f>[8]Cyprus!EJ$17</f>
        <v>0</v>
      </c>
      <c r="EK10" s="1">
        <f>[8]Cyprus!EK$17</f>
        <v>0</v>
      </c>
      <c r="EL10" s="1">
        <f>[8]Cyprus!EL$17</f>
        <v>44.160000000000082</v>
      </c>
      <c r="EM10" s="1">
        <f>[8]Cyprus!EM$17</f>
        <v>88.650000000000034</v>
      </c>
      <c r="EN10" s="1">
        <f>[8]Cyprus!EN$17</f>
        <v>0</v>
      </c>
      <c r="EO10" s="1">
        <f>[8]Cyprus!EO$17</f>
        <v>0</v>
      </c>
      <c r="EP10" s="1">
        <f>[8]Cyprus!EP$17</f>
        <v>22.080000000000041</v>
      </c>
      <c r="EQ10" s="1">
        <f>[8]Cyprus!EQ$17</f>
        <v>0</v>
      </c>
      <c r="ER10" s="1">
        <f>[8]Cyprus!ER$17</f>
        <v>0</v>
      </c>
      <c r="ES10" s="1">
        <f>[8]Cyprus!ES$17</f>
        <v>0</v>
      </c>
      <c r="ET10" s="1">
        <f>[8]Cyprus!ET$17</f>
        <v>0</v>
      </c>
      <c r="EU10" s="1">
        <f>[8]Cyprus!EU$17</f>
        <v>0</v>
      </c>
      <c r="EV10" s="1">
        <f>[8]Cyprus!EV$17</f>
        <v>0</v>
      </c>
      <c r="EW10" s="1">
        <f>[8]Cyprus!EW$17</f>
        <v>0</v>
      </c>
      <c r="EX10" s="1">
        <f>[8]Cyprus!EX$17</f>
        <v>0</v>
      </c>
      <c r="EY10" s="1">
        <f>[8]Cyprus!EY$17</f>
        <v>0</v>
      </c>
      <c r="EZ10" s="1">
        <f>[8]Cyprus!EZ$17</f>
        <v>0</v>
      </c>
      <c r="FA10" s="1">
        <f>[8]Cyprus!FA$17</f>
        <v>0</v>
      </c>
      <c r="FB10" s="1">
        <f>[8]Cyprus!FB$17</f>
        <v>0</v>
      </c>
      <c r="FC10" s="1">
        <f>[8]Cyprus!FC$17</f>
        <v>0</v>
      </c>
      <c r="FD10" s="1">
        <f>[8]Cyprus!FD$17</f>
        <v>0</v>
      </c>
      <c r="FE10" s="1">
        <f>[8]Cyprus!FE$17</f>
        <v>0</v>
      </c>
      <c r="FF10" s="1">
        <f>[8]Cyprus!FF$17</f>
        <v>0</v>
      </c>
      <c r="FG10" s="1">
        <f>[8]Cyprus!FG$17</f>
        <v>0</v>
      </c>
      <c r="FH10" s="1">
        <f>[8]Cyprus!FH$17</f>
        <v>0</v>
      </c>
      <c r="FI10" s="1">
        <f>[8]Cyprus!FI$17</f>
        <v>0</v>
      </c>
      <c r="FJ10" s="1">
        <f>[8]Cyprus!FJ$17</f>
        <v>0</v>
      </c>
      <c r="FK10" s="1">
        <f>[8]Cyprus!FK$17</f>
        <v>0</v>
      </c>
      <c r="FL10" s="1">
        <f>[8]Cyprus!FL$17</f>
        <v>0</v>
      </c>
      <c r="FM10" s="1">
        <f>[8]Cyprus!FM$17</f>
        <v>0</v>
      </c>
      <c r="FN10" s="1">
        <f>[8]Cyprus!FN$17</f>
        <v>0</v>
      </c>
      <c r="FO10" s="1">
        <f>[8]Cyprus!FO$17</f>
        <v>0</v>
      </c>
      <c r="FP10" s="1">
        <f>[8]Cyprus!FP$17</f>
        <v>0</v>
      </c>
      <c r="FQ10" s="1">
        <f>[8]Cyprus!FQ$17</f>
        <v>0</v>
      </c>
      <c r="FR10" s="1">
        <f>[8]Cyprus!FR$17</f>
        <v>0</v>
      </c>
      <c r="FS10" s="1">
        <f>[8]Cyprus!FS$17</f>
        <v>0</v>
      </c>
      <c r="FT10" s="1">
        <f>[8]Cyprus!FT$17</f>
        <v>0</v>
      </c>
      <c r="FU10" s="1">
        <f>[8]Cyprus!FU$17</f>
        <v>0</v>
      </c>
      <c r="FV10" s="1">
        <f>[8]Cyprus!FV$17</f>
        <v>0</v>
      </c>
      <c r="FW10" s="1">
        <f>[8]Cyprus!FW$17</f>
        <v>0</v>
      </c>
      <c r="FX10" s="1">
        <f>[8]Cyprus!FX$17</f>
        <v>0</v>
      </c>
      <c r="FY10" s="1">
        <f>[8]Cyprus!FY$17</f>
        <v>0</v>
      </c>
      <c r="FZ10" s="1">
        <f>[8]Cyprus!FZ$17</f>
        <v>0</v>
      </c>
      <c r="GA10" s="1">
        <f>[8]Cyprus!GA$17</f>
        <v>0</v>
      </c>
      <c r="GB10" s="1">
        <f>[8]Cyprus!GB$17</f>
        <v>0</v>
      </c>
      <c r="GC10" s="1">
        <f>[8]Cyprus!GC$17</f>
        <v>0</v>
      </c>
      <c r="GD10" s="1">
        <f>[8]Cyprus!GD$17</f>
        <v>0</v>
      </c>
      <c r="GE10" s="1">
        <f>[8]Cyprus!GE$17</f>
        <v>0</v>
      </c>
      <c r="GF10" s="1">
        <f>[8]Cyprus!GF$17</f>
        <v>0</v>
      </c>
      <c r="GG10" s="1">
        <f>[8]Cyprus!GG$17</f>
        <v>0</v>
      </c>
      <c r="GH10" s="1">
        <f>[8]Cyprus!GH$17</f>
        <v>0</v>
      </c>
      <c r="GI10" s="1">
        <f>[8]Cyprus!GI$17</f>
        <v>0</v>
      </c>
      <c r="GJ10" s="1">
        <f>[8]Cyprus!GJ$17</f>
        <v>0</v>
      </c>
      <c r="GK10" s="1">
        <f>[8]Cyprus!GK$17</f>
        <v>0</v>
      </c>
      <c r="GL10" s="7">
        <f>1/1000*SUM($B10:GK10)</f>
        <v>1.2631939999999999</v>
      </c>
    </row>
    <row r="11" spans="1:194">
      <c r="A11" t="s">
        <v>29</v>
      </c>
      <c r="B11" s="1">
        <f>[8]CzechRepublic!B$17</f>
        <v>0</v>
      </c>
      <c r="C11" s="1">
        <f>[8]CzechRepublic!C$17</f>
        <v>0</v>
      </c>
      <c r="D11" s="1">
        <f>[8]CzechRepublic!D$17</f>
        <v>0</v>
      </c>
      <c r="E11" s="1">
        <f>[8]CzechRepublic!E$17</f>
        <v>0</v>
      </c>
      <c r="F11" s="1">
        <f>[8]CzechRepublic!F$17</f>
        <v>0</v>
      </c>
      <c r="G11" s="1">
        <f>[8]CzechRepublic!G$17</f>
        <v>0</v>
      </c>
      <c r="H11" s="1">
        <f>[8]CzechRepublic!H$17</f>
        <v>0</v>
      </c>
      <c r="I11" s="1">
        <f>[8]CzechRepublic!I$17</f>
        <v>0</v>
      </c>
      <c r="J11" s="1">
        <f>[8]CzechRepublic!J$17</f>
        <v>0</v>
      </c>
      <c r="K11" s="1">
        <f>[8]CzechRepublic!K$17</f>
        <v>0</v>
      </c>
      <c r="L11" s="1">
        <f>[8]CzechRepublic!L$17</f>
        <v>0</v>
      </c>
      <c r="M11" s="1">
        <f>[8]CzechRepublic!M$17</f>
        <v>0</v>
      </c>
      <c r="N11" s="1">
        <f>[8]CzechRepublic!N$17</f>
        <v>0</v>
      </c>
      <c r="O11" s="1">
        <f>[8]CzechRepublic!O$17</f>
        <v>0</v>
      </c>
      <c r="P11" s="1">
        <f>[8]CzechRepublic!P$17</f>
        <v>0</v>
      </c>
      <c r="Q11" s="1">
        <f>[8]CzechRepublic!Q$17</f>
        <v>0</v>
      </c>
      <c r="R11" s="1">
        <f>[8]CzechRepublic!R$17</f>
        <v>0</v>
      </c>
      <c r="S11" s="1">
        <f>[8]CzechRepublic!S$17</f>
        <v>0</v>
      </c>
      <c r="T11" s="1">
        <f>[8]CzechRepublic!T$17</f>
        <v>0</v>
      </c>
      <c r="U11" s="1">
        <f>[8]CzechRepublic!U$17</f>
        <v>0</v>
      </c>
      <c r="V11" s="1">
        <f>[8]CzechRepublic!V$17</f>
        <v>0</v>
      </c>
      <c r="W11" s="1">
        <f>[8]CzechRepublic!W$17</f>
        <v>0</v>
      </c>
      <c r="X11" s="1">
        <f>[8]CzechRepublic!X$17</f>
        <v>0</v>
      </c>
      <c r="Y11" s="1">
        <f>[8]CzechRepublic!Y$17</f>
        <v>0</v>
      </c>
      <c r="Z11" s="1">
        <f>[8]CzechRepublic!Z$17</f>
        <v>0</v>
      </c>
      <c r="AA11" s="1">
        <f>[8]CzechRepublic!AA$17</f>
        <v>0</v>
      </c>
      <c r="AB11" s="1">
        <f>[8]CzechRepublic!AB$17</f>
        <v>22.5</v>
      </c>
      <c r="AC11" s="1">
        <f>[8]CzechRepublic!AC$17</f>
        <v>0</v>
      </c>
      <c r="AD11" s="1">
        <f>[8]CzechRepublic!AD$17</f>
        <v>0</v>
      </c>
      <c r="AE11" s="1">
        <f>[8]CzechRepublic!AE$17</f>
        <v>0</v>
      </c>
      <c r="AF11" s="1">
        <f>[8]CzechRepublic!AF$17</f>
        <v>0</v>
      </c>
      <c r="AG11" s="1">
        <f>[8]CzechRepublic!AG$17</f>
        <v>0</v>
      </c>
      <c r="AH11" s="1">
        <f>[8]CzechRepublic!AH$17</f>
        <v>0</v>
      </c>
      <c r="AI11" s="1">
        <f>[8]CzechRepublic!AI$17</f>
        <v>0</v>
      </c>
      <c r="AJ11" s="1">
        <f>[8]CzechRepublic!AJ$17</f>
        <v>0</v>
      </c>
      <c r="AK11" s="1">
        <f>[8]CzechRepublic!AK$17</f>
        <v>0</v>
      </c>
      <c r="AL11" s="1">
        <f>[8]CzechRepublic!AL$17</f>
        <v>22.5</v>
      </c>
      <c r="AM11" s="1">
        <f>[8]CzechRepublic!AM$17</f>
        <v>0</v>
      </c>
      <c r="AN11" s="1">
        <f>[8]CzechRepublic!AN$17</f>
        <v>0</v>
      </c>
      <c r="AO11" s="1">
        <f>[8]CzechRepublic!AO$17</f>
        <v>22.5</v>
      </c>
      <c r="AP11" s="1">
        <f>[8]CzechRepublic!AP$17</f>
        <v>23.400000000000002</v>
      </c>
      <c r="AQ11" s="1">
        <f>[8]CzechRepublic!AQ$17</f>
        <v>0</v>
      </c>
      <c r="AR11" s="1">
        <f>[8]CzechRepublic!AR$17</f>
        <v>0</v>
      </c>
      <c r="AS11" s="1">
        <f>[8]CzechRepublic!AS$17</f>
        <v>0</v>
      </c>
      <c r="AT11" s="1">
        <f>[8]CzechRepublic!AT$17</f>
        <v>48</v>
      </c>
      <c r="AU11" s="1">
        <f>[8]CzechRepublic!AU$17</f>
        <v>70.5</v>
      </c>
      <c r="AV11" s="1">
        <f>[8]CzechRepublic!AV$17</f>
        <v>0</v>
      </c>
      <c r="AW11" s="1">
        <f>[8]CzechRepublic!AW$17</f>
        <v>0</v>
      </c>
      <c r="AX11" s="1">
        <f>[8]CzechRepublic!AX$17</f>
        <v>48</v>
      </c>
      <c r="AY11" s="1">
        <f>[8]CzechRepublic!AY$17</f>
        <v>0</v>
      </c>
      <c r="AZ11" s="1">
        <f>[8]CzechRepublic!AZ$17</f>
        <v>0</v>
      </c>
      <c r="BA11" s="1">
        <f>[8]CzechRepublic!BA$17</f>
        <v>22.5</v>
      </c>
      <c r="BB11" s="1">
        <f>[8]CzechRepublic!BB$17</f>
        <v>0</v>
      </c>
      <c r="BC11" s="1">
        <f>[8]CzechRepublic!BC$17</f>
        <v>0</v>
      </c>
      <c r="BD11" s="1">
        <f>[8]CzechRepublic!BD$17</f>
        <v>0</v>
      </c>
      <c r="BE11" s="1">
        <f>[8]CzechRepublic!BE$17</f>
        <v>0</v>
      </c>
      <c r="BF11" s="1">
        <f>[8]CzechRepublic!BF$17</f>
        <v>0</v>
      </c>
      <c r="BG11" s="1">
        <f>[8]CzechRepublic!BG$17</f>
        <v>22.5</v>
      </c>
      <c r="BH11" s="1">
        <f>[8]CzechRepublic!BH$17</f>
        <v>0</v>
      </c>
      <c r="BI11" s="1">
        <f>[8]CzechRepublic!BI$17</f>
        <v>0</v>
      </c>
      <c r="BJ11" s="1">
        <f>[8]CzechRepublic!BJ$17</f>
        <v>0</v>
      </c>
      <c r="BK11" s="1">
        <f>[8]CzechRepublic!BK$17</f>
        <v>0</v>
      </c>
      <c r="BL11" s="1">
        <f>[8]CzechRepublic!BL$17</f>
        <v>0</v>
      </c>
      <c r="BM11" s="1">
        <f>[8]CzechRepublic!BM$17</f>
        <v>0</v>
      </c>
      <c r="BN11" s="1">
        <f>[8]CzechRepublic!BN$17</f>
        <v>0</v>
      </c>
      <c r="BO11" s="1">
        <f>[8]CzechRepublic!BO$17</f>
        <v>22.5</v>
      </c>
      <c r="BP11" s="1">
        <f>[8]CzechRepublic!BP$17</f>
        <v>22.499999999999993</v>
      </c>
      <c r="BQ11" s="1">
        <f>[8]CzechRepublic!BQ$17</f>
        <v>0</v>
      </c>
      <c r="BR11" s="1">
        <f>[8]CzechRepublic!BR$17</f>
        <v>0</v>
      </c>
      <c r="BS11" s="1">
        <f>[8]CzechRepublic!BS$17</f>
        <v>0</v>
      </c>
      <c r="BT11" s="1">
        <f>[8]CzechRepublic!BT$17</f>
        <v>0</v>
      </c>
      <c r="BU11" s="1">
        <f>[8]CzechRepublic!BU$17</f>
        <v>0</v>
      </c>
      <c r="BV11" s="1">
        <f>[8]CzechRepublic!BV$17</f>
        <v>0</v>
      </c>
      <c r="BW11" s="1">
        <f>[8]CzechRepublic!BW$17</f>
        <v>0</v>
      </c>
      <c r="BX11" s="1">
        <f>[8]CzechRepublic!BX$17</f>
        <v>0</v>
      </c>
      <c r="BY11" s="1">
        <f>[8]CzechRepublic!BY$17</f>
        <v>0</v>
      </c>
      <c r="BZ11" s="1">
        <f>[8]CzechRepublic!BZ$17</f>
        <v>0</v>
      </c>
      <c r="CA11" s="1">
        <f>[8]CzechRepublic!CA$17</f>
        <v>0</v>
      </c>
      <c r="CB11" s="1">
        <f>[8]CzechRepublic!CB$17</f>
        <v>0</v>
      </c>
      <c r="CC11" s="1">
        <f>[8]CzechRepublic!CC$17</f>
        <v>0</v>
      </c>
      <c r="CD11" s="1">
        <f>[8]CzechRepublic!CD$17</f>
        <v>0</v>
      </c>
      <c r="CE11" s="1">
        <f>[8]CzechRepublic!CE$17</f>
        <v>0</v>
      </c>
      <c r="CF11" s="1">
        <f>[8]CzechRepublic!CF$17</f>
        <v>0</v>
      </c>
      <c r="CG11" s="1">
        <f>[8]CzechRepublic!CG$17</f>
        <v>0</v>
      </c>
      <c r="CH11" s="1">
        <f>[8]CzechRepublic!CH$17</f>
        <v>0</v>
      </c>
      <c r="CI11" s="1">
        <f>[8]CzechRepublic!CI$17</f>
        <v>0</v>
      </c>
      <c r="CJ11" s="1">
        <f>[8]CzechRepublic!CJ$17</f>
        <v>0</v>
      </c>
      <c r="CK11" s="1">
        <f>[8]CzechRepublic!CK$17</f>
        <v>0</v>
      </c>
      <c r="CL11" s="1">
        <f>[8]CzechRepublic!CL$17</f>
        <v>0</v>
      </c>
      <c r="CM11" s="1">
        <f>[8]CzechRepublic!CM$17</f>
        <v>0</v>
      </c>
      <c r="CN11" s="1">
        <f>[8]CzechRepublic!CN$17</f>
        <v>0</v>
      </c>
      <c r="CO11" s="1">
        <f>[8]CzechRepublic!CO$17</f>
        <v>0</v>
      </c>
      <c r="CP11" s="1">
        <f>[8]CzechRepublic!CP$17</f>
        <v>0</v>
      </c>
      <c r="CQ11" s="1">
        <f>[8]CzechRepublic!CQ$17</f>
        <v>0</v>
      </c>
      <c r="CR11" s="1">
        <f>[8]CzechRepublic!CR$17</f>
        <v>0</v>
      </c>
      <c r="CS11" s="1">
        <f>[8]CzechRepublic!CS$17</f>
        <v>0</v>
      </c>
      <c r="CT11" s="1">
        <f>[8]CzechRepublic!CT$17</f>
        <v>47</v>
      </c>
      <c r="CU11" s="1">
        <f>[8]CzechRepublic!CU$17</f>
        <v>0</v>
      </c>
      <c r="CV11" s="1">
        <f>[8]CzechRepublic!CV$17</f>
        <v>0</v>
      </c>
      <c r="CW11" s="1">
        <f>[8]CzechRepublic!CW$17</f>
        <v>0</v>
      </c>
      <c r="CX11" s="1">
        <f>[8]CzechRepublic!CX$17</f>
        <v>0</v>
      </c>
      <c r="CY11" s="1">
        <f>[8]CzechRepublic!CY$17</f>
        <v>0</v>
      </c>
      <c r="CZ11" s="1">
        <f>[8]CzechRepublic!CZ$17</f>
        <v>0</v>
      </c>
      <c r="DA11" s="1">
        <f>[8]CzechRepublic!DA$17</f>
        <v>0</v>
      </c>
      <c r="DB11" s="1">
        <f>[8]CzechRepublic!DB$17</f>
        <v>0</v>
      </c>
      <c r="DC11" s="1">
        <f>[8]CzechRepublic!DC$17</f>
        <v>0</v>
      </c>
      <c r="DD11" s="1">
        <f>[8]CzechRepublic!DD$17</f>
        <v>0</v>
      </c>
      <c r="DE11" s="1">
        <f>[8]CzechRepublic!DE$17</f>
        <v>0</v>
      </c>
      <c r="DF11" s="1">
        <f>[8]CzechRepublic!DF$17</f>
        <v>0</v>
      </c>
      <c r="DG11" s="1">
        <f>[8]CzechRepublic!DG$17</f>
        <v>0</v>
      </c>
      <c r="DH11" s="1">
        <f>[8]CzechRepublic!DH$17</f>
        <v>0</v>
      </c>
      <c r="DI11" s="1">
        <f>[8]CzechRepublic!DI$17</f>
        <v>0</v>
      </c>
      <c r="DJ11" s="1">
        <f>[8]CzechRepublic!DJ$17</f>
        <v>0</v>
      </c>
      <c r="DK11" s="1">
        <f>[8]CzechRepublic!DK$17</f>
        <v>0</v>
      </c>
      <c r="DL11" s="1">
        <f>[8]CzechRepublic!DL$17</f>
        <v>0</v>
      </c>
      <c r="DM11" s="1">
        <f>[8]CzechRepublic!DM$17</f>
        <v>0</v>
      </c>
      <c r="DN11" s="1">
        <f>[8]CzechRepublic!DN$17</f>
        <v>0</v>
      </c>
      <c r="DO11" s="1">
        <f>[8]CzechRepublic!DO$17</f>
        <v>0</v>
      </c>
      <c r="DP11" s="1">
        <f>[8]CzechRepublic!DP$17</f>
        <v>0</v>
      </c>
      <c r="DQ11" s="1">
        <f>[8]CzechRepublic!DQ$17</f>
        <v>0</v>
      </c>
      <c r="DR11" s="1">
        <f>[8]CzechRepublic!DR$17</f>
        <v>0</v>
      </c>
      <c r="DS11" s="1">
        <f>[8]CzechRepublic!DS$17</f>
        <v>0</v>
      </c>
      <c r="DT11" s="1">
        <f>[8]CzechRepublic!DT$17</f>
        <v>0</v>
      </c>
      <c r="DU11" s="1">
        <f>[8]CzechRepublic!DU$17</f>
        <v>0</v>
      </c>
      <c r="DV11" s="1">
        <f>[8]CzechRepublic!DV$17</f>
        <v>44.64</v>
      </c>
      <c r="DW11" s="1">
        <f>[8]CzechRepublic!DW$17</f>
        <v>0</v>
      </c>
      <c r="DX11" s="1">
        <f>[8]CzechRepublic!DX$17</f>
        <v>0</v>
      </c>
      <c r="DY11" s="1">
        <f>[8]CzechRepublic!DY$17</f>
        <v>0</v>
      </c>
      <c r="DZ11" s="1">
        <f>[8]CzechRepublic!DZ$17</f>
        <v>0</v>
      </c>
      <c r="EA11" s="1">
        <f>[8]CzechRepublic!EA$17</f>
        <v>0</v>
      </c>
      <c r="EB11" s="1">
        <f>[8]CzechRepublic!EB$17</f>
        <v>0</v>
      </c>
      <c r="EC11" s="1">
        <f>[8]CzechRepublic!EC$17</f>
        <v>0</v>
      </c>
      <c r="ED11" s="1">
        <f>[8]CzechRepublic!ED$17</f>
        <v>0</v>
      </c>
      <c r="EE11" s="1">
        <f>[8]CzechRepublic!EE$17</f>
        <v>0</v>
      </c>
      <c r="EF11" s="1">
        <f>[8]CzechRepublic!EF$17</f>
        <v>0</v>
      </c>
      <c r="EG11" s="1">
        <f>[8]CzechRepublic!EG$17</f>
        <v>0</v>
      </c>
      <c r="EH11" s="1">
        <f>[8]CzechRepublic!EH$17</f>
        <v>0</v>
      </c>
      <c r="EI11" s="1">
        <f>[8]CzechRepublic!EI$17</f>
        <v>0</v>
      </c>
      <c r="EJ11" s="1">
        <f>[8]CzechRepublic!EJ$17</f>
        <v>0</v>
      </c>
      <c r="EK11" s="1">
        <f>[8]CzechRepublic!EK$17</f>
        <v>0</v>
      </c>
      <c r="EL11" s="1">
        <f>[8]CzechRepublic!EL$17</f>
        <v>0</v>
      </c>
      <c r="EM11" s="1">
        <f>[8]CzechRepublic!EM$17</f>
        <v>0</v>
      </c>
      <c r="EN11" s="1">
        <f>[8]CzechRepublic!EN$17</f>
        <v>0</v>
      </c>
      <c r="EO11" s="1">
        <f>[8]CzechRepublic!EO$17</f>
        <v>0</v>
      </c>
      <c r="EP11" s="1">
        <f>[8]CzechRepublic!EP$17</f>
        <v>6.5000000000000002E-2</v>
      </c>
      <c r="EQ11" s="1">
        <f>[8]CzechRepublic!EQ$17</f>
        <v>0</v>
      </c>
      <c r="ER11" s="1">
        <f>[8]CzechRepublic!ER$17</f>
        <v>1E-3</v>
      </c>
      <c r="ES11" s="1">
        <f>[8]CzechRepublic!ES$17</f>
        <v>0</v>
      </c>
      <c r="ET11" s="1">
        <f>[8]CzechRepublic!ET$17</f>
        <v>0</v>
      </c>
      <c r="EU11" s="1">
        <f>[8]CzechRepublic!EU$17</f>
        <v>0</v>
      </c>
      <c r="EV11" s="1">
        <f>[8]CzechRepublic!EV$17</f>
        <v>24</v>
      </c>
      <c r="EW11" s="1">
        <f>[8]CzechRepublic!EW$17</f>
        <v>0</v>
      </c>
      <c r="EX11" s="1">
        <f>[8]CzechRepublic!EX$17</f>
        <v>0</v>
      </c>
      <c r="EY11" s="1">
        <f>[8]CzechRepublic!EY$17</f>
        <v>0</v>
      </c>
      <c r="EZ11" s="1">
        <f>[8]CzechRepublic!EZ$17</f>
        <v>0</v>
      </c>
      <c r="FA11" s="1">
        <f>[8]CzechRepublic!FA$17</f>
        <v>0</v>
      </c>
      <c r="FB11" s="1">
        <f>[8]CzechRepublic!FB$17</f>
        <v>0</v>
      </c>
      <c r="FC11" s="1">
        <f>[8]CzechRepublic!FC$17</f>
        <v>0</v>
      </c>
      <c r="FD11" s="1">
        <f>[8]CzechRepublic!FD$17</f>
        <v>0.10800000000000001</v>
      </c>
      <c r="FE11" s="1">
        <f>[8]CzechRepublic!FE$17</f>
        <v>0</v>
      </c>
      <c r="FF11" s="1">
        <f>[8]CzechRepublic!FF$17</f>
        <v>0</v>
      </c>
      <c r="FG11" s="1">
        <f>[8]CzechRepublic!FG$17</f>
        <v>0</v>
      </c>
      <c r="FH11" s="1">
        <f>[8]CzechRepublic!FH$17</f>
        <v>0</v>
      </c>
      <c r="FI11" s="1">
        <f>[8]CzechRepublic!FI$17</f>
        <v>3.4000000000000002E-2</v>
      </c>
      <c r="FJ11" s="1">
        <f>[8]CzechRepublic!FJ$17</f>
        <v>0</v>
      </c>
      <c r="FK11" s="1">
        <f>[8]CzechRepublic!FK$17</f>
        <v>1.1000000000002785E-2</v>
      </c>
      <c r="FL11" s="1">
        <f>[8]CzechRepublic!FL$17</f>
        <v>0</v>
      </c>
      <c r="FM11" s="1">
        <f>[8]CzechRepublic!FM$17</f>
        <v>0</v>
      </c>
      <c r="FN11" s="1">
        <f>[8]CzechRepublic!FN$17</f>
        <v>9.0000000000000011E-3</v>
      </c>
      <c r="FO11" s="1">
        <f>[8]CzechRepublic!FO$17</f>
        <v>9.0000000000000011E-3</v>
      </c>
      <c r="FP11" s="1">
        <f>[8]CzechRepublic!FP$17</f>
        <v>0</v>
      </c>
      <c r="FQ11" s="1">
        <f>[8]CzechRepublic!FQ$17</f>
        <v>1.7000000000000001E-2</v>
      </c>
      <c r="FR11" s="1">
        <f>[8]CzechRepublic!FR$17</f>
        <v>9.7000000000000003E-2</v>
      </c>
      <c r="FS11" s="1">
        <f>[8]CzechRepublic!FS$17</f>
        <v>9.0000000000000011E-3</v>
      </c>
      <c r="FT11" s="1">
        <f>[8]CzechRepublic!FT$17</f>
        <v>0</v>
      </c>
      <c r="FU11" s="1">
        <f>[8]CzechRepublic!FU$17</f>
        <v>0</v>
      </c>
      <c r="FV11" s="1">
        <f>[8]CzechRepublic!FV$17</f>
        <v>0</v>
      </c>
      <c r="FW11" s="1">
        <f>[8]CzechRepublic!FW$17</f>
        <v>0</v>
      </c>
      <c r="FX11" s="1">
        <f>[8]CzechRepublic!FX$17</f>
        <v>0</v>
      </c>
      <c r="FY11" s="1">
        <f>[8]CzechRepublic!FY$17</f>
        <v>0.19400000000000001</v>
      </c>
      <c r="FZ11" s="1">
        <f>[8]CzechRepublic!FZ$17</f>
        <v>0</v>
      </c>
      <c r="GA11" s="1">
        <f>[8]CzechRepublic!GA$17</f>
        <v>0</v>
      </c>
      <c r="GB11" s="1">
        <f>[8]CzechRepublic!GB$17</f>
        <v>0</v>
      </c>
      <c r="GC11" s="1">
        <f>[8]CzechRepublic!GC$17</f>
        <v>0</v>
      </c>
      <c r="GD11" s="1">
        <f>[8]CzechRepublic!GD$17</f>
        <v>0</v>
      </c>
      <c r="GE11" s="1">
        <f>[8]CzechRepublic!GE$17</f>
        <v>0</v>
      </c>
      <c r="GF11" s="1">
        <f>[8]CzechRepublic!GF$17</f>
        <v>0</v>
      </c>
      <c r="GG11" s="1">
        <f>[8]CzechRepublic!GG$17</f>
        <v>0</v>
      </c>
      <c r="GH11" s="1">
        <f>[8]CzechRepublic!GH$17</f>
        <v>0</v>
      </c>
      <c r="GI11" s="1">
        <f>[8]CzechRepublic!GI$17</f>
        <v>0</v>
      </c>
      <c r="GJ11" s="1">
        <f>[8]CzechRepublic!GJ$17</f>
        <v>0</v>
      </c>
      <c r="GK11" s="1">
        <f>[8]CzechRepublic!GK$17</f>
        <v>0</v>
      </c>
      <c r="GL11" s="7">
        <f>1/1000*SUM($B11:GK11)</f>
        <v>0.46359400000000001</v>
      </c>
    </row>
    <row r="12" spans="1:194">
      <c r="A12" t="s">
        <v>16</v>
      </c>
      <c r="B12" s="1">
        <f>[8]Denmark!B$17</f>
        <v>1533.2000000000007</v>
      </c>
      <c r="C12" s="1">
        <f>[8]Denmark!C$17</f>
        <v>776</v>
      </c>
      <c r="D12" s="1">
        <f>[8]Denmark!D$17</f>
        <v>1536.2999999999993</v>
      </c>
      <c r="E12" s="1">
        <f>[8]Denmark!E$17</f>
        <v>1140.3000000000002</v>
      </c>
      <c r="F12" s="1">
        <f>[8]Denmark!F$17</f>
        <v>2898.8999999999996</v>
      </c>
      <c r="G12" s="1">
        <f>[8]Denmark!G$17</f>
        <v>2282.5</v>
      </c>
      <c r="H12" s="1">
        <f>[8]Denmark!H$17</f>
        <v>1933.5</v>
      </c>
      <c r="I12" s="1">
        <f>[8]Denmark!I$17</f>
        <v>1596.3999999999996</v>
      </c>
      <c r="J12" s="1">
        <f>[8]Denmark!J$17</f>
        <v>2344.1999999999989</v>
      </c>
      <c r="K12" s="1">
        <f>[8]Denmark!K$17</f>
        <v>3129.1000000000004</v>
      </c>
      <c r="L12" s="1">
        <f>[8]Denmark!L$17</f>
        <v>3147.7999999999993</v>
      </c>
      <c r="M12" s="1">
        <f>[8]Denmark!M$17</f>
        <v>1451.7999999999993</v>
      </c>
      <c r="N12" s="1">
        <f>[8]Denmark!N$17</f>
        <v>2456.3000000000011</v>
      </c>
      <c r="O12" s="1">
        <f>[8]Denmark!O$17</f>
        <v>2061.1999999999989</v>
      </c>
      <c r="P12" s="1">
        <f>[8]Denmark!P$17</f>
        <v>1712.5</v>
      </c>
      <c r="Q12" s="1">
        <f>[8]Denmark!Q$17</f>
        <v>796.10000000000036</v>
      </c>
      <c r="R12" s="1">
        <f>[8]Denmark!R$17</f>
        <v>1465.1000000000004</v>
      </c>
      <c r="S12" s="1">
        <f>[8]Denmark!S$17</f>
        <v>2090</v>
      </c>
      <c r="T12" s="1">
        <f>[8]Denmark!T$17</f>
        <v>2591.4999999999991</v>
      </c>
      <c r="U12" s="1">
        <f>[8]Denmark!U$17</f>
        <v>1638</v>
      </c>
      <c r="V12" s="1">
        <f>[8]Denmark!V$17</f>
        <v>2135.5</v>
      </c>
      <c r="W12" s="1">
        <f>[8]Denmark!W$17</f>
        <v>1838.5</v>
      </c>
      <c r="X12" s="1">
        <f>[8]Denmark!X$17</f>
        <v>2130.8999999999996</v>
      </c>
      <c r="Y12" s="1">
        <f>[8]Denmark!Y$17</f>
        <v>1776.7999999999993</v>
      </c>
      <c r="Z12" s="1">
        <f>[8]Denmark!Z$17</f>
        <v>1071.4000000000005</v>
      </c>
      <c r="AA12" s="1">
        <f>[8]Denmark!AA$17</f>
        <v>2226.5</v>
      </c>
      <c r="AB12" s="1">
        <f>[8]Denmark!AB$17</f>
        <v>824.70000000000073</v>
      </c>
      <c r="AC12" s="1">
        <f>[8]Denmark!AC$17</f>
        <v>499.20000000000073</v>
      </c>
      <c r="AD12" s="1">
        <f>[8]Denmark!AD$17</f>
        <v>538.5</v>
      </c>
      <c r="AE12" s="1">
        <f>[8]Denmark!AE$17</f>
        <v>137.30000000000018</v>
      </c>
      <c r="AF12" s="1">
        <f>[8]Denmark!AF$17</f>
        <v>256.70000000000073</v>
      </c>
      <c r="AG12" s="1">
        <f>[8]Denmark!AG$17</f>
        <v>598.60000000000036</v>
      </c>
      <c r="AH12" s="1">
        <f>[8]Denmark!AH$17</f>
        <v>902.19999999999891</v>
      </c>
      <c r="AI12" s="1">
        <f>[8]Denmark!AI$17</f>
        <v>1659.2000000000007</v>
      </c>
      <c r="AJ12" s="1">
        <f>[8]Denmark!AJ$17</f>
        <v>1023.8999999999996</v>
      </c>
      <c r="AK12" s="1">
        <f>[8]Denmark!AK$17</f>
        <v>444.80000000000018</v>
      </c>
      <c r="AL12" s="1">
        <f>[8]Denmark!AL$17</f>
        <v>653.80000000000018</v>
      </c>
      <c r="AM12" s="1">
        <f>[8]Denmark!AM$17</f>
        <v>615</v>
      </c>
      <c r="AN12" s="1">
        <f>[8]Denmark!AN$17</f>
        <v>577</v>
      </c>
      <c r="AO12" s="1">
        <f>[8]Denmark!AO$17</f>
        <v>378.19999999999982</v>
      </c>
      <c r="AP12" s="1">
        <f>[8]Denmark!AP$17</f>
        <v>489.79999999999927</v>
      </c>
      <c r="AQ12" s="1">
        <f>[8]Denmark!AQ$17</f>
        <v>367.70000000000073</v>
      </c>
      <c r="AR12" s="1">
        <f>[8]Denmark!AR$17</f>
        <v>471.40000000000055</v>
      </c>
      <c r="AS12" s="1">
        <f>[8]Denmark!AS$17</f>
        <v>832.5</v>
      </c>
      <c r="AT12" s="1">
        <f>[8]Denmark!AT$17</f>
        <v>844.10000000000036</v>
      </c>
      <c r="AU12" s="1">
        <f>[8]Denmark!AU$17</f>
        <v>1515.9000000000005</v>
      </c>
      <c r="AV12" s="1">
        <f>[8]Denmark!AV$17</f>
        <v>1386.1999999999998</v>
      </c>
      <c r="AW12" s="1">
        <f>[8]Denmark!AW$17</f>
        <v>2038.0999999999995</v>
      </c>
      <c r="AX12" s="1">
        <f>[8]Denmark!AX$17</f>
        <v>1342.3000000000002</v>
      </c>
      <c r="AY12" s="1">
        <f>[8]Denmark!AY$17</f>
        <v>1055</v>
      </c>
      <c r="AZ12" s="1">
        <f>[8]Denmark!AZ$17</f>
        <v>330.19999999999982</v>
      </c>
      <c r="BA12" s="1">
        <f>[8]Denmark!BA$17</f>
        <v>85.299999999999272</v>
      </c>
      <c r="BB12" s="1">
        <f>[8]Denmark!BB$17</f>
        <v>65.100000000000364</v>
      </c>
      <c r="BC12" s="1">
        <f>[8]Denmark!BC$17</f>
        <v>40.300000000000182</v>
      </c>
      <c r="BD12" s="1">
        <f>[8]Denmark!BD$17</f>
        <v>46.099999999999909</v>
      </c>
      <c r="BE12" s="1">
        <f>[8]Denmark!BE$17</f>
        <v>824.59999999999991</v>
      </c>
      <c r="BF12" s="1">
        <f>[8]Denmark!BF$17</f>
        <v>716.19999999999982</v>
      </c>
      <c r="BG12" s="1">
        <f>[8]Denmark!BG$17</f>
        <v>1238.4000000000005</v>
      </c>
      <c r="BH12" s="1">
        <f>[8]Denmark!BH$17</f>
        <v>495.40000000000146</v>
      </c>
      <c r="BI12" s="1">
        <f>[8]Denmark!BI$17</f>
        <v>592.29999999999973</v>
      </c>
      <c r="BJ12" s="1">
        <f>[8]Denmark!BJ$17</f>
        <v>312.39999999999964</v>
      </c>
      <c r="BK12" s="1">
        <f>[8]Denmark!BK$17</f>
        <v>389.80000000000018</v>
      </c>
      <c r="BL12" s="1">
        <f>[8]Denmark!BL$17</f>
        <v>54.699999999999818</v>
      </c>
      <c r="BM12" s="1">
        <f>[8]Denmark!BM$17</f>
        <v>61.399999999999636</v>
      </c>
      <c r="BN12" s="1">
        <f>[8]Denmark!BN$17</f>
        <v>26.899999999999636</v>
      </c>
      <c r="BO12" s="1">
        <f>[8]Denmark!BO$17</f>
        <v>151.69999999999993</v>
      </c>
      <c r="BP12" s="1">
        <f>[8]Denmark!BP$17</f>
        <v>144.99999999999989</v>
      </c>
      <c r="BQ12" s="1">
        <f>[8]Denmark!BQ$17</f>
        <v>181.39999999999998</v>
      </c>
      <c r="BR12" s="1">
        <f>[8]Denmark!BR$17</f>
        <v>390.60000000000036</v>
      </c>
      <c r="BS12" s="1">
        <f>[8]Denmark!BS$17</f>
        <v>649.90000000000055</v>
      </c>
      <c r="BT12" s="1">
        <f>[8]Denmark!BT$17</f>
        <v>771.89999999999964</v>
      </c>
      <c r="BU12" s="1">
        <f>[8]Denmark!BU$17</f>
        <v>576.5</v>
      </c>
      <c r="BV12" s="1">
        <f>[8]Denmark!BV$17</f>
        <v>997.39999999999986</v>
      </c>
      <c r="BW12" s="1">
        <f>[8]Denmark!BW$17</f>
        <v>421.5</v>
      </c>
      <c r="BX12" s="1">
        <f>[8]Denmark!BX$17</f>
        <v>515.90000000000009</v>
      </c>
      <c r="BY12" s="1">
        <f>[8]Denmark!BY$17</f>
        <v>147.89999999999998</v>
      </c>
      <c r="BZ12" s="1">
        <f>[8]Denmark!BZ$17</f>
        <v>24</v>
      </c>
      <c r="CA12" s="1">
        <f>[8]Denmark!CA$17</f>
        <v>209.29999999999995</v>
      </c>
      <c r="CB12" s="1">
        <f>[8]Denmark!CB$17</f>
        <v>123.90000000000009</v>
      </c>
      <c r="CC12" s="1">
        <f>[8]Denmark!CC$17</f>
        <v>85.899999999999864</v>
      </c>
      <c r="CD12" s="1">
        <f>[8]Denmark!CD$17</f>
        <v>106.59999999999991</v>
      </c>
      <c r="CE12" s="1">
        <f>[8]Denmark!CE$17</f>
        <v>162.29999999999995</v>
      </c>
      <c r="CF12" s="1">
        <f>[8]Denmark!CF$17</f>
        <v>217</v>
      </c>
      <c r="CG12" s="1">
        <f>[8]Denmark!CG$17</f>
        <v>86.900000000000091</v>
      </c>
      <c r="CH12" s="1">
        <f>[8]Denmark!CH$17</f>
        <v>113.69999999999982</v>
      </c>
      <c r="CI12" s="1">
        <f>[8]Denmark!CI$17</f>
        <v>167.80000000000018</v>
      </c>
      <c r="CJ12" s="1">
        <f>[8]Denmark!CJ$17</f>
        <v>85.400000000000091</v>
      </c>
      <c r="CK12" s="1">
        <f>[8]Denmark!CK$17</f>
        <v>44.199999999999932</v>
      </c>
      <c r="CL12" s="1">
        <f>[8]Denmark!CL$17</f>
        <v>1.9000000000000909</v>
      </c>
      <c r="CM12" s="1">
        <f>[8]Denmark!CM$17</f>
        <v>128.19999999999993</v>
      </c>
      <c r="CN12" s="1">
        <f>[8]Denmark!CN$17</f>
        <v>191</v>
      </c>
      <c r="CO12" s="1">
        <f>[8]Denmark!CO$17</f>
        <v>197.99999999999989</v>
      </c>
      <c r="CP12" s="1">
        <f>[8]Denmark!CP$17</f>
        <v>106.00000000000011</v>
      </c>
      <c r="CQ12" s="1">
        <f>[8]Denmark!CQ$17</f>
        <v>147.40000000000009</v>
      </c>
      <c r="CR12" s="1">
        <f>[8]Denmark!CR$17</f>
        <v>159.79999999999995</v>
      </c>
      <c r="CS12" s="1">
        <f>[8]Denmark!CS$17</f>
        <v>52.799999999999955</v>
      </c>
      <c r="CT12" s="1">
        <f>[8]Denmark!CT$17</f>
        <v>62</v>
      </c>
      <c r="CU12" s="1">
        <f>[8]Denmark!CU$17</f>
        <v>118.10000000000014</v>
      </c>
      <c r="CV12" s="1">
        <f>[8]Denmark!CV$17</f>
        <v>96</v>
      </c>
      <c r="CW12" s="1">
        <f>[8]Denmark!CW$17</f>
        <v>432</v>
      </c>
      <c r="CX12" s="1">
        <f>[8]Denmark!CX$17</f>
        <v>427.19999999999982</v>
      </c>
      <c r="CY12" s="1">
        <f>[8]Denmark!CY$17</f>
        <v>309.09999999999991</v>
      </c>
      <c r="CZ12" s="1">
        <f>[8]Denmark!CZ$17</f>
        <v>24</v>
      </c>
      <c r="DA12" s="1">
        <f>[8]Denmark!DA$17</f>
        <v>147.79999999999995</v>
      </c>
      <c r="DB12" s="1">
        <f>[8]Denmark!DB$17</f>
        <v>202.59999999999991</v>
      </c>
      <c r="DC12" s="1">
        <f>[8]Denmark!DC$17</f>
        <v>72</v>
      </c>
      <c r="DD12" s="1">
        <f>[8]Denmark!DD$17</f>
        <v>535.60000000000014</v>
      </c>
      <c r="DE12" s="1">
        <f>[8]Denmark!DE$17</f>
        <v>93.600000000000136</v>
      </c>
      <c r="DF12" s="1">
        <f>[8]Denmark!DF$17</f>
        <v>323.5</v>
      </c>
      <c r="DG12" s="1">
        <f>[8]Denmark!DG$17</f>
        <v>74.899999999999636</v>
      </c>
      <c r="DH12" s="1">
        <f>[8]Denmark!DH$17</f>
        <v>18.19999999999709</v>
      </c>
      <c r="DI12" s="1">
        <f>[8]Denmark!DI$17</f>
        <v>111.39999999999964</v>
      </c>
      <c r="DJ12" s="1">
        <f>[8]Denmark!DJ$17</f>
        <v>34.599999999999454</v>
      </c>
      <c r="DK12" s="1">
        <f>[8]Denmark!DK$17</f>
        <v>27.700000000000728</v>
      </c>
      <c r="DL12" s="1">
        <f>[8]Denmark!DL$17</f>
        <v>95</v>
      </c>
      <c r="DM12" s="1">
        <f>[8]Denmark!DM$17</f>
        <v>104.59999999999945</v>
      </c>
      <c r="DN12" s="1">
        <f>[8]Denmark!DN$17</f>
        <v>110.10000000000036</v>
      </c>
      <c r="DO12" s="1">
        <f>[8]Denmark!DO$17</f>
        <v>358.30000000000109</v>
      </c>
      <c r="DP12" s="1">
        <f>[8]Denmark!DP$17</f>
        <v>166.79999999999927</v>
      </c>
      <c r="DQ12" s="1">
        <f>[8]Denmark!DQ$17</f>
        <v>489.60000000000036</v>
      </c>
      <c r="DR12" s="1">
        <f>[8]Denmark!DR$17</f>
        <v>524.88999999999942</v>
      </c>
      <c r="DS12" s="1">
        <f>[8]Denmark!DS$17</f>
        <v>243.83999999999833</v>
      </c>
      <c r="DT12" s="1">
        <f>[8]Denmark!DT$17</f>
        <v>72</v>
      </c>
      <c r="DU12" s="1">
        <f>[8]Denmark!DU$17</f>
        <v>24</v>
      </c>
      <c r="DV12" s="1">
        <f>[8]Denmark!DV$17</f>
        <v>0</v>
      </c>
      <c r="DW12" s="1">
        <f>[8]Denmark!DW$17</f>
        <v>0</v>
      </c>
      <c r="DX12" s="1">
        <f>[8]Denmark!DX$17</f>
        <v>0</v>
      </c>
      <c r="DY12" s="1">
        <f>[8]Denmark!DY$17</f>
        <v>72</v>
      </c>
      <c r="DZ12" s="1">
        <f>[8]Denmark!DZ$17</f>
        <v>166.07999999999993</v>
      </c>
      <c r="EA12" s="1">
        <f>[8]Denmark!EA$17</f>
        <v>134.39999999999986</v>
      </c>
      <c r="EB12" s="1">
        <f>[8]Denmark!EB$17</f>
        <v>301.63999999999987</v>
      </c>
      <c r="EC12" s="1">
        <f>[8]Denmark!EC$17</f>
        <v>3891.6530000000002</v>
      </c>
      <c r="ED12" s="1">
        <f>[8]Denmark!ED$17</f>
        <v>2611.48</v>
      </c>
      <c r="EE12" s="1">
        <f>[8]Denmark!EE$17</f>
        <v>3654.8429999999994</v>
      </c>
      <c r="EF12" s="1">
        <f>[8]Denmark!EF$17</f>
        <v>1204.0530000000001</v>
      </c>
      <c r="EG12" s="1">
        <f>[8]Denmark!EG$17</f>
        <v>42.240000000000009</v>
      </c>
      <c r="EH12" s="1">
        <f>[8]Denmark!EH$17</f>
        <v>69.579999999999927</v>
      </c>
      <c r="EI12" s="1">
        <f>[8]Denmark!EI$17</f>
        <v>93.12</v>
      </c>
      <c r="EJ12" s="1">
        <f>[8]Denmark!EJ$17</f>
        <v>22.080000000000837</v>
      </c>
      <c r="EK12" s="1">
        <f>[8]Denmark!EK$17</f>
        <v>0</v>
      </c>
      <c r="EL12" s="1">
        <f>[8]Denmark!EL$17</f>
        <v>0</v>
      </c>
      <c r="EM12" s="1">
        <f>[8]Denmark!EM$17</f>
        <v>97.920000000000073</v>
      </c>
      <c r="EN12" s="1">
        <f>[8]Denmark!EN$17</f>
        <v>79.680000000000064</v>
      </c>
      <c r="EO12" s="1">
        <f>[8]Denmark!EO$17</f>
        <v>20.159999999999854</v>
      </c>
      <c r="EP12" s="1">
        <f>[8]Denmark!EP$17</f>
        <v>405.11900000000014</v>
      </c>
      <c r="EQ12" s="1">
        <f>[8]Denmark!EQ$17</f>
        <v>412.61999999999898</v>
      </c>
      <c r="ER12" s="1">
        <f>[8]Denmark!ER$17</f>
        <v>251.13599999999951</v>
      </c>
      <c r="ES12" s="1">
        <f>[8]Denmark!ES$17</f>
        <v>482.88000000000011</v>
      </c>
      <c r="ET12" s="1">
        <f>[8]Denmark!ET$17</f>
        <v>850.56</v>
      </c>
      <c r="EU12" s="1">
        <f>[8]Denmark!EU$17</f>
        <v>443.5200000000001</v>
      </c>
      <c r="EV12" s="1">
        <f>[8]Denmark!EV$17</f>
        <v>359.44400000000007</v>
      </c>
      <c r="EW12" s="1">
        <f>[8]Denmark!EW$17</f>
        <v>608.92000000000007</v>
      </c>
      <c r="EX12" s="1">
        <f>[8]Denmark!EX$17</f>
        <v>1621.6839999999997</v>
      </c>
      <c r="EY12" s="1">
        <f>[8]Denmark!EY$17</f>
        <v>1851.1900000000003</v>
      </c>
      <c r="EZ12" s="1">
        <f>[8]Denmark!EZ$17</f>
        <v>2342.4</v>
      </c>
      <c r="FA12" s="1">
        <f>[8]Denmark!FA$17</f>
        <v>1.9199999999999591</v>
      </c>
      <c r="FB12" s="1">
        <f>[8]Denmark!FB$17</f>
        <v>198.47100000000006</v>
      </c>
      <c r="FC12" s="1">
        <f>[8]Denmark!FC$17</f>
        <v>104.26300000000003</v>
      </c>
      <c r="FD12" s="1">
        <f>[8]Denmark!FD$17</f>
        <v>40.346000000000004</v>
      </c>
      <c r="FE12" s="1">
        <f>[8]Denmark!FE$17</f>
        <v>99.009000000000015</v>
      </c>
      <c r="FF12" s="1">
        <f>[8]Denmark!FF$17</f>
        <v>153.60000000000002</v>
      </c>
      <c r="FG12" s="1">
        <f>[8]Denmark!FG$17</f>
        <v>172.80099999999993</v>
      </c>
      <c r="FH12" s="1">
        <f>[8]Denmark!FH$17</f>
        <v>212.20400000000063</v>
      </c>
      <c r="FI12" s="1">
        <f>[8]Denmark!FI$17</f>
        <v>218.92299999999977</v>
      </c>
      <c r="FJ12" s="1">
        <f>[8]Denmark!FJ$17</f>
        <v>337.50300000000016</v>
      </c>
      <c r="FK12" s="1">
        <f>[8]Denmark!FK$17</f>
        <v>125.76900000000012</v>
      </c>
      <c r="FL12" s="1">
        <f>[8]Denmark!FL$17</f>
        <v>540.27899999999954</v>
      </c>
      <c r="FM12" s="1">
        <f>[8]Denmark!FM$17</f>
        <v>3397.4799999999996</v>
      </c>
      <c r="FN12" s="1">
        <f>[8]Denmark!FN$17</f>
        <v>891.66300000000047</v>
      </c>
      <c r="FO12" s="1">
        <f>[8]Denmark!FO$17</f>
        <v>350.51299999999901</v>
      </c>
      <c r="FP12" s="1">
        <f>[8]Denmark!FP$17</f>
        <v>2875.991</v>
      </c>
      <c r="FQ12" s="1">
        <f>[8]Denmark!FQ$17</f>
        <v>5609.2170000000006</v>
      </c>
      <c r="FR12" s="1">
        <f>[8]Denmark!FR$17</f>
        <v>162</v>
      </c>
      <c r="FS12" s="1">
        <f>[8]Denmark!FS$17</f>
        <v>248</v>
      </c>
      <c r="FT12" s="1">
        <f>[8]Denmark!FT$17</f>
        <v>542.47200000000021</v>
      </c>
      <c r="FU12" s="1">
        <f>[8]Denmark!FU$17</f>
        <v>420.80599999999868</v>
      </c>
      <c r="FV12" s="1">
        <f>[8]Denmark!FV$17</f>
        <v>722.86599999999999</v>
      </c>
      <c r="FW12" s="1">
        <f>[8]Denmark!FW$17</f>
        <v>5075.7010000000009</v>
      </c>
      <c r="FX12" s="1">
        <f>[8]Denmark!FX$17</f>
        <v>9417.8269999999993</v>
      </c>
      <c r="FY12" s="1">
        <f>[8]Denmark!FY$17</f>
        <v>8791.8730000000014</v>
      </c>
      <c r="FZ12" s="1">
        <f>[8]Denmark!FZ$17</f>
        <v>7300.7569999999996</v>
      </c>
      <c r="GA12" s="1">
        <f>[8]Denmark!GA$17</f>
        <v>0</v>
      </c>
      <c r="GB12" s="1">
        <f>[8]Denmark!GB$17</f>
        <v>0</v>
      </c>
      <c r="GC12" s="1">
        <f>[8]Denmark!GC$17</f>
        <v>0</v>
      </c>
      <c r="GD12" s="1">
        <f>[8]Denmark!GD$17</f>
        <v>0</v>
      </c>
      <c r="GE12" s="1">
        <f>[8]Denmark!GE$17</f>
        <v>0</v>
      </c>
      <c r="GF12" s="1">
        <f>[8]Denmark!GF$17</f>
        <v>0</v>
      </c>
      <c r="GG12" s="1">
        <f>[8]Denmark!GG$17</f>
        <v>0</v>
      </c>
      <c r="GH12" s="1">
        <f>[8]Denmark!GH$17</f>
        <v>0</v>
      </c>
      <c r="GI12" s="1">
        <f>[8]Denmark!GI$17</f>
        <v>0</v>
      </c>
      <c r="GJ12" s="1">
        <f>[8]Denmark!GJ$17</f>
        <v>0</v>
      </c>
      <c r="GK12" s="1">
        <f>[8]Denmark!GK$17</f>
        <v>0</v>
      </c>
      <c r="GL12" s="7">
        <f>1/1000*SUM($B12:GK12)</f>
        <v>157.25538599999993</v>
      </c>
    </row>
    <row r="13" spans="1:194">
      <c r="A13" t="s">
        <v>17</v>
      </c>
      <c r="B13" s="1">
        <f>[8]Estonia!B$17</f>
        <v>1.5</v>
      </c>
      <c r="C13" s="1">
        <f>[8]Estonia!C$17</f>
        <v>1.2000000000000002</v>
      </c>
      <c r="D13" s="1">
        <f>[8]Estonia!D$17</f>
        <v>1.5</v>
      </c>
      <c r="E13" s="1">
        <f>[8]Estonia!E$17</f>
        <v>1.4000000000000001</v>
      </c>
      <c r="F13" s="1">
        <f>[8]Estonia!F$17</f>
        <v>1.7000000000000002</v>
      </c>
      <c r="G13" s="1">
        <f>[8]Estonia!G$17</f>
        <v>0.80000000000000016</v>
      </c>
      <c r="H13" s="1">
        <f>[8]Estonia!H$17</f>
        <v>22.6</v>
      </c>
      <c r="I13" s="1">
        <f>[8]Estonia!I$17</f>
        <v>1.9</v>
      </c>
      <c r="J13" s="1">
        <f>[8]Estonia!J$17</f>
        <v>2.0000000000000004</v>
      </c>
      <c r="K13" s="1">
        <f>[8]Estonia!K$17</f>
        <v>1.9000000000000001</v>
      </c>
      <c r="L13" s="1">
        <f>[8]Estonia!L$17</f>
        <v>1.6999999999999993</v>
      </c>
      <c r="M13" s="1">
        <f>[8]Estonia!M$17</f>
        <v>1.7000000000000002</v>
      </c>
      <c r="N13" s="1">
        <f>[8]Estonia!N$17</f>
        <v>1.4999999999999991</v>
      </c>
      <c r="O13" s="1">
        <f>[8]Estonia!O$17</f>
        <v>2.5999999999999996</v>
      </c>
      <c r="P13" s="1">
        <f>[8]Estonia!P$17</f>
        <v>2.1000000000000005</v>
      </c>
      <c r="Q13" s="1">
        <f>[8]Estonia!Q$17</f>
        <v>1.9000000000000004</v>
      </c>
      <c r="R13" s="1">
        <f>[8]Estonia!R$17</f>
        <v>13.4</v>
      </c>
      <c r="S13" s="1">
        <f>[8]Estonia!S$17</f>
        <v>1.2999999999999998</v>
      </c>
      <c r="T13" s="1">
        <f>[8]Estonia!T$17</f>
        <v>1.5999999999999996</v>
      </c>
      <c r="U13" s="1">
        <f>[8]Estonia!U$17</f>
        <v>1.4000000000000004</v>
      </c>
      <c r="V13" s="1">
        <f>[8]Estonia!V$17</f>
        <v>1.5</v>
      </c>
      <c r="W13" s="1">
        <f>[8]Estonia!W$17</f>
        <v>49.4</v>
      </c>
      <c r="X13" s="1">
        <f>[8]Estonia!X$17</f>
        <v>169.2</v>
      </c>
      <c r="Y13" s="1">
        <f>[8]Estonia!Y$17</f>
        <v>25.3</v>
      </c>
      <c r="Z13" s="1">
        <f>[8]Estonia!Z$17</f>
        <v>1.3999999999999986</v>
      </c>
      <c r="AA13" s="1">
        <f>[8]Estonia!AA$17</f>
        <v>163.00000000000003</v>
      </c>
      <c r="AB13" s="1">
        <f>[8]Estonia!AB$17</f>
        <v>97.7</v>
      </c>
      <c r="AC13" s="1">
        <f>[8]Estonia!AC$17</f>
        <v>97.3</v>
      </c>
      <c r="AD13" s="1">
        <f>[8]Estonia!AD$17</f>
        <v>1.1999999999999993</v>
      </c>
      <c r="AE13" s="1">
        <f>[8]Estonia!AE$17</f>
        <v>1.3000000000000007</v>
      </c>
      <c r="AF13" s="1">
        <f>[8]Estonia!AF$17</f>
        <v>1.4000000000000057</v>
      </c>
      <c r="AG13" s="1">
        <f>[8]Estonia!AG$17</f>
        <v>1.6000000000000014</v>
      </c>
      <c r="AH13" s="1">
        <f>[8]Estonia!AH$17</f>
        <v>1.2999999999999972</v>
      </c>
      <c r="AI13" s="1">
        <f>[8]Estonia!AI$17</f>
        <v>1.6999999999999957</v>
      </c>
      <c r="AJ13" s="1">
        <f>[8]Estonia!AJ$17</f>
        <v>1.4000000000000004</v>
      </c>
      <c r="AK13" s="1">
        <f>[8]Estonia!AK$17</f>
        <v>1.7999999999999829</v>
      </c>
      <c r="AL13" s="1">
        <f>[8]Estonia!AL$17</f>
        <v>1.5</v>
      </c>
      <c r="AM13" s="1">
        <f>[8]Estonia!AM$17</f>
        <v>1.1999999999999993</v>
      </c>
      <c r="AN13" s="1">
        <f>[8]Estonia!AN$17</f>
        <v>1.3000000000000043</v>
      </c>
      <c r="AO13" s="1">
        <f>[8]Estonia!AO$17</f>
        <v>1.2999999999999829</v>
      </c>
      <c r="AP13" s="1">
        <f>[8]Estonia!AP$17</f>
        <v>1.3000000000000114</v>
      </c>
      <c r="AQ13" s="1">
        <f>[8]Estonia!AQ$17</f>
        <v>26.199999999999996</v>
      </c>
      <c r="AR13" s="1">
        <f>[8]Estonia!AR$17</f>
        <v>1.5</v>
      </c>
      <c r="AS13" s="1">
        <f>[8]Estonia!AS$17</f>
        <v>44.800000000000011</v>
      </c>
      <c r="AT13" s="1">
        <f>[8]Estonia!AT$17</f>
        <v>433.6</v>
      </c>
      <c r="AU13" s="1">
        <f>[8]Estonia!AU$17</f>
        <v>828.19999999999993</v>
      </c>
      <c r="AV13" s="1">
        <f>[8]Estonia!AV$17</f>
        <v>263.39999999999998</v>
      </c>
      <c r="AW13" s="1">
        <f>[8]Estonia!AW$17</f>
        <v>326.59999999999997</v>
      </c>
      <c r="AX13" s="1">
        <f>[8]Estonia!AX$17</f>
        <v>25.600000000000023</v>
      </c>
      <c r="AY13" s="1">
        <f>[8]Estonia!AY$17</f>
        <v>1.3999999999999915</v>
      </c>
      <c r="AZ13" s="1">
        <f>[8]Estonia!AZ$17</f>
        <v>1.3000000000000007</v>
      </c>
      <c r="BA13" s="1">
        <f>[8]Estonia!BA$17</f>
        <v>4.5999999999999979</v>
      </c>
      <c r="BB13" s="1">
        <f>[8]Estonia!BB$17</f>
        <v>0.80000000000000426</v>
      </c>
      <c r="BC13" s="1">
        <f>[8]Estonia!BC$17</f>
        <v>0.80000000000006821</v>
      </c>
      <c r="BD13" s="1">
        <f>[8]Estonia!BD$17</f>
        <v>0.90000000000000568</v>
      </c>
      <c r="BE13" s="1">
        <f>[8]Estonia!BE$17</f>
        <v>0.69999999999998863</v>
      </c>
      <c r="BF13" s="1">
        <f>[8]Estonia!BF$17</f>
        <v>0.69999999999998863</v>
      </c>
      <c r="BG13" s="1">
        <f>[8]Estonia!BG$17</f>
        <v>25.5</v>
      </c>
      <c r="BH13" s="1">
        <f>[8]Estonia!BH$17</f>
        <v>1.1000000000000227</v>
      </c>
      <c r="BI13" s="1">
        <f>[8]Estonia!BI$17</f>
        <v>1.1999999999999886</v>
      </c>
      <c r="BJ13" s="1">
        <f>[8]Estonia!BJ$17</f>
        <v>1.1999999999999886</v>
      </c>
      <c r="BK13" s="1">
        <f>[8]Estonia!BK$17</f>
        <v>1</v>
      </c>
      <c r="BL13" s="1">
        <f>[8]Estonia!BL$17</f>
        <v>1.2000000000000028</v>
      </c>
      <c r="BM13" s="1">
        <f>[8]Estonia!BM$17</f>
        <v>0.89999999999999858</v>
      </c>
      <c r="BN13" s="1">
        <f>[8]Estonia!BN$17</f>
        <v>0.8000000000001819</v>
      </c>
      <c r="BO13" s="1">
        <f>[8]Estonia!BO$17</f>
        <v>1</v>
      </c>
      <c r="BP13" s="1">
        <f>[8]Estonia!BP$17</f>
        <v>1.1999999999999886</v>
      </c>
      <c r="BQ13" s="1">
        <f>[8]Estonia!BQ$17</f>
        <v>1</v>
      </c>
      <c r="BR13" s="1">
        <f>[8]Estonia!BR$17</f>
        <v>1</v>
      </c>
      <c r="BS13" s="1">
        <f>[8]Estonia!BS$17</f>
        <v>1</v>
      </c>
      <c r="BT13" s="1">
        <f>[8]Estonia!BT$17</f>
        <v>24.099999999999994</v>
      </c>
      <c r="BU13" s="1">
        <f>[8]Estonia!BU$17</f>
        <v>1.1000000000000014</v>
      </c>
      <c r="BV13" s="1">
        <f>[8]Estonia!BV$17</f>
        <v>78.200000000000017</v>
      </c>
      <c r="BW13" s="1">
        <f>[8]Estonia!BW$17</f>
        <v>1</v>
      </c>
      <c r="BX13" s="1">
        <f>[8]Estonia!BX$17</f>
        <v>1.3000000000000682</v>
      </c>
      <c r="BY13" s="1">
        <f>[8]Estonia!BY$17</f>
        <v>1</v>
      </c>
      <c r="BZ13" s="1">
        <f>[8]Estonia!BZ$17</f>
        <v>0.90000000000000568</v>
      </c>
      <c r="CA13" s="1">
        <f>[8]Estonia!CA$17</f>
        <v>1</v>
      </c>
      <c r="CB13" s="1">
        <f>[8]Estonia!CB$17</f>
        <v>1.5999999999999943</v>
      </c>
      <c r="CC13" s="1">
        <f>[8]Estonia!CC$17</f>
        <v>1.5999999999999943</v>
      </c>
      <c r="CD13" s="1">
        <f>[8]Estonia!CD$17</f>
        <v>1.0999999999999943</v>
      </c>
      <c r="CE13" s="1">
        <f>[8]Estonia!CE$17</f>
        <v>55.599999999999966</v>
      </c>
      <c r="CF13" s="1">
        <f>[8]Estonia!CF$17</f>
        <v>58.800000000000011</v>
      </c>
      <c r="CG13" s="1">
        <f>[8]Estonia!CG$17</f>
        <v>1</v>
      </c>
      <c r="CH13" s="1">
        <f>[8]Estonia!CH$17</f>
        <v>1.2000000000000171</v>
      </c>
      <c r="CI13" s="1">
        <f>[8]Estonia!CI$17</f>
        <v>5.1999999999999886</v>
      </c>
      <c r="CJ13" s="1">
        <f>[8]Estonia!CJ$17</f>
        <v>1.2999999999999972</v>
      </c>
      <c r="CK13" s="1">
        <f>[8]Estonia!CK$17</f>
        <v>1.1999999999999886</v>
      </c>
      <c r="CL13" s="1">
        <f>[8]Estonia!CL$17</f>
        <v>1.5</v>
      </c>
      <c r="CM13" s="1">
        <f>[8]Estonia!CM$17</f>
        <v>2.2999999999999545</v>
      </c>
      <c r="CN13" s="1">
        <f>[8]Estonia!CN$17</f>
        <v>1.5</v>
      </c>
      <c r="CO13" s="1">
        <f>[8]Estonia!CO$17</f>
        <v>2</v>
      </c>
      <c r="CP13" s="1">
        <f>[8]Estonia!CP$17</f>
        <v>1.8000000000000114</v>
      </c>
      <c r="CQ13" s="1">
        <f>[8]Estonia!CQ$17</f>
        <v>1.7999999999999829</v>
      </c>
      <c r="CR13" s="1">
        <f>[8]Estonia!CR$17</f>
        <v>5.4000000000000057</v>
      </c>
      <c r="CS13" s="1">
        <f>[8]Estonia!CS$17</f>
        <v>1.3999999999999986</v>
      </c>
      <c r="CT13" s="1">
        <f>[8]Estonia!CT$17</f>
        <v>3.1000000000000014</v>
      </c>
      <c r="CU13" s="1">
        <f>[8]Estonia!CU$17</f>
        <v>1.5</v>
      </c>
      <c r="CV13" s="1">
        <f>[8]Estonia!CV$17</f>
        <v>2.2999999999999972</v>
      </c>
      <c r="CW13" s="1">
        <f>[8]Estonia!CW$17</f>
        <v>3.2000000000000028</v>
      </c>
      <c r="CX13" s="1">
        <f>[8]Estonia!CX$17</f>
        <v>4.8000000000001819</v>
      </c>
      <c r="CY13" s="1">
        <f>[8]Estonia!CY$17</f>
        <v>3.7999999999999829</v>
      </c>
      <c r="CZ13" s="1">
        <f>[8]Estonia!CZ$17</f>
        <v>3.4000000000000341</v>
      </c>
      <c r="DA13" s="1">
        <f>[8]Estonia!DA$17</f>
        <v>3.1000000000003638</v>
      </c>
      <c r="DB13" s="1">
        <f>[8]Estonia!DB$17</f>
        <v>4.5</v>
      </c>
      <c r="DC13" s="1">
        <f>[8]Estonia!DC$17</f>
        <v>2.3000000000001819</v>
      </c>
      <c r="DD13" s="1">
        <f>[8]Estonia!DD$17</f>
        <v>2.2999999999992724</v>
      </c>
      <c r="DE13" s="1">
        <f>[8]Estonia!DE$17</f>
        <v>1.9000000000000909</v>
      </c>
      <c r="DF13" s="1">
        <f>[8]Estonia!DF$17</f>
        <v>75</v>
      </c>
      <c r="DG13" s="1">
        <f>[8]Estonia!DG$17</f>
        <v>194.19999999999982</v>
      </c>
      <c r="DH13" s="1">
        <f>[8]Estonia!DH$17</f>
        <v>52.899999999999636</v>
      </c>
      <c r="DI13" s="1">
        <f>[8]Estonia!DI$17</f>
        <v>30.300000000000182</v>
      </c>
      <c r="DJ13" s="1">
        <f>[8]Estonia!DJ$17</f>
        <v>203.8</v>
      </c>
      <c r="DK13" s="1">
        <f>[8]Estonia!DK$17</f>
        <v>730.10000000000036</v>
      </c>
      <c r="DL13" s="1">
        <f>[8]Estonia!DL$17</f>
        <v>257.39999999999998</v>
      </c>
      <c r="DM13" s="1">
        <f>[8]Estonia!DM$17</f>
        <v>225.89999999999964</v>
      </c>
      <c r="DN13" s="1">
        <f>[8]Estonia!DN$17</f>
        <v>440.3</v>
      </c>
      <c r="DO13" s="1">
        <f>[8]Estonia!DO$17</f>
        <v>631.20000000000005</v>
      </c>
      <c r="DP13" s="1">
        <f>[8]Estonia!DP$17</f>
        <v>242.59999999999854</v>
      </c>
      <c r="DQ13" s="1">
        <f>[8]Estonia!DQ$17</f>
        <v>84.900000000000546</v>
      </c>
      <c r="DR13" s="1">
        <f>[8]Estonia!DR$17</f>
        <v>275.62</v>
      </c>
      <c r="DS13" s="1">
        <f>[8]Estonia!DS$17</f>
        <v>5.7520000000000024</v>
      </c>
      <c r="DT13" s="1">
        <f>[8]Estonia!DT$17</f>
        <v>10.873000000001412</v>
      </c>
      <c r="DU13" s="1">
        <f>[8]Estonia!DU$17</f>
        <v>5.907999999999447</v>
      </c>
      <c r="DV13" s="1">
        <f>[8]Estonia!DV$17</f>
        <v>7.3610000000000184</v>
      </c>
      <c r="DW13" s="1">
        <f>[8]Estonia!DW$17</f>
        <v>13.106999999999999</v>
      </c>
      <c r="DX13" s="1">
        <f>[8]Estonia!DX$17</f>
        <v>9.9930000000000092</v>
      </c>
      <c r="DY13" s="1">
        <f>[8]Estonia!DY$17</f>
        <v>14.055000000000064</v>
      </c>
      <c r="DZ13" s="1">
        <f>[8]Estonia!DZ$17</f>
        <v>17.91500000000002</v>
      </c>
      <c r="EA13" s="1">
        <f>[8]Estonia!EA$17</f>
        <v>6.3200000000000216</v>
      </c>
      <c r="EB13" s="1">
        <f>[8]Estonia!EB$17</f>
        <v>2.8450000000011642</v>
      </c>
      <c r="EC13" s="1">
        <f>[8]Estonia!EC$17</f>
        <v>2.9250000000001819</v>
      </c>
      <c r="ED13" s="1">
        <f>[8]Estonia!ED$17</f>
        <v>3.4459999999999997</v>
      </c>
      <c r="EE13" s="1">
        <f>[8]Estonia!EE$17</f>
        <v>8.1010000000000009</v>
      </c>
      <c r="EF13" s="1">
        <f>[8]Estonia!EF$17</f>
        <v>6.1890000000000036</v>
      </c>
      <c r="EG13" s="1">
        <f>[8]Estonia!EG$17</f>
        <v>11.329999999998108</v>
      </c>
      <c r="EH13" s="1">
        <f>[8]Estonia!EH$17</f>
        <v>11.450999999999112</v>
      </c>
      <c r="EI13" s="1">
        <f>[8]Estonia!EI$17</f>
        <v>15.96899999999998</v>
      </c>
      <c r="EJ13" s="1">
        <f>[8]Estonia!EJ$17</f>
        <v>42.86699999999837</v>
      </c>
      <c r="EK13" s="1">
        <f>[8]Estonia!EK$17</f>
        <v>312.64000000000124</v>
      </c>
      <c r="EL13" s="1">
        <f>[8]Estonia!EL$17</f>
        <v>419.11600000000004</v>
      </c>
      <c r="EM13" s="1">
        <f>[8]Estonia!EM$17</f>
        <v>140.11699999999996</v>
      </c>
      <c r="EN13" s="1">
        <f>[8]Estonia!EN$17</f>
        <v>121.83600000000115</v>
      </c>
      <c r="EO13" s="1">
        <f>[8]Estonia!EO$17</f>
        <v>44.76400000000001</v>
      </c>
      <c r="EP13" s="1">
        <f>[8]Estonia!EP$17</f>
        <v>65.617000000000004</v>
      </c>
      <c r="EQ13" s="1">
        <f>[8]Estonia!EQ$17</f>
        <v>22.049999999999983</v>
      </c>
      <c r="ER13" s="1">
        <f>[8]Estonia!ER$17</f>
        <v>4.534000000000006</v>
      </c>
      <c r="ES13" s="1">
        <f>[8]Estonia!ES$17</f>
        <v>372.92500000000007</v>
      </c>
      <c r="ET13" s="1">
        <f>[8]Estonia!ET$17</f>
        <v>459.88400000000007</v>
      </c>
      <c r="EU13" s="1">
        <f>[8]Estonia!EU$17</f>
        <v>473.31</v>
      </c>
      <c r="EV13" s="1">
        <f>[8]Estonia!EV$17</f>
        <v>485.93999999999994</v>
      </c>
      <c r="EW13" s="1">
        <f>[8]Estonia!EW$17</f>
        <v>711.73099999999999</v>
      </c>
      <c r="EX13" s="1">
        <f>[8]Estonia!EX$17</f>
        <v>866.005</v>
      </c>
      <c r="EY13" s="1">
        <f>[8]Estonia!EY$17</f>
        <v>1161.538</v>
      </c>
      <c r="EZ13" s="1">
        <f>[8]Estonia!EZ$17</f>
        <v>266.82899999999972</v>
      </c>
      <c r="FA13" s="1">
        <f>[8]Estonia!FA$17</f>
        <v>610.70200000000011</v>
      </c>
      <c r="FB13" s="1">
        <f>[8]Estonia!FB$17</f>
        <v>285.24399999999969</v>
      </c>
      <c r="FC13" s="1">
        <f>[8]Estonia!FC$17</f>
        <v>245.11999999999989</v>
      </c>
      <c r="FD13" s="1">
        <f>[8]Estonia!FD$17</f>
        <v>519.04300000000001</v>
      </c>
      <c r="FE13" s="1">
        <f>[8]Estonia!FE$17</f>
        <v>488.05499999999995</v>
      </c>
      <c r="FF13" s="1">
        <f>[8]Estonia!FF$17</f>
        <v>2307.0350000000003</v>
      </c>
      <c r="FG13" s="1">
        <f>[8]Estonia!FG$17</f>
        <v>454.37000000000006</v>
      </c>
      <c r="FH13" s="1">
        <f>[8]Estonia!FH$17</f>
        <v>471.702</v>
      </c>
      <c r="FI13" s="1">
        <f>[8]Estonia!FI$17</f>
        <v>311.81700000000001</v>
      </c>
      <c r="FJ13" s="1">
        <f>[8]Estonia!FJ$17</f>
        <v>554.33800000000008</v>
      </c>
      <c r="FK13" s="1">
        <f>[8]Estonia!FK$17</f>
        <v>391.13499999999931</v>
      </c>
      <c r="FL13" s="1">
        <f>[8]Estonia!FL$17</f>
        <v>8.1910000000000309</v>
      </c>
      <c r="FM13" s="1">
        <f>[8]Estonia!FM$17</f>
        <v>59.576000000000022</v>
      </c>
      <c r="FN13" s="1">
        <f>[8]Estonia!FN$17</f>
        <v>3016.1700000000019</v>
      </c>
      <c r="FO13" s="1">
        <f>[8]Estonia!FO$17</f>
        <v>7.3990000000000009</v>
      </c>
      <c r="FP13" s="1">
        <f>[8]Estonia!FP$17</f>
        <v>4.6030000000000086</v>
      </c>
      <c r="FQ13" s="1">
        <f>[8]Estonia!FQ$17</f>
        <v>55.936000000000007</v>
      </c>
      <c r="FR13" s="1">
        <f>[8]Estonia!FR$17</f>
        <v>26.412000000000262</v>
      </c>
      <c r="FS13" s="1">
        <f>[8]Estonia!FS$17</f>
        <v>25.254000000000019</v>
      </c>
      <c r="FT13" s="1">
        <f>[8]Estonia!FT$17</f>
        <v>58.521000000000015</v>
      </c>
      <c r="FU13" s="1">
        <f>[8]Estonia!FU$17</f>
        <v>97.644000000000005</v>
      </c>
      <c r="FV13" s="1">
        <f>[8]Estonia!FV$17</f>
        <v>0.8680000000003929</v>
      </c>
      <c r="FW13" s="1">
        <f>[8]Estonia!FW$17</f>
        <v>4.1869999999998981</v>
      </c>
      <c r="FX13" s="1">
        <f>[8]Estonia!FX$17</f>
        <v>10.705000000000013</v>
      </c>
      <c r="FY13" s="1">
        <f>[8]Estonia!FY$17</f>
        <v>26.65099999999984</v>
      </c>
      <c r="FZ13" s="1">
        <f>[8]Estonia!FZ$17</f>
        <v>1.3430000000007567</v>
      </c>
      <c r="GA13" s="1">
        <f>[8]Estonia!GA$17</f>
        <v>0</v>
      </c>
      <c r="GB13" s="1">
        <f>[8]Estonia!GB$17</f>
        <v>0</v>
      </c>
      <c r="GC13" s="1">
        <f>[8]Estonia!GC$17</f>
        <v>0</v>
      </c>
      <c r="GD13" s="1">
        <f>[8]Estonia!GD$17</f>
        <v>0</v>
      </c>
      <c r="GE13" s="1">
        <f>[8]Estonia!GE$17</f>
        <v>0</v>
      </c>
      <c r="GF13" s="1">
        <f>[8]Estonia!GF$17</f>
        <v>0</v>
      </c>
      <c r="GG13" s="1">
        <f>[8]Estonia!GG$17</f>
        <v>0</v>
      </c>
      <c r="GH13" s="1">
        <f>[8]Estonia!GH$17</f>
        <v>0</v>
      </c>
      <c r="GI13" s="1">
        <f>[8]Estonia!GI$17</f>
        <v>0</v>
      </c>
      <c r="GJ13" s="1">
        <f>[8]Estonia!GJ$17</f>
        <v>0</v>
      </c>
      <c r="GK13" s="1">
        <f>[8]Estonia!GK$17</f>
        <v>0</v>
      </c>
      <c r="GL13" s="7">
        <f>1/1000*SUM($B13:GK13)</f>
        <v>22.590584000000003</v>
      </c>
    </row>
    <row r="14" spans="1:194">
      <c r="A14" t="s">
        <v>18</v>
      </c>
      <c r="B14" s="1">
        <f>[8]Finland!B$17</f>
        <v>0</v>
      </c>
      <c r="C14" s="1">
        <f>[8]Finland!C$17</f>
        <v>0</v>
      </c>
      <c r="D14" s="1">
        <f>[8]Finland!D$17</f>
        <v>0</v>
      </c>
      <c r="E14" s="1">
        <f>[8]Finland!E$17</f>
        <v>0</v>
      </c>
      <c r="F14" s="1">
        <f>[8]Finland!F$17</f>
        <v>0</v>
      </c>
      <c r="G14" s="1">
        <f>[8]Finland!G$17</f>
        <v>0</v>
      </c>
      <c r="H14" s="1">
        <f>[8]Finland!H$17</f>
        <v>0</v>
      </c>
      <c r="I14" s="1">
        <f>[8]Finland!I$17</f>
        <v>0</v>
      </c>
      <c r="J14" s="1">
        <f>[8]Finland!J$17</f>
        <v>0</v>
      </c>
      <c r="K14" s="1">
        <f>[8]Finland!K$17</f>
        <v>0</v>
      </c>
      <c r="L14" s="1">
        <f>[8]Finland!L$17</f>
        <v>0</v>
      </c>
      <c r="M14" s="1">
        <f>[8]Finland!M$17</f>
        <v>0</v>
      </c>
      <c r="N14" s="1">
        <f>[8]Finland!N$17</f>
        <v>0</v>
      </c>
      <c r="O14" s="1">
        <f>[8]Finland!O$17</f>
        <v>120.5</v>
      </c>
      <c r="P14" s="1">
        <f>[8]Finland!P$17</f>
        <v>0</v>
      </c>
      <c r="Q14" s="1">
        <f>[8]Finland!Q$17</f>
        <v>0</v>
      </c>
      <c r="R14" s="1">
        <f>[8]Finland!R$17</f>
        <v>0</v>
      </c>
      <c r="S14" s="1">
        <f>[8]Finland!S$17</f>
        <v>0</v>
      </c>
      <c r="T14" s="1">
        <f>[8]Finland!T$17</f>
        <v>0</v>
      </c>
      <c r="U14" s="1">
        <f>[8]Finland!U$17</f>
        <v>0</v>
      </c>
      <c r="V14" s="1">
        <f>[8]Finland!V$17</f>
        <v>0</v>
      </c>
      <c r="W14" s="1">
        <f>[8]Finland!W$17</f>
        <v>0</v>
      </c>
      <c r="X14" s="1">
        <f>[8]Finland!X$17</f>
        <v>0</v>
      </c>
      <c r="Y14" s="1">
        <f>[8]Finland!Y$17</f>
        <v>0</v>
      </c>
      <c r="Z14" s="1">
        <f>[8]Finland!Z$17</f>
        <v>0</v>
      </c>
      <c r="AA14" s="1">
        <f>[8]Finland!AA$17</f>
        <v>0</v>
      </c>
      <c r="AB14" s="1">
        <f>[8]Finland!AB$17</f>
        <v>0</v>
      </c>
      <c r="AC14" s="1">
        <f>[8]Finland!AC$17</f>
        <v>0</v>
      </c>
      <c r="AD14" s="1">
        <f>[8]Finland!AD$17</f>
        <v>0</v>
      </c>
      <c r="AE14" s="1">
        <f>[8]Finland!AE$17</f>
        <v>0</v>
      </c>
      <c r="AF14" s="1">
        <f>[8]Finland!AF$17</f>
        <v>0</v>
      </c>
      <c r="AG14" s="1">
        <f>[8]Finland!AG$17</f>
        <v>0</v>
      </c>
      <c r="AH14" s="1">
        <f>[8]Finland!AH$17</f>
        <v>0</v>
      </c>
      <c r="AI14" s="1">
        <f>[8]Finland!AI$17</f>
        <v>0</v>
      </c>
      <c r="AJ14" s="1">
        <f>[8]Finland!AJ$17</f>
        <v>0</v>
      </c>
      <c r="AK14" s="1">
        <f>[8]Finland!AK$17</f>
        <v>0</v>
      </c>
      <c r="AL14" s="1">
        <f>[8]Finland!AL$17</f>
        <v>0</v>
      </c>
      <c r="AM14" s="1">
        <f>[8]Finland!AM$17</f>
        <v>0</v>
      </c>
      <c r="AN14" s="1">
        <f>[8]Finland!AN$17</f>
        <v>0</v>
      </c>
      <c r="AO14" s="1">
        <f>[8]Finland!AO$17</f>
        <v>0</v>
      </c>
      <c r="AP14" s="1">
        <f>[8]Finland!AP$17</f>
        <v>0</v>
      </c>
      <c r="AQ14" s="1">
        <f>[8]Finland!AQ$17</f>
        <v>0</v>
      </c>
      <c r="AR14" s="1">
        <f>[8]Finland!AR$17</f>
        <v>0</v>
      </c>
      <c r="AS14" s="1">
        <f>[8]Finland!AS$17</f>
        <v>0</v>
      </c>
      <c r="AT14" s="1">
        <f>[8]Finland!AT$17</f>
        <v>0</v>
      </c>
      <c r="AU14" s="1">
        <f>[8]Finland!AU$17</f>
        <v>0</v>
      </c>
      <c r="AV14" s="1">
        <f>[8]Finland!AV$17</f>
        <v>0</v>
      </c>
      <c r="AW14" s="1">
        <f>[8]Finland!AW$17</f>
        <v>0</v>
      </c>
      <c r="AX14" s="1">
        <f>[8]Finland!AX$17</f>
        <v>0</v>
      </c>
      <c r="AY14" s="1">
        <f>[8]Finland!AY$17</f>
        <v>0</v>
      </c>
      <c r="AZ14" s="1">
        <f>[8]Finland!AZ$17</f>
        <v>0</v>
      </c>
      <c r="BA14" s="1">
        <f>[8]Finland!BA$17</f>
        <v>0</v>
      </c>
      <c r="BB14" s="1">
        <f>[8]Finland!BB$17</f>
        <v>0</v>
      </c>
      <c r="BC14" s="1">
        <f>[8]Finland!BC$17</f>
        <v>0</v>
      </c>
      <c r="BD14" s="1">
        <f>[8]Finland!BD$17</f>
        <v>0</v>
      </c>
      <c r="BE14" s="1">
        <f>[8]Finland!BE$17</f>
        <v>0</v>
      </c>
      <c r="BF14" s="1">
        <f>[8]Finland!BF$17</f>
        <v>0</v>
      </c>
      <c r="BG14" s="1">
        <f>[8]Finland!BG$17</f>
        <v>0</v>
      </c>
      <c r="BH14" s="1">
        <f>[8]Finland!BH$17</f>
        <v>0</v>
      </c>
      <c r="BI14" s="1">
        <f>[8]Finland!BI$17</f>
        <v>0</v>
      </c>
      <c r="BJ14" s="1">
        <f>[8]Finland!BJ$17</f>
        <v>0</v>
      </c>
      <c r="BK14" s="1">
        <f>[8]Finland!BK$17</f>
        <v>0</v>
      </c>
      <c r="BL14" s="1">
        <f>[8]Finland!BL$17</f>
        <v>0</v>
      </c>
      <c r="BM14" s="1">
        <f>[8]Finland!BM$17</f>
        <v>0</v>
      </c>
      <c r="BN14" s="1">
        <f>[8]Finland!BN$17</f>
        <v>0</v>
      </c>
      <c r="BO14" s="1">
        <f>[8]Finland!BO$17</f>
        <v>0</v>
      </c>
      <c r="BP14" s="1">
        <f>[8]Finland!BP$17</f>
        <v>0</v>
      </c>
      <c r="BQ14" s="1">
        <f>[8]Finland!BQ$17</f>
        <v>0</v>
      </c>
      <c r="BR14" s="1">
        <f>[8]Finland!BR$17</f>
        <v>0</v>
      </c>
      <c r="BS14" s="1">
        <f>[8]Finland!BS$17</f>
        <v>0</v>
      </c>
      <c r="BT14" s="1">
        <f>[8]Finland!BT$17</f>
        <v>0</v>
      </c>
      <c r="BU14" s="1">
        <f>[8]Finland!BU$17</f>
        <v>0</v>
      </c>
      <c r="BV14" s="1">
        <f>[8]Finland!BV$17</f>
        <v>0</v>
      </c>
      <c r="BW14" s="1">
        <f>[8]Finland!BW$17</f>
        <v>0</v>
      </c>
      <c r="BX14" s="1">
        <f>[8]Finland!BX$17</f>
        <v>0</v>
      </c>
      <c r="BY14" s="1">
        <f>[8]Finland!BY$17</f>
        <v>0</v>
      </c>
      <c r="BZ14" s="1">
        <f>[8]Finland!BZ$17</f>
        <v>0</v>
      </c>
      <c r="CA14" s="1">
        <f>[8]Finland!CA$17</f>
        <v>0</v>
      </c>
      <c r="CB14" s="1">
        <f>[8]Finland!CB$17</f>
        <v>0</v>
      </c>
      <c r="CC14" s="1">
        <f>[8]Finland!CC$17</f>
        <v>0</v>
      </c>
      <c r="CD14" s="1">
        <f>[8]Finland!CD$17</f>
        <v>0</v>
      </c>
      <c r="CE14" s="1">
        <f>[8]Finland!CE$17</f>
        <v>0</v>
      </c>
      <c r="CF14" s="1">
        <f>[8]Finland!CF$17</f>
        <v>72</v>
      </c>
      <c r="CG14" s="1">
        <f>[8]Finland!CG$17</f>
        <v>0</v>
      </c>
      <c r="CH14" s="1">
        <f>[8]Finland!CH$17</f>
        <v>0</v>
      </c>
      <c r="CI14" s="1">
        <f>[8]Finland!CI$17</f>
        <v>0</v>
      </c>
      <c r="CJ14" s="1">
        <f>[8]Finland!CJ$17</f>
        <v>0</v>
      </c>
      <c r="CK14" s="1">
        <f>[8]Finland!CK$17</f>
        <v>0</v>
      </c>
      <c r="CL14" s="1">
        <f>[8]Finland!CL$17</f>
        <v>0</v>
      </c>
      <c r="CM14" s="1">
        <f>[8]Finland!CM$17</f>
        <v>0</v>
      </c>
      <c r="CN14" s="1">
        <f>[8]Finland!CN$17</f>
        <v>0</v>
      </c>
      <c r="CO14" s="1">
        <f>[8]Finland!CO$17</f>
        <v>0</v>
      </c>
      <c r="CP14" s="1">
        <f>[8]Finland!CP$17</f>
        <v>0</v>
      </c>
      <c r="CQ14" s="1">
        <f>[8]Finland!CQ$17</f>
        <v>0</v>
      </c>
      <c r="CR14" s="1">
        <f>[8]Finland!CR$17</f>
        <v>0</v>
      </c>
      <c r="CS14" s="1">
        <f>[8]Finland!CS$17</f>
        <v>0</v>
      </c>
      <c r="CT14" s="1">
        <f>[8]Finland!CT$17</f>
        <v>0</v>
      </c>
      <c r="CU14" s="1">
        <f>[8]Finland!CU$17</f>
        <v>0</v>
      </c>
      <c r="CV14" s="1">
        <f>[8]Finland!CV$17</f>
        <v>0</v>
      </c>
      <c r="CW14" s="1">
        <f>[8]Finland!CW$17</f>
        <v>0</v>
      </c>
      <c r="CX14" s="1">
        <f>[8]Finland!CX$17</f>
        <v>0</v>
      </c>
      <c r="CY14" s="1">
        <f>[8]Finland!CY$17</f>
        <v>0</v>
      </c>
      <c r="CZ14" s="1">
        <f>[8]Finland!CZ$17</f>
        <v>0</v>
      </c>
      <c r="DA14" s="1">
        <f>[8]Finland!DA$17</f>
        <v>0</v>
      </c>
      <c r="DB14" s="1">
        <f>[8]Finland!DB$17</f>
        <v>0</v>
      </c>
      <c r="DC14" s="1">
        <f>[8]Finland!DC$17</f>
        <v>0</v>
      </c>
      <c r="DD14" s="1">
        <f>[8]Finland!DD$17</f>
        <v>0</v>
      </c>
      <c r="DE14" s="1">
        <f>[8]Finland!DE$17</f>
        <v>0</v>
      </c>
      <c r="DF14" s="1">
        <f>[8]Finland!DF$17</f>
        <v>0</v>
      </c>
      <c r="DG14" s="1">
        <f>[8]Finland!DG$17</f>
        <v>0</v>
      </c>
      <c r="DH14" s="1">
        <f>[8]Finland!DH$17</f>
        <v>0</v>
      </c>
      <c r="DI14" s="1">
        <f>[8]Finland!DI$17</f>
        <v>0</v>
      </c>
      <c r="DJ14" s="1">
        <f>[8]Finland!DJ$17</f>
        <v>0</v>
      </c>
      <c r="DK14" s="1">
        <f>[8]Finland!DK$17</f>
        <v>0</v>
      </c>
      <c r="DL14" s="1">
        <f>[8]Finland!DL$17</f>
        <v>0</v>
      </c>
      <c r="DM14" s="1">
        <f>[8]Finland!DM$17</f>
        <v>0</v>
      </c>
      <c r="DN14" s="1">
        <f>[8]Finland!DN$17</f>
        <v>0</v>
      </c>
      <c r="DO14" s="1">
        <f>[8]Finland!DO$17</f>
        <v>0</v>
      </c>
      <c r="DP14" s="1">
        <f>[8]Finland!DP$17</f>
        <v>2</v>
      </c>
      <c r="DQ14" s="1">
        <f>[8]Finland!DQ$17</f>
        <v>0</v>
      </c>
      <c r="DR14" s="1">
        <f>[8]Finland!DR$17</f>
        <v>0</v>
      </c>
      <c r="DS14" s="1">
        <f>[8]Finland!DS$17</f>
        <v>0</v>
      </c>
      <c r="DT14" s="1">
        <f>[8]Finland!DT$17</f>
        <v>0</v>
      </c>
      <c r="DU14" s="1">
        <f>[8]Finland!DU$17</f>
        <v>0</v>
      </c>
      <c r="DV14" s="1">
        <f>[8]Finland!DV$17</f>
        <v>0</v>
      </c>
      <c r="DW14" s="1">
        <f>[8]Finland!DW$17</f>
        <v>0</v>
      </c>
      <c r="DX14" s="1">
        <f>[8]Finland!DX$17</f>
        <v>0</v>
      </c>
      <c r="DY14" s="1">
        <f>[8]Finland!DY$17</f>
        <v>0</v>
      </c>
      <c r="DZ14" s="1">
        <f>[8]Finland!DZ$17</f>
        <v>0</v>
      </c>
      <c r="EA14" s="1">
        <f>[8]Finland!EA$17</f>
        <v>24</v>
      </c>
      <c r="EB14" s="1">
        <f>[8]Finland!EB$17</f>
        <v>0</v>
      </c>
      <c r="EC14" s="1">
        <f>[8]Finland!EC$17</f>
        <v>0</v>
      </c>
      <c r="ED14" s="1">
        <f>[8]Finland!ED$17</f>
        <v>0</v>
      </c>
      <c r="EE14" s="1">
        <f>[8]Finland!EE$17</f>
        <v>0</v>
      </c>
      <c r="EF14" s="1">
        <f>[8]Finland!EF$17</f>
        <v>0</v>
      </c>
      <c r="EG14" s="1">
        <f>[8]Finland!EG$17</f>
        <v>0</v>
      </c>
      <c r="EH14" s="1">
        <f>[8]Finland!EH$17</f>
        <v>0</v>
      </c>
      <c r="EI14" s="1">
        <f>[8]Finland!EI$17</f>
        <v>0</v>
      </c>
      <c r="EJ14" s="1">
        <f>[8]Finland!EJ$17</f>
        <v>0</v>
      </c>
      <c r="EK14" s="1">
        <f>[8]Finland!EK$17</f>
        <v>0</v>
      </c>
      <c r="EL14" s="1">
        <f>[8]Finland!EL$17</f>
        <v>0</v>
      </c>
      <c r="EM14" s="1">
        <f>[8]Finland!EM$17</f>
        <v>0</v>
      </c>
      <c r="EN14" s="1">
        <f>[8]Finland!EN$17</f>
        <v>0</v>
      </c>
      <c r="EO14" s="1">
        <f>[8]Finland!EO$17</f>
        <v>0</v>
      </c>
      <c r="EP14" s="1">
        <f>[8]Finland!EP$17</f>
        <v>0</v>
      </c>
      <c r="EQ14" s="1">
        <f>[8]Finland!EQ$17</f>
        <v>0</v>
      </c>
      <c r="ER14" s="1">
        <f>[8]Finland!ER$17</f>
        <v>0</v>
      </c>
      <c r="ES14" s="1">
        <f>[8]Finland!ES$17</f>
        <v>0</v>
      </c>
      <c r="ET14" s="1">
        <f>[8]Finland!ET$17</f>
        <v>0</v>
      </c>
      <c r="EU14" s="1">
        <f>[8]Finland!EU$17</f>
        <v>44</v>
      </c>
      <c r="EV14" s="1">
        <f>[8]Finland!EV$17</f>
        <v>0</v>
      </c>
      <c r="EW14" s="1">
        <f>[8]Finland!EW$17</f>
        <v>0</v>
      </c>
      <c r="EX14" s="1">
        <f>[8]Finland!EX$17</f>
        <v>0</v>
      </c>
      <c r="EY14" s="1">
        <f>[8]Finland!EY$17</f>
        <v>23.400000000000091</v>
      </c>
      <c r="EZ14" s="1">
        <f>[8]Finland!EZ$17</f>
        <v>0</v>
      </c>
      <c r="FA14" s="1">
        <f>[8]Finland!FA$17</f>
        <v>0</v>
      </c>
      <c r="FB14" s="1">
        <f>[8]Finland!FB$17</f>
        <v>9.2000000000000012E-2</v>
      </c>
      <c r="FC14" s="1">
        <f>[8]Finland!FC$17</f>
        <v>0</v>
      </c>
      <c r="FD14" s="1">
        <f>[8]Finland!FD$17</f>
        <v>1.3999999999668944E-2</v>
      </c>
      <c r="FE14" s="1">
        <f>[8]Finland!FE$17</f>
        <v>6.9999999996070983E-3</v>
      </c>
      <c r="FF14" s="1">
        <f>[8]Finland!FF$17</f>
        <v>0</v>
      </c>
      <c r="FG14" s="1">
        <f>[8]Finland!FG$17</f>
        <v>0.6140000000000001</v>
      </c>
      <c r="FH14" s="1">
        <f>[8]Finland!FH$17</f>
        <v>24</v>
      </c>
      <c r="FI14" s="1">
        <f>[8]Finland!FI$17</f>
        <v>25.08</v>
      </c>
      <c r="FJ14" s="1">
        <f>[8]Finland!FJ$17</f>
        <v>22.5</v>
      </c>
      <c r="FK14" s="1">
        <f>[8]Finland!FK$17</f>
        <v>0</v>
      </c>
      <c r="FL14" s="1">
        <f>[8]Finland!FL$17</f>
        <v>10.805000000000291</v>
      </c>
      <c r="FM14" s="1">
        <f>[8]Finland!FM$17</f>
        <v>3.7270000000003165</v>
      </c>
      <c r="FN14" s="1">
        <f>[8]Finland!FN$17</f>
        <v>0</v>
      </c>
      <c r="FO14" s="1">
        <f>[8]Finland!FO$17</f>
        <v>1.099999999999568E-2</v>
      </c>
      <c r="FP14" s="1">
        <f>[8]Finland!FP$17</f>
        <v>1.2000000000170985E-2</v>
      </c>
      <c r="FQ14" s="1">
        <f>[8]Finland!FQ$17</f>
        <v>1.4999999999872671E-2</v>
      </c>
      <c r="FR14" s="1">
        <f>[8]Finland!FR$17</f>
        <v>0.03</v>
      </c>
      <c r="FS14" s="1">
        <f>[8]Finland!FS$17</f>
        <v>1.9000000000232831E-2</v>
      </c>
      <c r="FT14" s="1">
        <f>[8]Finland!FT$17</f>
        <v>6.0000000000286491E-3</v>
      </c>
      <c r="FU14" s="1">
        <f>[8]Finland!FU$17</f>
        <v>4.2000000000001592E-2</v>
      </c>
      <c r="FV14" s="1">
        <f>[8]Finland!FV$17</f>
        <v>3.0999999999998806E-2</v>
      </c>
      <c r="FW14" s="1">
        <f>[8]Finland!FW$17</f>
        <v>4.8999999999999488E-2</v>
      </c>
      <c r="FX14" s="1">
        <f>[8]Finland!FX$17</f>
        <v>4.1999999999916326E-2</v>
      </c>
      <c r="FY14" s="1">
        <f>[8]Finland!FY$17</f>
        <v>0</v>
      </c>
      <c r="FZ14" s="1">
        <f>[8]Finland!FZ$17</f>
        <v>2.1999999999934516E-2</v>
      </c>
      <c r="GA14" s="1">
        <f>[8]Finland!GA$17</f>
        <v>0</v>
      </c>
      <c r="GB14" s="1">
        <f>[8]Finland!GB$17</f>
        <v>0</v>
      </c>
      <c r="GC14" s="1">
        <f>[8]Finland!GC$17</f>
        <v>0</v>
      </c>
      <c r="GD14" s="1">
        <f>[8]Finland!GD$17</f>
        <v>0</v>
      </c>
      <c r="GE14" s="1">
        <f>[8]Finland!GE$17</f>
        <v>0</v>
      </c>
      <c r="GF14" s="1">
        <f>[8]Finland!GF$17</f>
        <v>0</v>
      </c>
      <c r="GG14" s="1">
        <f>[8]Finland!GG$17</f>
        <v>0</v>
      </c>
      <c r="GH14" s="1">
        <f>[8]Finland!GH$17</f>
        <v>0</v>
      </c>
      <c r="GI14" s="1">
        <f>[8]Finland!GI$17</f>
        <v>0</v>
      </c>
      <c r="GJ14" s="1">
        <f>[8]Finland!GJ$17</f>
        <v>0</v>
      </c>
      <c r="GK14" s="1">
        <f>[8]Finland!GK$17</f>
        <v>0</v>
      </c>
      <c r="GL14" s="7">
        <f>1/1000*SUM($B14:GK14)</f>
        <v>0.37301799999999996</v>
      </c>
    </row>
    <row r="15" spans="1:194">
      <c r="A15" t="s">
        <v>19</v>
      </c>
      <c r="B15" s="1">
        <f>[8]France!B$17</f>
        <v>101.4</v>
      </c>
      <c r="C15" s="1">
        <f>[8]France!C$17</f>
        <v>101.4</v>
      </c>
      <c r="D15" s="1">
        <f>[8]France!D$17</f>
        <v>101.4</v>
      </c>
      <c r="E15" s="1">
        <f>[8]France!E$17</f>
        <v>0</v>
      </c>
      <c r="F15" s="1">
        <f>[8]France!F$17</f>
        <v>151.1</v>
      </c>
      <c r="G15" s="1">
        <f>[8]France!G$17</f>
        <v>152.1</v>
      </c>
      <c r="H15" s="1">
        <f>[8]France!H$17</f>
        <v>176.5</v>
      </c>
      <c r="I15" s="1">
        <f>[8]France!I$17</f>
        <v>41.6</v>
      </c>
      <c r="J15" s="1">
        <f>[8]France!J$17</f>
        <v>75.7</v>
      </c>
      <c r="K15" s="1">
        <f>[8]France!K$17</f>
        <v>197.9</v>
      </c>
      <c r="L15" s="1">
        <f>[8]France!L$17</f>
        <v>172.8</v>
      </c>
      <c r="M15" s="1">
        <f>[8]France!M$17</f>
        <v>126.80000000000001</v>
      </c>
      <c r="N15" s="1">
        <f>[8]France!N$17</f>
        <v>275</v>
      </c>
      <c r="O15" s="1">
        <f>[8]France!O$17</f>
        <v>124.4</v>
      </c>
      <c r="P15" s="1">
        <f>[8]France!P$17</f>
        <v>98.5</v>
      </c>
      <c r="Q15" s="1">
        <f>[8]France!Q$17</f>
        <v>0</v>
      </c>
      <c r="R15" s="1">
        <f>[8]France!R$17</f>
        <v>49</v>
      </c>
      <c r="S15" s="1">
        <f>[8]France!S$17</f>
        <v>292.10000000000002</v>
      </c>
      <c r="T15" s="1">
        <f>[8]France!T$17</f>
        <v>195.20000000000002</v>
      </c>
      <c r="U15" s="1">
        <f>[8]France!U$17</f>
        <v>48</v>
      </c>
      <c r="V15" s="1">
        <f>[8]France!V$17</f>
        <v>219.4</v>
      </c>
      <c r="W15" s="1">
        <f>[8]France!W$17</f>
        <v>121.9</v>
      </c>
      <c r="X15" s="1">
        <f>[8]France!X$17</f>
        <v>25</v>
      </c>
      <c r="Y15" s="1">
        <f>[8]France!Y$17</f>
        <v>219</v>
      </c>
      <c r="Z15" s="1">
        <f>[8]France!Z$17</f>
        <v>73.100000000000009</v>
      </c>
      <c r="AA15" s="1">
        <f>[8]France!AA$17</f>
        <v>293.70000000000005</v>
      </c>
      <c r="AB15" s="1">
        <f>[8]France!AB$17</f>
        <v>73.100000000000009</v>
      </c>
      <c r="AC15" s="1">
        <f>[8]France!AC$17</f>
        <v>48.400000000000006</v>
      </c>
      <c r="AD15" s="1">
        <f>[8]France!AD$17</f>
        <v>72.399999999999977</v>
      </c>
      <c r="AE15" s="1">
        <f>[8]France!AE$17</f>
        <v>48.399999999999977</v>
      </c>
      <c r="AF15" s="1">
        <f>[8]France!AF$17</f>
        <v>97.5</v>
      </c>
      <c r="AG15" s="1">
        <f>[8]France!AG$17</f>
        <v>0</v>
      </c>
      <c r="AH15" s="1">
        <f>[8]France!AH$17</f>
        <v>120.39999999999998</v>
      </c>
      <c r="AI15" s="1">
        <f>[8]France!AI$17</f>
        <v>593.40000000000009</v>
      </c>
      <c r="AJ15" s="1">
        <f>[8]France!AJ$17</f>
        <v>266</v>
      </c>
      <c r="AK15" s="1">
        <f>[8]France!AK$17</f>
        <v>220</v>
      </c>
      <c r="AL15" s="1">
        <f>[8]France!AL$17</f>
        <v>239.99999999999989</v>
      </c>
      <c r="AM15" s="1">
        <f>[8]France!AM$17</f>
        <v>121</v>
      </c>
      <c r="AN15" s="1">
        <f>[8]France!AN$17</f>
        <v>168</v>
      </c>
      <c r="AO15" s="1">
        <f>[8]France!AO$17</f>
        <v>71.600000000000009</v>
      </c>
      <c r="AP15" s="1">
        <f>[8]France!AP$17</f>
        <v>0</v>
      </c>
      <c r="AQ15" s="1">
        <f>[8]France!AQ$17</f>
        <v>168.5</v>
      </c>
      <c r="AR15" s="1">
        <f>[8]France!AR$17</f>
        <v>25</v>
      </c>
      <c r="AS15" s="1">
        <f>[8]France!AS$17</f>
        <v>150.89999999999998</v>
      </c>
      <c r="AT15" s="1">
        <f>[8]France!AT$17</f>
        <v>52.600000000000136</v>
      </c>
      <c r="AU15" s="1">
        <f>[8]France!AU$17</f>
        <v>45.099999999999909</v>
      </c>
      <c r="AV15" s="1">
        <f>[8]France!AV$17</f>
        <v>45.099999999999909</v>
      </c>
      <c r="AW15" s="1">
        <f>[8]France!AW$17</f>
        <v>22</v>
      </c>
      <c r="AX15" s="1">
        <f>[8]France!AX$17</f>
        <v>24</v>
      </c>
      <c r="AY15" s="1">
        <f>[8]France!AY$17</f>
        <v>0</v>
      </c>
      <c r="AZ15" s="1">
        <f>[8]France!AZ$17</f>
        <v>0</v>
      </c>
      <c r="BA15" s="1">
        <f>[8]France!BA$17</f>
        <v>0</v>
      </c>
      <c r="BB15" s="1">
        <f>[8]France!BB$17</f>
        <v>41.100000000000023</v>
      </c>
      <c r="BC15" s="1">
        <f>[8]France!BC$17</f>
        <v>72</v>
      </c>
      <c r="BD15" s="1">
        <f>[8]France!BD$17</f>
        <v>121</v>
      </c>
      <c r="BE15" s="1">
        <f>[8]France!BE$17</f>
        <v>98</v>
      </c>
      <c r="BF15" s="1">
        <f>[8]France!BF$17</f>
        <v>49</v>
      </c>
      <c r="BG15" s="1">
        <f>[8]France!BG$17</f>
        <v>73.899999999999977</v>
      </c>
      <c r="BH15" s="1">
        <f>[8]France!BH$17</f>
        <v>408</v>
      </c>
      <c r="BI15" s="1">
        <f>[8]France!BI$17</f>
        <v>238.00000000000006</v>
      </c>
      <c r="BJ15" s="1">
        <f>[8]France!BJ$17</f>
        <v>121.90000000000003</v>
      </c>
      <c r="BK15" s="1">
        <f>[8]France!BK$17</f>
        <v>120</v>
      </c>
      <c r="BL15" s="1">
        <f>[8]France!BL$17</f>
        <v>0</v>
      </c>
      <c r="BM15" s="1">
        <f>[8]France!BM$17</f>
        <v>0</v>
      </c>
      <c r="BN15" s="1">
        <f>[8]France!BN$17</f>
        <v>0</v>
      </c>
      <c r="BO15" s="1">
        <f>[8]France!BO$17</f>
        <v>24</v>
      </c>
      <c r="BP15" s="1">
        <f>[8]France!BP$17</f>
        <v>73</v>
      </c>
      <c r="BQ15" s="1">
        <f>[8]France!BQ$17</f>
        <v>155</v>
      </c>
      <c r="BR15" s="1">
        <f>[8]France!BR$17</f>
        <v>275.99999999999989</v>
      </c>
      <c r="BS15" s="1">
        <f>[8]France!BS$17</f>
        <v>337.40000000000009</v>
      </c>
      <c r="BT15" s="1">
        <f>[8]France!BT$17</f>
        <v>285.5</v>
      </c>
      <c r="BU15" s="1">
        <f>[8]France!BU$17</f>
        <v>195.8</v>
      </c>
      <c r="BV15" s="1">
        <f>[8]France!BV$17</f>
        <v>96.000000000000014</v>
      </c>
      <c r="BW15" s="1">
        <f>[8]France!BW$17</f>
        <v>0</v>
      </c>
      <c r="BX15" s="1">
        <f>[8]France!BX$17</f>
        <v>15</v>
      </c>
      <c r="BY15" s="1">
        <f>[8]France!BY$17</f>
        <v>26</v>
      </c>
      <c r="BZ15" s="1">
        <f>[8]France!BZ$17</f>
        <v>48.000000000000227</v>
      </c>
      <c r="CA15" s="1">
        <f>[8]France!CA$17</f>
        <v>78</v>
      </c>
      <c r="CB15" s="1">
        <f>[8]France!CB$17</f>
        <v>153</v>
      </c>
      <c r="CC15" s="1">
        <f>[8]France!CC$17</f>
        <v>485.70000000000005</v>
      </c>
      <c r="CD15" s="1">
        <f>[8]France!CD$17</f>
        <v>436.6</v>
      </c>
      <c r="CE15" s="1">
        <f>[8]France!CE$17</f>
        <v>474.79999999999995</v>
      </c>
      <c r="CF15" s="1">
        <f>[8]France!CF$17</f>
        <v>500.79999999999995</v>
      </c>
      <c r="CG15" s="1">
        <f>[8]France!CG$17</f>
        <v>309.50000000000023</v>
      </c>
      <c r="CH15" s="1">
        <f>[8]France!CH$17</f>
        <v>557.39999999999986</v>
      </c>
      <c r="CI15" s="1">
        <f>[8]France!CI$17</f>
        <v>225.70000000000005</v>
      </c>
      <c r="CJ15" s="1">
        <f>[8]France!CJ$17</f>
        <v>72</v>
      </c>
      <c r="CK15" s="1">
        <f>[8]France!CK$17</f>
        <v>21.100000000000023</v>
      </c>
      <c r="CL15" s="1">
        <f>[8]France!CL$17</f>
        <v>334</v>
      </c>
      <c r="CM15" s="1">
        <f>[8]France!CM$17</f>
        <v>460</v>
      </c>
      <c r="CN15" s="1">
        <f>[8]France!CN$17</f>
        <v>274.00000000000023</v>
      </c>
      <c r="CO15" s="1">
        <f>[8]France!CO$17</f>
        <v>491.40000000000009</v>
      </c>
      <c r="CP15" s="1">
        <f>[8]France!CP$17</f>
        <v>497.90000000000009</v>
      </c>
      <c r="CQ15" s="1">
        <f>[8]France!CQ$17</f>
        <v>493.70000000000016</v>
      </c>
      <c r="CR15" s="1">
        <f>[8]France!CR$17</f>
        <v>335.5</v>
      </c>
      <c r="CS15" s="1">
        <f>[8]France!CS$17</f>
        <v>93.599999999999966</v>
      </c>
      <c r="CT15" s="1">
        <f>[8]France!CT$17</f>
        <v>443</v>
      </c>
      <c r="CU15" s="1">
        <f>[8]France!CU$17</f>
        <v>214.2</v>
      </c>
      <c r="CV15" s="1">
        <f>[8]France!CV$17</f>
        <v>188.60000000000002</v>
      </c>
      <c r="CW15" s="1">
        <f>[8]France!CW$17</f>
        <v>48</v>
      </c>
      <c r="CX15" s="1">
        <f>[8]France!CX$17</f>
        <v>338.00000000000006</v>
      </c>
      <c r="CY15" s="1">
        <f>[8]France!CY$17</f>
        <v>513.50000000000011</v>
      </c>
      <c r="CZ15" s="1">
        <f>[8]France!CZ$17</f>
        <v>311.5</v>
      </c>
      <c r="DA15" s="1">
        <f>[8]France!DA$17</f>
        <v>464.29999999999995</v>
      </c>
      <c r="DB15" s="1">
        <f>[8]France!DB$17</f>
        <v>2140.5</v>
      </c>
      <c r="DC15" s="1">
        <f>[8]France!DC$17</f>
        <v>659.7</v>
      </c>
      <c r="DD15" s="1">
        <f>[8]France!DD$17</f>
        <v>660.8</v>
      </c>
      <c r="DE15" s="1">
        <f>[8]France!DE$17</f>
        <v>352.40000000000003</v>
      </c>
      <c r="DF15" s="1">
        <f>[8]France!DF$17</f>
        <v>814.00000000000011</v>
      </c>
      <c r="DG15" s="1">
        <f>[8]France!DG$17</f>
        <v>703.2</v>
      </c>
      <c r="DH15" s="1">
        <f>[8]France!DH$17</f>
        <v>500.5</v>
      </c>
      <c r="DI15" s="1">
        <f>[8]France!DI$17</f>
        <v>262.69999999999993</v>
      </c>
      <c r="DJ15" s="1">
        <f>[8]France!DJ$17</f>
        <v>562.6</v>
      </c>
      <c r="DK15" s="1">
        <f>[8]France!DK$17</f>
        <v>530.30000000000018</v>
      </c>
      <c r="DL15" s="1">
        <f>[8]France!DL$17</f>
        <v>937.5</v>
      </c>
      <c r="DM15" s="1">
        <f>[8]France!DM$17</f>
        <v>666.10000000000014</v>
      </c>
      <c r="DN15" s="1">
        <f>[8]France!DN$17</f>
        <v>785.30000000000018</v>
      </c>
      <c r="DO15" s="1">
        <f>[8]France!DO$17</f>
        <v>619.10000000000014</v>
      </c>
      <c r="DP15" s="1">
        <f>[8]France!DP$17</f>
        <v>170</v>
      </c>
      <c r="DQ15" s="1">
        <f>[8]France!DQ$17</f>
        <v>305.29999999999995</v>
      </c>
      <c r="DR15" s="1">
        <f>[8]France!DR$17</f>
        <v>479.83999999999992</v>
      </c>
      <c r="DS15" s="1">
        <f>[8]France!DS$17</f>
        <v>69.120000000000118</v>
      </c>
      <c r="DT15" s="1">
        <f>[8]France!DT$17</f>
        <v>304.32000000000016</v>
      </c>
      <c r="DU15" s="1">
        <f>[8]France!DU$17</f>
        <v>501</v>
      </c>
      <c r="DV15" s="1">
        <f>[8]France!DV$17</f>
        <v>1075.1200000000003</v>
      </c>
      <c r="DW15" s="1">
        <f>[8]France!DW$17</f>
        <v>533.87400000000002</v>
      </c>
      <c r="DX15" s="1">
        <f>[8]France!DX$17</f>
        <v>463.76000000000022</v>
      </c>
      <c r="DY15" s="1">
        <f>[8]France!DY$17</f>
        <v>734.94999999999982</v>
      </c>
      <c r="DZ15" s="1">
        <f>[8]France!DZ$17</f>
        <v>816.64199999999983</v>
      </c>
      <c r="EA15" s="1">
        <f>[8]France!EA$17</f>
        <v>985.21</v>
      </c>
      <c r="EB15" s="1">
        <f>[8]France!EB$17</f>
        <v>736.60799999999995</v>
      </c>
      <c r="EC15" s="1">
        <f>[8]France!EC$17</f>
        <v>275.15999999999997</v>
      </c>
      <c r="ED15" s="1">
        <f>[8]France!ED$17</f>
        <v>665.2</v>
      </c>
      <c r="EE15" s="1">
        <f>[8]France!EE$17</f>
        <v>678.40000000000009</v>
      </c>
      <c r="EF15" s="1">
        <f>[8]France!EF$17</f>
        <v>66.12</v>
      </c>
      <c r="EG15" s="1">
        <f>[8]France!EG$17</f>
        <v>512.01000000000022</v>
      </c>
      <c r="EH15" s="1">
        <f>[8]France!EH$17</f>
        <v>48.960000000000036</v>
      </c>
      <c r="EI15" s="1">
        <f>[8]France!EI$17</f>
        <v>48</v>
      </c>
      <c r="EJ15" s="1">
        <f>[8]France!EJ$17</f>
        <v>478.09000000000015</v>
      </c>
      <c r="EK15" s="1">
        <f>[8]France!EK$17</f>
        <v>164.25</v>
      </c>
      <c r="EL15" s="1">
        <f>[8]France!EL$17</f>
        <v>996.15000000000009</v>
      </c>
      <c r="EM15" s="1">
        <f>[8]France!EM$17</f>
        <v>523.07999999999993</v>
      </c>
      <c r="EN15" s="1">
        <f>[8]France!EN$17</f>
        <v>361.83999999999992</v>
      </c>
      <c r="EO15" s="1">
        <f>[8]France!EO$17</f>
        <v>24</v>
      </c>
      <c r="EP15" s="1">
        <f>[8]France!EP$17</f>
        <v>483.21100000000001</v>
      </c>
      <c r="EQ15" s="1">
        <f>[8]France!EQ$17</f>
        <v>460.56</v>
      </c>
      <c r="ER15" s="1">
        <f>[8]France!ER$17</f>
        <v>85.32000000000005</v>
      </c>
      <c r="ES15" s="1">
        <f>[8]France!ES$17</f>
        <v>0</v>
      </c>
      <c r="ET15" s="1">
        <f>[8]France!ET$17</f>
        <v>0</v>
      </c>
      <c r="EU15" s="1">
        <f>[8]France!EU$17</f>
        <v>0</v>
      </c>
      <c r="EV15" s="1">
        <f>[8]France!EV$17</f>
        <v>0</v>
      </c>
      <c r="EW15" s="1">
        <f>[8]France!EW$17</f>
        <v>48</v>
      </c>
      <c r="EX15" s="1">
        <f>[8]France!EX$17</f>
        <v>72.299999999999955</v>
      </c>
      <c r="EY15" s="1">
        <f>[8]France!EY$17</f>
        <v>15</v>
      </c>
      <c r="EZ15" s="1">
        <f>[8]France!EZ$17</f>
        <v>0</v>
      </c>
      <c r="FA15" s="1">
        <f>[8]France!FA$17</f>
        <v>64.320000000000164</v>
      </c>
      <c r="FB15" s="1">
        <f>[8]France!FB$17</f>
        <v>112.13000000000011</v>
      </c>
      <c r="FC15" s="1">
        <f>[8]France!FC$17</f>
        <v>112.87</v>
      </c>
      <c r="FD15" s="1">
        <f>[8]France!FD$17</f>
        <v>129.43100000000004</v>
      </c>
      <c r="FE15" s="1">
        <f>[8]France!FE$17</f>
        <v>0</v>
      </c>
      <c r="FF15" s="1">
        <f>[8]France!FF$17</f>
        <v>0</v>
      </c>
      <c r="FG15" s="1">
        <f>[8]France!FG$17</f>
        <v>0</v>
      </c>
      <c r="FH15" s="1">
        <f>[8]France!FH$17</f>
        <v>69.539999999999964</v>
      </c>
      <c r="FI15" s="1">
        <f>[8]France!FI$17</f>
        <v>117.72000000000025</v>
      </c>
      <c r="FJ15" s="1">
        <f>[8]France!FJ$17</f>
        <v>373.60000000000036</v>
      </c>
      <c r="FK15" s="1">
        <f>[8]France!FK$17</f>
        <v>38.539999999999964</v>
      </c>
      <c r="FL15" s="1">
        <f>[8]France!FL$17</f>
        <v>70.200000000000045</v>
      </c>
      <c r="FM15" s="1">
        <f>[8]France!FM$17</f>
        <v>0</v>
      </c>
      <c r="FN15" s="1">
        <f>[8]France!FN$17</f>
        <v>23.400000000000091</v>
      </c>
      <c r="FO15" s="1">
        <f>[8]France!FO$17</f>
        <v>46.799999999999955</v>
      </c>
      <c r="FP15" s="1">
        <f>[8]France!FP$17</f>
        <v>40.200000000000045</v>
      </c>
      <c r="FQ15" s="1">
        <f>[8]France!FQ$17</f>
        <v>0</v>
      </c>
      <c r="FR15" s="1">
        <f>[8]France!FR$17</f>
        <v>48</v>
      </c>
      <c r="FS15" s="1">
        <f>[8]France!FS$17</f>
        <v>23.04</v>
      </c>
      <c r="FT15" s="1">
        <f>[8]France!FT$17</f>
        <v>24</v>
      </c>
      <c r="FU15" s="1">
        <f>[8]France!FU$17</f>
        <v>0</v>
      </c>
      <c r="FV15" s="1">
        <f>[8]France!FV$17</f>
        <v>0</v>
      </c>
      <c r="FW15" s="1">
        <f>[8]France!FW$17</f>
        <v>73.920000000000016</v>
      </c>
      <c r="FX15" s="1">
        <f>[8]France!FX$17</f>
        <v>0</v>
      </c>
      <c r="FY15" s="1">
        <f>[8]France!FY$17</f>
        <v>0</v>
      </c>
      <c r="FZ15" s="1">
        <f>[8]France!FZ$17</f>
        <v>0</v>
      </c>
      <c r="GA15" s="1">
        <f>[8]France!GA$17</f>
        <v>0</v>
      </c>
      <c r="GB15" s="1">
        <f>[8]France!GB$17</f>
        <v>0</v>
      </c>
      <c r="GC15" s="1">
        <f>[8]France!GC$17</f>
        <v>0</v>
      </c>
      <c r="GD15" s="1">
        <f>[8]France!GD$17</f>
        <v>0</v>
      </c>
      <c r="GE15" s="1">
        <f>[8]France!GE$17</f>
        <v>0</v>
      </c>
      <c r="GF15" s="1">
        <f>[8]France!GF$17</f>
        <v>0</v>
      </c>
      <c r="GG15" s="1">
        <f>[8]France!GG$17</f>
        <v>0</v>
      </c>
      <c r="GH15" s="1">
        <f>[8]France!GH$17</f>
        <v>0</v>
      </c>
      <c r="GI15" s="1">
        <f>[8]France!GI$17</f>
        <v>0</v>
      </c>
      <c r="GJ15" s="1">
        <f>[8]France!GJ$17</f>
        <v>0</v>
      </c>
      <c r="GK15" s="1">
        <f>[8]France!GK$17</f>
        <v>0</v>
      </c>
      <c r="GL15" s="7">
        <f>1/1000*SUM($B15:GK15)</f>
        <v>42.540605999999997</v>
      </c>
    </row>
    <row r="16" spans="1:194">
      <c r="A16" t="s">
        <v>20</v>
      </c>
      <c r="B16" s="1">
        <f>[8]Germany!B$17</f>
        <v>1921.3000000000002</v>
      </c>
      <c r="C16" s="1">
        <f>[8]Germany!C$17</f>
        <v>2628.8</v>
      </c>
      <c r="D16" s="1">
        <f>[8]Germany!D$17</f>
        <v>974.2</v>
      </c>
      <c r="E16" s="1">
        <f>[8]Germany!E$17</f>
        <v>516.29999999999995</v>
      </c>
      <c r="F16" s="1">
        <f>[8]Germany!F$17</f>
        <v>1144.3000000000002</v>
      </c>
      <c r="G16" s="1">
        <f>[8]Germany!G$17</f>
        <v>958</v>
      </c>
      <c r="H16" s="1">
        <f>[8]Germany!H$17</f>
        <v>1587.6000000000001</v>
      </c>
      <c r="I16" s="1">
        <f>[8]Germany!I$17</f>
        <v>2847.8</v>
      </c>
      <c r="J16" s="1">
        <f>[8]Germany!J$17</f>
        <v>3139</v>
      </c>
      <c r="K16" s="1">
        <f>[8]Germany!K$17</f>
        <v>2830.8999999999996</v>
      </c>
      <c r="L16" s="1">
        <f>[8]Germany!L$17</f>
        <v>2859.1000000000004</v>
      </c>
      <c r="M16" s="1">
        <f>[8]Germany!M$17</f>
        <v>2257.6</v>
      </c>
      <c r="N16" s="1">
        <f>[8]Germany!N$17</f>
        <v>2078</v>
      </c>
      <c r="O16" s="1">
        <f>[8]Germany!O$17</f>
        <v>1426.3000000000002</v>
      </c>
      <c r="P16" s="1">
        <f>[8]Germany!P$17</f>
        <v>1232.5000000000002</v>
      </c>
      <c r="Q16" s="1">
        <f>[8]Germany!Q$17</f>
        <v>1631.5</v>
      </c>
      <c r="R16" s="1">
        <f>[8]Germany!R$17</f>
        <v>1745.4</v>
      </c>
      <c r="S16" s="1">
        <f>[8]Germany!S$17</f>
        <v>1466.1000000000001</v>
      </c>
      <c r="T16" s="1">
        <f>[8]Germany!T$17</f>
        <v>2485.3000000000002</v>
      </c>
      <c r="U16" s="1">
        <f>[8]Germany!U$17</f>
        <v>2925.8</v>
      </c>
      <c r="V16" s="1">
        <f>[8]Germany!V$17</f>
        <v>2977.5</v>
      </c>
      <c r="W16" s="1">
        <f>[8]Germany!W$17</f>
        <v>2166.8000000000002</v>
      </c>
      <c r="X16" s="1">
        <f>[8]Germany!X$17</f>
        <v>4251.1000000000004</v>
      </c>
      <c r="Y16" s="1">
        <f>[8]Germany!Y$17</f>
        <v>3599.2</v>
      </c>
      <c r="Z16" s="1">
        <f>[8]Germany!Z$17</f>
        <v>3388.6</v>
      </c>
      <c r="AA16" s="1">
        <f>[8]Germany!AA$17</f>
        <v>2056.1000000000004</v>
      </c>
      <c r="AB16" s="1">
        <f>[8]Germany!AB$17</f>
        <v>1884.1000000000004</v>
      </c>
      <c r="AC16" s="1">
        <f>[8]Germany!AC$17</f>
        <v>1559.7999999999997</v>
      </c>
      <c r="AD16" s="1">
        <f>[8]Germany!AD$17</f>
        <v>902.19999999999993</v>
      </c>
      <c r="AE16" s="1">
        <f>[8]Germany!AE$17</f>
        <v>1755.4</v>
      </c>
      <c r="AF16" s="1">
        <f>[8]Germany!AF$17</f>
        <v>3956.3999999999996</v>
      </c>
      <c r="AG16" s="1">
        <f>[8]Germany!AG$17</f>
        <v>3928.9000000000005</v>
      </c>
      <c r="AH16" s="1">
        <f>[8]Germany!AH$17</f>
        <v>4309.2000000000007</v>
      </c>
      <c r="AI16" s="1">
        <f>[8]Germany!AI$17</f>
        <v>4163.3</v>
      </c>
      <c r="AJ16" s="1">
        <f>[8]Germany!AJ$17</f>
        <v>3983.6000000000004</v>
      </c>
      <c r="AK16" s="1">
        <f>[8]Germany!AK$17</f>
        <v>4684</v>
      </c>
      <c r="AL16" s="1">
        <f>[8]Germany!AL$17</f>
        <v>2117.9</v>
      </c>
      <c r="AM16" s="1">
        <f>[8]Germany!AM$17</f>
        <v>2775.3</v>
      </c>
      <c r="AN16" s="1">
        <f>[8]Germany!AN$17</f>
        <v>2708.1</v>
      </c>
      <c r="AO16" s="1">
        <f>[8]Germany!AO$17</f>
        <v>2424.1999999999998</v>
      </c>
      <c r="AP16" s="1">
        <f>[8]Germany!AP$17</f>
        <v>1841.6000000000004</v>
      </c>
      <c r="AQ16" s="1">
        <f>[8]Germany!AQ$17</f>
        <v>1772.2</v>
      </c>
      <c r="AR16" s="1">
        <f>[8]Germany!AR$17</f>
        <v>2241.9</v>
      </c>
      <c r="AS16" s="1">
        <f>[8]Germany!AS$17</f>
        <v>3928.8</v>
      </c>
      <c r="AT16" s="1">
        <f>[8]Germany!AT$17</f>
        <v>5306.7000000000007</v>
      </c>
      <c r="AU16" s="1">
        <f>[8]Germany!AU$17</f>
        <v>5636.9000000000005</v>
      </c>
      <c r="AV16" s="1">
        <f>[8]Germany!AV$17</f>
        <v>5159.2000000000007</v>
      </c>
      <c r="AW16" s="1">
        <f>[8]Germany!AW$17</f>
        <v>3030.5000000000005</v>
      </c>
      <c r="AX16" s="1">
        <f>[8]Germany!AX$17</f>
        <v>3792.5</v>
      </c>
      <c r="AY16" s="1">
        <f>[8]Germany!AY$17</f>
        <v>2745.9</v>
      </c>
      <c r="AZ16" s="1">
        <f>[8]Germany!AZ$17</f>
        <v>1697.4</v>
      </c>
      <c r="BA16" s="1">
        <f>[8]Germany!BA$17</f>
        <v>2385.3999999999996</v>
      </c>
      <c r="BB16" s="1">
        <f>[8]Germany!BB$17</f>
        <v>3664.2000000000003</v>
      </c>
      <c r="BC16" s="1">
        <f>[8]Germany!BC$17</f>
        <v>2405.4000000000005</v>
      </c>
      <c r="BD16" s="1">
        <f>[8]Germany!BD$17</f>
        <v>2504.4</v>
      </c>
      <c r="BE16" s="1">
        <f>[8]Germany!BE$17</f>
        <v>3016.6000000000004</v>
      </c>
      <c r="BF16" s="1">
        <f>[8]Germany!BF$17</f>
        <v>4584.7000000000007</v>
      </c>
      <c r="BG16" s="1">
        <f>[8]Germany!BG$17</f>
        <v>3662.3999999999996</v>
      </c>
      <c r="BH16" s="1">
        <f>[8]Germany!BH$17</f>
        <v>4266.6000000000004</v>
      </c>
      <c r="BI16" s="1">
        <f>[8]Germany!BI$17</f>
        <v>2785</v>
      </c>
      <c r="BJ16" s="1">
        <f>[8]Germany!BJ$17</f>
        <v>1549.5000000000002</v>
      </c>
      <c r="BK16" s="1">
        <f>[8]Germany!BK$17</f>
        <v>729.80000000000007</v>
      </c>
      <c r="BL16" s="1">
        <f>[8]Germany!BL$17</f>
        <v>1252.8000000000002</v>
      </c>
      <c r="BM16" s="1">
        <f>[8]Germany!BM$17</f>
        <v>1403.5</v>
      </c>
      <c r="BN16" s="1">
        <f>[8]Germany!BN$17</f>
        <v>1835.7</v>
      </c>
      <c r="BO16" s="1">
        <f>[8]Germany!BO$17</f>
        <v>2694.5000000000005</v>
      </c>
      <c r="BP16" s="1">
        <f>[8]Germany!BP$17</f>
        <v>2186.7000000000003</v>
      </c>
      <c r="BQ16" s="1">
        <f>[8]Germany!BQ$17</f>
        <v>3297.2000000000003</v>
      </c>
      <c r="BR16" s="1">
        <f>[8]Germany!BR$17</f>
        <v>4421</v>
      </c>
      <c r="BS16" s="1">
        <f>[8]Germany!BS$17</f>
        <v>3754.5000000000005</v>
      </c>
      <c r="BT16" s="1">
        <f>[8]Germany!BT$17</f>
        <v>2010.3000000000002</v>
      </c>
      <c r="BU16" s="1">
        <f>[8]Germany!BU$17</f>
        <v>1747.1000000000001</v>
      </c>
      <c r="BV16" s="1">
        <f>[8]Germany!BV$17</f>
        <v>1778.5000000000005</v>
      </c>
      <c r="BW16" s="1">
        <f>[8]Germany!BW$17</f>
        <v>646.9</v>
      </c>
      <c r="BX16" s="1">
        <f>[8]Germany!BX$17</f>
        <v>687.7</v>
      </c>
      <c r="BY16" s="1">
        <f>[8]Germany!BY$17</f>
        <v>881.99999999999977</v>
      </c>
      <c r="BZ16" s="1">
        <f>[8]Germany!BZ$17</f>
        <v>1811.3000000000002</v>
      </c>
      <c r="CA16" s="1">
        <f>[8]Germany!CA$17</f>
        <v>2113.2000000000003</v>
      </c>
      <c r="CB16" s="1">
        <f>[8]Germany!CB$17</f>
        <v>2646.8</v>
      </c>
      <c r="CC16" s="1">
        <f>[8]Germany!CC$17</f>
        <v>2825.4</v>
      </c>
      <c r="CD16" s="1">
        <f>[8]Germany!CD$17</f>
        <v>3633.5</v>
      </c>
      <c r="CE16" s="1">
        <f>[8]Germany!CE$17</f>
        <v>3630.1000000000004</v>
      </c>
      <c r="CF16" s="1">
        <f>[8]Germany!CF$17</f>
        <v>2202.8000000000002</v>
      </c>
      <c r="CG16" s="1">
        <f>[8]Germany!CG$17</f>
        <v>1692.6000000000004</v>
      </c>
      <c r="CH16" s="1">
        <f>[8]Germany!CH$17</f>
        <v>2586.1000000000004</v>
      </c>
      <c r="CI16" s="1">
        <f>[8]Germany!CI$17</f>
        <v>2721.1</v>
      </c>
      <c r="CJ16" s="1">
        <f>[8]Germany!CJ$17</f>
        <v>1867.5</v>
      </c>
      <c r="CK16" s="1">
        <f>[8]Germany!CK$17</f>
        <v>2032.3000000000002</v>
      </c>
      <c r="CL16" s="1">
        <f>[8]Germany!CL$17</f>
        <v>1950.6000000000001</v>
      </c>
      <c r="CM16" s="1">
        <f>[8]Germany!CM$17</f>
        <v>2157.9</v>
      </c>
      <c r="CN16" s="1">
        <f>[8]Germany!CN$17</f>
        <v>4355.7000000000007</v>
      </c>
      <c r="CO16" s="1">
        <f>[8]Germany!CO$17</f>
        <v>3888.5000000000005</v>
      </c>
      <c r="CP16" s="1">
        <f>[8]Germany!CP$17</f>
        <v>5160.7</v>
      </c>
      <c r="CQ16" s="1">
        <f>[8]Germany!CQ$17</f>
        <v>4082.6000000000008</v>
      </c>
      <c r="CR16" s="1">
        <f>[8]Germany!CR$17</f>
        <v>4033.5</v>
      </c>
      <c r="CS16" s="1">
        <f>[8]Germany!CS$17</f>
        <v>3898.8999999999996</v>
      </c>
      <c r="CT16" s="1">
        <f>[8]Germany!CT$17</f>
        <v>4417.2</v>
      </c>
      <c r="CU16" s="1">
        <f>[8]Germany!CU$17</f>
        <v>2346.4</v>
      </c>
      <c r="CV16" s="1">
        <f>[8]Germany!CV$17</f>
        <v>2291.2999999999997</v>
      </c>
      <c r="CW16" s="1">
        <f>[8]Germany!CW$17</f>
        <v>1836.8000000000002</v>
      </c>
      <c r="CX16" s="1">
        <f>[8]Germany!CX$17</f>
        <v>2262.2000000000003</v>
      </c>
      <c r="CY16" s="1">
        <f>[8]Germany!CY$17</f>
        <v>1796.8000000000002</v>
      </c>
      <c r="CZ16" s="1">
        <f>[8]Germany!CZ$17</f>
        <v>4183.1000000000004</v>
      </c>
      <c r="DA16" s="1">
        <f>[8]Germany!DA$17</f>
        <v>2455.9</v>
      </c>
      <c r="DB16" s="1">
        <f>[8]Germany!DB$17</f>
        <v>2337</v>
      </c>
      <c r="DC16" s="1">
        <f>[8]Germany!DC$17</f>
        <v>2542.7000000000003</v>
      </c>
      <c r="DD16" s="1">
        <f>[8]Germany!DD$17</f>
        <v>1873.0999999999995</v>
      </c>
      <c r="DE16" s="1">
        <f>[8]Germany!DE$17</f>
        <v>2379.7000000000003</v>
      </c>
      <c r="DF16" s="1">
        <f>[8]Germany!DF$17</f>
        <v>3049.9</v>
      </c>
      <c r="DG16" s="1">
        <f>[8]Germany!DG$17</f>
        <v>2059.4</v>
      </c>
      <c r="DH16" s="1">
        <f>[8]Germany!DH$17</f>
        <v>1315.1999999999998</v>
      </c>
      <c r="DI16" s="1">
        <f>[8]Germany!DI$17</f>
        <v>1582.7</v>
      </c>
      <c r="DJ16" s="1">
        <f>[8]Germany!DJ$17</f>
        <v>2095.2000000000003</v>
      </c>
      <c r="DK16" s="1">
        <f>[8]Germany!DK$17</f>
        <v>1343.2</v>
      </c>
      <c r="DL16" s="1">
        <f>[8]Germany!DL$17</f>
        <v>8548.8000000000011</v>
      </c>
      <c r="DM16" s="1">
        <f>[8]Germany!DM$17</f>
        <v>2087.6999999999998</v>
      </c>
      <c r="DN16" s="1">
        <f>[8]Germany!DN$17</f>
        <v>3098.1</v>
      </c>
      <c r="DO16" s="1">
        <f>[8]Germany!DO$17</f>
        <v>2401.8000000000002</v>
      </c>
      <c r="DP16" s="1">
        <f>[8]Germany!DP$17</f>
        <v>1812.2000000000003</v>
      </c>
      <c r="DQ16" s="1">
        <f>[8]Germany!DQ$17</f>
        <v>539.4</v>
      </c>
      <c r="DR16" s="1">
        <f>[8]Germany!DR$17</f>
        <v>843.86999999999989</v>
      </c>
      <c r="DS16" s="1">
        <f>[8]Germany!DS$17</f>
        <v>642.59700000000009</v>
      </c>
      <c r="DT16" s="1">
        <f>[8]Germany!DT$17</f>
        <v>290.70000000000005</v>
      </c>
      <c r="DU16" s="1">
        <f>[8]Germany!DU$17</f>
        <v>761.36000000000013</v>
      </c>
      <c r="DV16" s="1">
        <f>[8]Germany!DV$17</f>
        <v>809.5</v>
      </c>
      <c r="DW16" s="1">
        <f>[8]Germany!DW$17</f>
        <v>937.24800000000005</v>
      </c>
      <c r="DX16" s="1">
        <f>[8]Germany!DX$17</f>
        <v>1651.8300000000004</v>
      </c>
      <c r="DY16" s="1">
        <f>[8]Germany!DY$17</f>
        <v>3879.232</v>
      </c>
      <c r="DZ16" s="1">
        <f>[8]Germany!DZ$17</f>
        <v>1689.8380000000002</v>
      </c>
      <c r="EA16" s="1">
        <f>[8]Germany!EA$17</f>
        <v>1277.5540000000003</v>
      </c>
      <c r="EB16" s="1">
        <f>[8]Germany!EB$17</f>
        <v>466.96100000000001</v>
      </c>
      <c r="EC16" s="1">
        <f>[8]Germany!EC$17</f>
        <v>1087.1009999999999</v>
      </c>
      <c r="ED16" s="1">
        <f>[8]Germany!ED$17</f>
        <v>1316.3400000000001</v>
      </c>
      <c r="EE16" s="1">
        <f>[8]Germany!EE$17</f>
        <v>436.63200000000006</v>
      </c>
      <c r="EF16" s="1">
        <f>[8]Germany!EF$17</f>
        <v>427.54000000000008</v>
      </c>
      <c r="EG16" s="1">
        <f>[8]Germany!EG$17</f>
        <v>838.08999999999992</v>
      </c>
      <c r="EH16" s="1">
        <f>[8]Germany!EH$17</f>
        <v>632.17499999999995</v>
      </c>
      <c r="EI16" s="1">
        <f>[8]Germany!EI$17</f>
        <v>723.53200000000004</v>
      </c>
      <c r="EJ16" s="1">
        <f>[8]Germany!EJ$17</f>
        <v>1172.8729999999996</v>
      </c>
      <c r="EK16" s="1">
        <f>[8]Germany!EK$17</f>
        <v>1539.9800000000002</v>
      </c>
      <c r="EL16" s="1">
        <f>[8]Germany!EL$17</f>
        <v>1462.7820000000002</v>
      </c>
      <c r="EM16" s="1">
        <f>[8]Germany!EM$17</f>
        <v>1251.011</v>
      </c>
      <c r="EN16" s="1">
        <f>[8]Germany!EN$17</f>
        <v>1120.0329999999999</v>
      </c>
      <c r="EO16" s="1">
        <f>[8]Germany!EO$17</f>
        <v>1444.4960000000001</v>
      </c>
      <c r="EP16" s="1">
        <f>[8]Germany!EP$17</f>
        <v>1662.3059999999998</v>
      </c>
      <c r="EQ16" s="1">
        <f>[8]Germany!EQ$17</f>
        <v>1181.5120000000002</v>
      </c>
      <c r="ER16" s="1">
        <f>[8]Germany!ER$17</f>
        <v>1402.3739999999998</v>
      </c>
      <c r="ES16" s="1">
        <f>[8]Germany!ES$17</f>
        <v>1420.9199999999998</v>
      </c>
      <c r="ET16" s="1">
        <f>[8]Germany!ET$17</f>
        <v>2211.5680000000002</v>
      </c>
      <c r="EU16" s="1">
        <f>[8]Germany!EU$17</f>
        <v>1448.5750000000003</v>
      </c>
      <c r="EV16" s="1">
        <f>[8]Germany!EV$17</f>
        <v>1775.375</v>
      </c>
      <c r="EW16" s="1">
        <f>[8]Germany!EW$17</f>
        <v>3400.5560000000005</v>
      </c>
      <c r="EX16" s="1">
        <f>[8]Germany!EX$17</f>
        <v>3393.4320000000007</v>
      </c>
      <c r="EY16" s="1">
        <f>[8]Germany!EY$17</f>
        <v>2481.3250000000003</v>
      </c>
      <c r="EZ16" s="1">
        <f>[8]Germany!EZ$17</f>
        <v>1527.2089999999998</v>
      </c>
      <c r="FA16" s="1">
        <f>[8]Germany!FA$17</f>
        <v>616.00900000000013</v>
      </c>
      <c r="FB16" s="1">
        <f>[8]Germany!FB$17</f>
        <v>1268.655</v>
      </c>
      <c r="FC16" s="1">
        <f>[8]Germany!FC$17</f>
        <v>968.73</v>
      </c>
      <c r="FD16" s="1">
        <f>[8]Germany!FD$17</f>
        <v>309.39400000000023</v>
      </c>
      <c r="FE16" s="1">
        <f>[8]Germany!FE$17</f>
        <v>239.09999999999997</v>
      </c>
      <c r="FF16" s="1">
        <f>[8]Germany!FF$17</f>
        <v>339.86</v>
      </c>
      <c r="FG16" s="1">
        <f>[8]Germany!FG$17</f>
        <v>418.47</v>
      </c>
      <c r="FH16" s="1">
        <f>[8]Germany!FH$17</f>
        <v>595.71799999999996</v>
      </c>
      <c r="FI16" s="1">
        <f>[8]Germany!FI$17</f>
        <v>708.61800000000005</v>
      </c>
      <c r="FJ16" s="1">
        <f>[8]Germany!FJ$17</f>
        <v>559.11099999999999</v>
      </c>
      <c r="FK16" s="1">
        <f>[8]Germany!FK$17</f>
        <v>353.68299999999999</v>
      </c>
      <c r="FL16" s="1">
        <f>[8]Germany!FL$17</f>
        <v>425.077</v>
      </c>
      <c r="FM16" s="1">
        <f>[8]Germany!FM$17</f>
        <v>652.83799999999997</v>
      </c>
      <c r="FN16" s="1">
        <f>[8]Germany!FN$17</f>
        <v>449.18700000000001</v>
      </c>
      <c r="FO16" s="1">
        <f>[8]Germany!FO$17</f>
        <v>47.711999999999989</v>
      </c>
      <c r="FP16" s="1">
        <f>[8]Germany!FP$17</f>
        <v>0</v>
      </c>
      <c r="FQ16" s="1">
        <f>[8]Germany!FQ$17</f>
        <v>56.659000000000006</v>
      </c>
      <c r="FR16" s="1">
        <f>[8]Germany!FR$17</f>
        <v>32.658999999999992</v>
      </c>
      <c r="FS16" s="1">
        <f>[8]Germany!FS$17</f>
        <v>0</v>
      </c>
      <c r="FT16" s="1">
        <f>[8]Germany!FT$17</f>
        <v>64.329000000000008</v>
      </c>
      <c r="FU16" s="1">
        <f>[8]Germany!FU$17</f>
        <v>111.59100000000001</v>
      </c>
      <c r="FV16" s="1">
        <f>[8]Germany!FV$17</f>
        <v>554.96600000000001</v>
      </c>
      <c r="FW16" s="1">
        <f>[8]Germany!FW$17</f>
        <v>257.452</v>
      </c>
      <c r="FX16" s="1">
        <f>[8]Germany!FX$17</f>
        <v>233.06800000000001</v>
      </c>
      <c r="FY16" s="1">
        <f>[8]Germany!FY$17</f>
        <v>108.977</v>
      </c>
      <c r="FZ16" s="1">
        <f>[8]Germany!FZ$17</f>
        <v>7.3120000000000118</v>
      </c>
      <c r="GA16" s="1">
        <f>[8]Germany!GA$17</f>
        <v>0</v>
      </c>
      <c r="GB16" s="1">
        <f>[8]Germany!GB$17</f>
        <v>0</v>
      </c>
      <c r="GC16" s="1">
        <f>[8]Germany!GC$17</f>
        <v>0</v>
      </c>
      <c r="GD16" s="1">
        <f>[8]Germany!GD$17</f>
        <v>0</v>
      </c>
      <c r="GE16" s="1">
        <f>[8]Germany!GE$17</f>
        <v>0</v>
      </c>
      <c r="GF16" s="1">
        <f>[8]Germany!GF$17</f>
        <v>0</v>
      </c>
      <c r="GG16" s="1">
        <f>[8]Germany!GG$17</f>
        <v>0</v>
      </c>
      <c r="GH16" s="1">
        <f>[8]Germany!GH$17</f>
        <v>0</v>
      </c>
      <c r="GI16" s="1">
        <f>[8]Germany!GI$17</f>
        <v>0</v>
      </c>
      <c r="GJ16" s="1">
        <f>[8]Germany!GJ$17</f>
        <v>0</v>
      </c>
      <c r="GK16" s="1">
        <f>[8]Germany!GK$17</f>
        <v>0</v>
      </c>
      <c r="GL16" s="7">
        <f>1/1000*SUM($B16:GK16)</f>
        <v>373.48800200000017</v>
      </c>
    </row>
    <row r="17" spans="1:194">
      <c r="A17" t="s">
        <v>35</v>
      </c>
      <c r="B17" s="1">
        <f>[8]Greece!B$17</f>
        <v>0</v>
      </c>
      <c r="C17" s="1">
        <f>[8]Greece!C$17</f>
        <v>0</v>
      </c>
      <c r="D17" s="1">
        <f>[8]Greece!D$17</f>
        <v>0</v>
      </c>
      <c r="E17" s="1">
        <f>[8]Greece!E$17</f>
        <v>0</v>
      </c>
      <c r="F17" s="1">
        <f>[8]Greece!F$17</f>
        <v>0</v>
      </c>
      <c r="G17" s="1">
        <f>[8]Greece!G$17</f>
        <v>0</v>
      </c>
      <c r="H17" s="1">
        <f>[8]Greece!H$17</f>
        <v>0</v>
      </c>
      <c r="I17" s="1">
        <f>[8]Greece!I$17</f>
        <v>0</v>
      </c>
      <c r="J17" s="1">
        <f>[8]Greece!J$17</f>
        <v>0</v>
      </c>
      <c r="K17" s="1">
        <f>[8]Greece!K$17</f>
        <v>0</v>
      </c>
      <c r="L17" s="1">
        <f>[8]Greece!L$17</f>
        <v>0</v>
      </c>
      <c r="M17" s="1">
        <f>[8]Greece!M$17</f>
        <v>0</v>
      </c>
      <c r="N17" s="1">
        <f>[8]Greece!N$17</f>
        <v>0</v>
      </c>
      <c r="O17" s="1">
        <f>[8]Greece!O$17</f>
        <v>0</v>
      </c>
      <c r="P17" s="1">
        <f>[8]Greece!P$17</f>
        <v>0</v>
      </c>
      <c r="Q17" s="1">
        <f>[8]Greece!Q$17</f>
        <v>0</v>
      </c>
      <c r="R17" s="1">
        <f>[8]Greece!R$17</f>
        <v>0</v>
      </c>
      <c r="S17" s="1">
        <f>[8]Greece!S$17</f>
        <v>0</v>
      </c>
      <c r="T17" s="1">
        <f>[8]Greece!T$17</f>
        <v>0</v>
      </c>
      <c r="U17" s="1">
        <f>[8]Greece!U$17</f>
        <v>0</v>
      </c>
      <c r="V17" s="1">
        <f>[8]Greece!V$17</f>
        <v>0</v>
      </c>
      <c r="W17" s="1">
        <f>[8]Greece!W$17</f>
        <v>0</v>
      </c>
      <c r="X17" s="1">
        <f>[8]Greece!X$17</f>
        <v>0</v>
      </c>
      <c r="Y17" s="1">
        <f>[8]Greece!Y$17</f>
        <v>0</v>
      </c>
      <c r="Z17" s="1">
        <f>[8]Greece!Z$17</f>
        <v>0</v>
      </c>
      <c r="AA17" s="1">
        <f>[8]Greece!AA$17</f>
        <v>0</v>
      </c>
      <c r="AB17" s="1">
        <f>[8]Greece!AB$17</f>
        <v>0</v>
      </c>
      <c r="AC17" s="1">
        <f>[8]Greece!AC$17</f>
        <v>0</v>
      </c>
      <c r="AD17" s="1">
        <f>[8]Greece!AD$17</f>
        <v>0</v>
      </c>
      <c r="AE17" s="1">
        <f>[8]Greece!AE$17</f>
        <v>0</v>
      </c>
      <c r="AF17" s="1">
        <f>[8]Greece!AF$17</f>
        <v>0</v>
      </c>
      <c r="AG17" s="1">
        <f>[8]Greece!AG$17</f>
        <v>0</v>
      </c>
      <c r="AH17" s="1">
        <f>[8]Greece!AH$17</f>
        <v>0</v>
      </c>
      <c r="AI17" s="1">
        <f>[8]Greece!AI$17</f>
        <v>0</v>
      </c>
      <c r="AJ17" s="1">
        <f>[8]Greece!AJ$17</f>
        <v>20.200000000000003</v>
      </c>
      <c r="AK17" s="1">
        <f>[8]Greece!AK$17</f>
        <v>0</v>
      </c>
      <c r="AL17" s="1">
        <f>[8]Greece!AL$17</f>
        <v>0</v>
      </c>
      <c r="AM17" s="1">
        <f>[8]Greece!AM$17</f>
        <v>0</v>
      </c>
      <c r="AN17" s="1">
        <f>[8]Greece!AN$17</f>
        <v>0</v>
      </c>
      <c r="AO17" s="1">
        <f>[8]Greece!AO$17</f>
        <v>0</v>
      </c>
      <c r="AP17" s="1">
        <f>[8]Greece!AP$17</f>
        <v>0</v>
      </c>
      <c r="AQ17" s="1">
        <f>[8]Greece!AQ$17</f>
        <v>0</v>
      </c>
      <c r="AR17" s="1">
        <f>[8]Greece!AR$17</f>
        <v>16.3</v>
      </c>
      <c r="AS17" s="1">
        <f>[8]Greece!AS$17</f>
        <v>0</v>
      </c>
      <c r="AT17" s="1">
        <f>[8]Greece!AT$17</f>
        <v>0</v>
      </c>
      <c r="AU17" s="1">
        <f>[8]Greece!AU$17</f>
        <v>0</v>
      </c>
      <c r="AV17" s="1">
        <f>[8]Greece!AV$17</f>
        <v>0</v>
      </c>
      <c r="AW17" s="1">
        <f>[8]Greece!AW$17</f>
        <v>0</v>
      </c>
      <c r="AX17" s="1">
        <f>[8]Greece!AX$17</f>
        <v>0</v>
      </c>
      <c r="AY17" s="1">
        <f>[8]Greece!AY$17</f>
        <v>0</v>
      </c>
      <c r="AZ17" s="1">
        <f>[8]Greece!AZ$17</f>
        <v>0</v>
      </c>
      <c r="BA17" s="1">
        <f>[8]Greece!BA$17</f>
        <v>0</v>
      </c>
      <c r="BB17" s="1">
        <f>[8]Greece!BB$17</f>
        <v>0</v>
      </c>
      <c r="BC17" s="1">
        <f>[8]Greece!BC$17</f>
        <v>0</v>
      </c>
      <c r="BD17" s="1">
        <f>[8]Greece!BD$17</f>
        <v>0</v>
      </c>
      <c r="BE17" s="1">
        <f>[8]Greece!BE$17</f>
        <v>0</v>
      </c>
      <c r="BF17" s="1">
        <f>[8]Greece!BF$17</f>
        <v>0</v>
      </c>
      <c r="BG17" s="1">
        <f>[8]Greece!BG$17</f>
        <v>0</v>
      </c>
      <c r="BH17" s="1">
        <f>[8]Greece!BH$17</f>
        <v>0</v>
      </c>
      <c r="BI17" s="1">
        <f>[8]Greece!BI$17</f>
        <v>0</v>
      </c>
      <c r="BJ17" s="1">
        <f>[8]Greece!BJ$17</f>
        <v>0</v>
      </c>
      <c r="BK17" s="1">
        <f>[8]Greece!BK$17</f>
        <v>0</v>
      </c>
      <c r="BL17" s="1">
        <f>[8]Greece!BL$17</f>
        <v>0</v>
      </c>
      <c r="BM17" s="1">
        <f>[8]Greece!BM$17</f>
        <v>0</v>
      </c>
      <c r="BN17" s="1">
        <f>[8]Greece!BN$17</f>
        <v>0</v>
      </c>
      <c r="BO17" s="1">
        <f>[8]Greece!BO$17</f>
        <v>0</v>
      </c>
      <c r="BP17" s="1">
        <f>[8]Greece!BP$17</f>
        <v>0</v>
      </c>
      <c r="BQ17" s="1">
        <f>[8]Greece!BQ$17</f>
        <v>0</v>
      </c>
      <c r="BR17" s="1">
        <f>[8]Greece!BR$17</f>
        <v>0</v>
      </c>
      <c r="BS17" s="1">
        <f>[8]Greece!BS$17</f>
        <v>0</v>
      </c>
      <c r="BT17" s="1">
        <f>[8]Greece!BT$17</f>
        <v>0</v>
      </c>
      <c r="BU17" s="1">
        <f>[8]Greece!BU$17</f>
        <v>0</v>
      </c>
      <c r="BV17" s="1">
        <f>[8]Greece!BV$17</f>
        <v>0</v>
      </c>
      <c r="BW17" s="1">
        <f>[8]Greece!BW$17</f>
        <v>0</v>
      </c>
      <c r="BX17" s="1">
        <f>[8]Greece!BX$17</f>
        <v>0</v>
      </c>
      <c r="BY17" s="1">
        <f>[8]Greece!BY$17</f>
        <v>0</v>
      </c>
      <c r="BZ17" s="1">
        <f>[8]Greece!BZ$17</f>
        <v>0</v>
      </c>
      <c r="CA17" s="1">
        <f>[8]Greece!CA$17</f>
        <v>0</v>
      </c>
      <c r="CB17" s="1">
        <f>[8]Greece!CB$17</f>
        <v>0</v>
      </c>
      <c r="CC17" s="1">
        <f>[8]Greece!CC$17</f>
        <v>0</v>
      </c>
      <c r="CD17" s="1">
        <f>[8]Greece!CD$17</f>
        <v>0</v>
      </c>
      <c r="CE17" s="1">
        <f>[8]Greece!CE$17</f>
        <v>0</v>
      </c>
      <c r="CF17" s="1">
        <f>[8]Greece!CF$17</f>
        <v>0</v>
      </c>
      <c r="CG17" s="1">
        <f>[8]Greece!CG$17</f>
        <v>0</v>
      </c>
      <c r="CH17" s="1">
        <f>[8]Greece!CH$17</f>
        <v>0</v>
      </c>
      <c r="CI17" s="1">
        <f>[8]Greece!CI$17</f>
        <v>0</v>
      </c>
      <c r="CJ17" s="1">
        <f>[8]Greece!CJ$17</f>
        <v>0</v>
      </c>
      <c r="CK17" s="1">
        <f>[8]Greece!CK$17</f>
        <v>0</v>
      </c>
      <c r="CL17" s="1">
        <f>[8]Greece!CL$17</f>
        <v>0</v>
      </c>
      <c r="CM17" s="1">
        <f>[8]Greece!CM$17</f>
        <v>0</v>
      </c>
      <c r="CN17" s="1">
        <f>[8]Greece!CN$17</f>
        <v>0</v>
      </c>
      <c r="CO17" s="1">
        <f>[8]Greece!CO$17</f>
        <v>0</v>
      </c>
      <c r="CP17" s="1">
        <f>[8]Greece!CP$17</f>
        <v>0</v>
      </c>
      <c r="CQ17" s="1">
        <f>[8]Greece!CQ$17</f>
        <v>0</v>
      </c>
      <c r="CR17" s="1">
        <f>[8]Greece!CR$17</f>
        <v>0</v>
      </c>
      <c r="CS17" s="1">
        <f>[8]Greece!CS$17</f>
        <v>0</v>
      </c>
      <c r="CT17" s="1">
        <f>[8]Greece!CT$17</f>
        <v>0</v>
      </c>
      <c r="CU17" s="1">
        <f>[8]Greece!CU$17</f>
        <v>0</v>
      </c>
      <c r="CV17" s="1">
        <f>[8]Greece!CV$17</f>
        <v>0</v>
      </c>
      <c r="CW17" s="1">
        <f>[8]Greece!CW$17</f>
        <v>0</v>
      </c>
      <c r="CX17" s="1">
        <f>[8]Greece!CX$17</f>
        <v>0</v>
      </c>
      <c r="CY17" s="1">
        <f>[8]Greece!CY$17</f>
        <v>0</v>
      </c>
      <c r="CZ17" s="1">
        <f>[8]Greece!CZ$17</f>
        <v>0</v>
      </c>
      <c r="DA17" s="1">
        <f>[8]Greece!DA$17</f>
        <v>0</v>
      </c>
      <c r="DB17" s="1">
        <f>[8]Greece!DB$17</f>
        <v>0</v>
      </c>
      <c r="DC17" s="1">
        <f>[8]Greece!DC$17</f>
        <v>0</v>
      </c>
      <c r="DD17" s="1">
        <f>[8]Greece!DD$17</f>
        <v>0</v>
      </c>
      <c r="DE17" s="1">
        <f>[8]Greece!DE$17</f>
        <v>0</v>
      </c>
      <c r="DF17" s="1">
        <f>[8]Greece!DF$17</f>
        <v>0</v>
      </c>
      <c r="DG17" s="1">
        <f>[8]Greece!DG$17</f>
        <v>0</v>
      </c>
      <c r="DH17" s="1">
        <f>[8]Greece!DH$17</f>
        <v>0</v>
      </c>
      <c r="DI17" s="1">
        <f>[8]Greece!DI$17</f>
        <v>0</v>
      </c>
      <c r="DJ17" s="1">
        <f>[8]Greece!DJ$17</f>
        <v>0</v>
      </c>
      <c r="DK17" s="1">
        <f>[8]Greece!DK$17</f>
        <v>0</v>
      </c>
      <c r="DL17" s="1">
        <f>[8]Greece!DL$17</f>
        <v>0</v>
      </c>
      <c r="DM17" s="1">
        <f>[8]Greece!DM$17</f>
        <v>0</v>
      </c>
      <c r="DN17" s="1">
        <f>[8]Greece!DN$17</f>
        <v>0</v>
      </c>
      <c r="DO17" s="1">
        <f>[8]Greece!DO$17</f>
        <v>0</v>
      </c>
      <c r="DP17" s="1">
        <f>[8]Greece!DP$17</f>
        <v>0</v>
      </c>
      <c r="DQ17" s="1">
        <f>[8]Greece!DQ$17</f>
        <v>0</v>
      </c>
      <c r="DR17" s="1">
        <f>[8]Greece!DR$17</f>
        <v>0</v>
      </c>
      <c r="DS17" s="1">
        <f>[8]Greece!DS$17</f>
        <v>0</v>
      </c>
      <c r="DT17" s="1">
        <f>[8]Greece!DT$17</f>
        <v>0</v>
      </c>
      <c r="DU17" s="1">
        <f>[8]Greece!DU$17</f>
        <v>0</v>
      </c>
      <c r="DV17" s="1">
        <f>[8]Greece!DV$17</f>
        <v>0</v>
      </c>
      <c r="DW17" s="1">
        <f>[8]Greece!DW$17</f>
        <v>0</v>
      </c>
      <c r="DX17" s="1">
        <f>[8]Greece!DX$17</f>
        <v>0</v>
      </c>
      <c r="DY17" s="1">
        <f>[8]Greece!DY$17</f>
        <v>0</v>
      </c>
      <c r="DZ17" s="1">
        <f>[8]Greece!DZ$17</f>
        <v>0</v>
      </c>
      <c r="EA17" s="1">
        <f>[8]Greece!EA$17</f>
        <v>0</v>
      </c>
      <c r="EB17" s="1">
        <f>[8]Greece!EB$17</f>
        <v>0</v>
      </c>
      <c r="EC17" s="1">
        <f>[8]Greece!EC$17</f>
        <v>0</v>
      </c>
      <c r="ED17" s="1">
        <f>[8]Greece!ED$17</f>
        <v>0</v>
      </c>
      <c r="EE17" s="1">
        <f>[8]Greece!EE$17</f>
        <v>1.6E-2</v>
      </c>
      <c r="EF17" s="1">
        <f>[8]Greece!EF$17</f>
        <v>0</v>
      </c>
      <c r="EG17" s="1">
        <f>[8]Greece!EG$17</f>
        <v>0</v>
      </c>
      <c r="EH17" s="1">
        <f>[8]Greece!EH$17</f>
        <v>0</v>
      </c>
      <c r="EI17" s="1">
        <f>[8]Greece!EI$17</f>
        <v>0</v>
      </c>
      <c r="EJ17" s="1">
        <f>[8]Greece!EJ$17</f>
        <v>0</v>
      </c>
      <c r="EK17" s="1">
        <f>[8]Greece!EK$17</f>
        <v>0</v>
      </c>
      <c r="EL17" s="1">
        <f>[8]Greece!EL$17</f>
        <v>0</v>
      </c>
      <c r="EM17" s="1">
        <f>[8]Greece!EM$17</f>
        <v>0</v>
      </c>
      <c r="EN17" s="1">
        <f>[8]Greece!EN$17</f>
        <v>0</v>
      </c>
      <c r="EO17" s="1">
        <f>[8]Greece!EO$17</f>
        <v>0</v>
      </c>
      <c r="EP17" s="1">
        <f>[8]Greece!EP$17</f>
        <v>0</v>
      </c>
      <c r="EQ17" s="1">
        <f>[8]Greece!EQ$17</f>
        <v>0</v>
      </c>
      <c r="ER17" s="1">
        <f>[8]Greece!ER$17</f>
        <v>0</v>
      </c>
      <c r="ES17" s="1">
        <f>[8]Greece!ES$17</f>
        <v>0</v>
      </c>
      <c r="ET17" s="1">
        <f>[8]Greece!ET$17</f>
        <v>0</v>
      </c>
      <c r="EU17" s="1">
        <f>[8]Greece!EU$17</f>
        <v>0</v>
      </c>
      <c r="EV17" s="1">
        <f>[8]Greece!EV$17</f>
        <v>0</v>
      </c>
      <c r="EW17" s="1">
        <f>[8]Greece!EW$17</f>
        <v>0</v>
      </c>
      <c r="EX17" s="1">
        <f>[8]Greece!EX$17</f>
        <v>0</v>
      </c>
      <c r="EY17" s="1">
        <f>[8]Greece!EY$17</f>
        <v>0</v>
      </c>
      <c r="EZ17" s="1">
        <f>[8]Greece!EZ$17</f>
        <v>0</v>
      </c>
      <c r="FA17" s="1">
        <f>[8]Greece!FA$17</f>
        <v>0</v>
      </c>
      <c r="FB17" s="1">
        <f>[8]Greece!FB$17</f>
        <v>0</v>
      </c>
      <c r="FC17" s="1">
        <f>[8]Greece!FC$17</f>
        <v>0</v>
      </c>
      <c r="FD17" s="1">
        <f>[8]Greece!FD$17</f>
        <v>0</v>
      </c>
      <c r="FE17" s="1">
        <f>[8]Greece!FE$17</f>
        <v>0</v>
      </c>
      <c r="FF17" s="1">
        <f>[8]Greece!FF$17</f>
        <v>0</v>
      </c>
      <c r="FG17" s="1">
        <f>[8]Greece!FG$17</f>
        <v>0</v>
      </c>
      <c r="FH17" s="1">
        <f>[8]Greece!FH$17</f>
        <v>0</v>
      </c>
      <c r="FI17" s="1">
        <f>[8]Greece!FI$17</f>
        <v>0</v>
      </c>
      <c r="FJ17" s="1">
        <f>[8]Greece!FJ$17</f>
        <v>0</v>
      </c>
      <c r="FK17" s="1">
        <f>[8]Greece!FK$17</f>
        <v>0</v>
      </c>
      <c r="FL17" s="1">
        <f>[8]Greece!FL$17</f>
        <v>0</v>
      </c>
      <c r="FM17" s="1">
        <f>[8]Greece!FM$17</f>
        <v>0</v>
      </c>
      <c r="FN17" s="1">
        <f>[8]Greece!FN$17</f>
        <v>0</v>
      </c>
      <c r="FO17" s="1">
        <f>[8]Greece!FO$17</f>
        <v>0</v>
      </c>
      <c r="FP17" s="1">
        <f>[8]Greece!FP$17</f>
        <v>0</v>
      </c>
      <c r="FQ17" s="1">
        <f>[8]Greece!FQ$17</f>
        <v>0</v>
      </c>
      <c r="FR17" s="1">
        <f>[8]Greece!FR$17</f>
        <v>0</v>
      </c>
      <c r="FS17" s="1">
        <f>[8]Greece!FS$17</f>
        <v>0</v>
      </c>
      <c r="FT17" s="1">
        <f>[8]Greece!FT$17</f>
        <v>0</v>
      </c>
      <c r="FU17" s="1">
        <f>[8]Greece!FU$17</f>
        <v>0</v>
      </c>
      <c r="FV17" s="1">
        <f>[8]Greece!FV$17</f>
        <v>0</v>
      </c>
      <c r="FW17" s="1">
        <f>[8]Greece!FW$17</f>
        <v>0</v>
      </c>
      <c r="FX17" s="1">
        <f>[8]Greece!FX$17</f>
        <v>0</v>
      </c>
      <c r="FY17" s="1">
        <f>[8]Greece!FY$17</f>
        <v>0</v>
      </c>
      <c r="FZ17" s="1">
        <f>[8]Greece!FZ$17</f>
        <v>0</v>
      </c>
      <c r="GA17" s="1">
        <f>[8]Greece!GA$17</f>
        <v>0</v>
      </c>
      <c r="GB17" s="1">
        <f>[8]Greece!GB$17</f>
        <v>0</v>
      </c>
      <c r="GC17" s="1">
        <f>[8]Greece!GC$17</f>
        <v>0</v>
      </c>
      <c r="GD17" s="1">
        <f>[8]Greece!GD$17</f>
        <v>0</v>
      </c>
      <c r="GE17" s="1">
        <f>[8]Greece!GE$17</f>
        <v>0</v>
      </c>
      <c r="GF17" s="1">
        <f>[8]Greece!GF$17</f>
        <v>0</v>
      </c>
      <c r="GG17" s="1">
        <f>[8]Greece!GG$17</f>
        <v>0</v>
      </c>
      <c r="GH17" s="1">
        <f>[8]Greece!GH$17</f>
        <v>0</v>
      </c>
      <c r="GI17" s="1">
        <f>[8]Greece!GI$17</f>
        <v>0</v>
      </c>
      <c r="GJ17" s="1">
        <f>[8]Greece!GJ$17</f>
        <v>0</v>
      </c>
      <c r="GK17" s="1">
        <f>[8]Greece!GK$17</f>
        <v>0</v>
      </c>
      <c r="GL17" s="7">
        <f>1/1000*SUM($B17:GK17)</f>
        <v>3.6516E-2</v>
      </c>
    </row>
    <row r="18" spans="1:194">
      <c r="A18" t="s">
        <v>33</v>
      </c>
      <c r="B18" s="1">
        <f>[8]Hungary!B$17</f>
        <v>0</v>
      </c>
      <c r="C18" s="1">
        <f>[8]Hungary!C$17</f>
        <v>0</v>
      </c>
      <c r="D18" s="1">
        <f>[8]Hungary!D$17</f>
        <v>0</v>
      </c>
      <c r="E18" s="1">
        <f>[8]Hungary!E$17</f>
        <v>0.5</v>
      </c>
      <c r="F18" s="1">
        <f>[8]Hungary!F$17</f>
        <v>0</v>
      </c>
      <c r="G18" s="1">
        <f>[8]Hungary!G$17</f>
        <v>0</v>
      </c>
      <c r="H18" s="1">
        <f>[8]Hungary!H$17</f>
        <v>0</v>
      </c>
      <c r="I18" s="1">
        <f>[8]Hungary!I$17</f>
        <v>0</v>
      </c>
      <c r="J18" s="1">
        <f>[8]Hungary!J$17</f>
        <v>0</v>
      </c>
      <c r="K18" s="1">
        <f>[8]Hungary!K$17</f>
        <v>0</v>
      </c>
      <c r="L18" s="1">
        <f>[8]Hungary!L$17</f>
        <v>0</v>
      </c>
      <c r="M18" s="1">
        <f>[8]Hungary!M$17</f>
        <v>0</v>
      </c>
      <c r="N18" s="1">
        <f>[8]Hungary!N$17</f>
        <v>0</v>
      </c>
      <c r="O18" s="1">
        <f>[8]Hungary!O$17</f>
        <v>0</v>
      </c>
      <c r="P18" s="1">
        <f>[8]Hungary!P$17</f>
        <v>0</v>
      </c>
      <c r="Q18" s="1">
        <f>[8]Hungary!Q$17</f>
        <v>0</v>
      </c>
      <c r="R18" s="1">
        <f>[8]Hungary!R$17</f>
        <v>0</v>
      </c>
      <c r="S18" s="1">
        <f>[8]Hungary!S$17</f>
        <v>0</v>
      </c>
      <c r="T18" s="1">
        <f>[8]Hungary!T$17</f>
        <v>0</v>
      </c>
      <c r="U18" s="1">
        <f>[8]Hungary!U$17</f>
        <v>0</v>
      </c>
      <c r="V18" s="1">
        <f>[8]Hungary!V$17</f>
        <v>0</v>
      </c>
      <c r="W18" s="1">
        <f>[8]Hungary!W$17</f>
        <v>0</v>
      </c>
      <c r="X18" s="1">
        <f>[8]Hungary!X$17</f>
        <v>0</v>
      </c>
      <c r="Y18" s="1">
        <f>[8]Hungary!Y$17</f>
        <v>0</v>
      </c>
      <c r="Z18" s="1">
        <f>[8]Hungary!Z$17</f>
        <v>0</v>
      </c>
      <c r="AA18" s="1">
        <f>[8]Hungary!AA$17</f>
        <v>0</v>
      </c>
      <c r="AB18" s="1">
        <f>[8]Hungary!AB$17</f>
        <v>0</v>
      </c>
      <c r="AC18" s="1">
        <f>[8]Hungary!AC$17</f>
        <v>0</v>
      </c>
      <c r="AD18" s="1">
        <f>[8]Hungary!AD$17</f>
        <v>0</v>
      </c>
      <c r="AE18" s="1">
        <f>[8]Hungary!AE$17</f>
        <v>0</v>
      </c>
      <c r="AF18" s="1">
        <f>[8]Hungary!AF$17</f>
        <v>0</v>
      </c>
      <c r="AG18" s="1">
        <f>[8]Hungary!AG$17</f>
        <v>0</v>
      </c>
      <c r="AH18" s="1">
        <f>[8]Hungary!AH$17</f>
        <v>0</v>
      </c>
      <c r="AI18" s="1">
        <f>[8]Hungary!AI$17</f>
        <v>0</v>
      </c>
      <c r="AJ18" s="1">
        <f>[8]Hungary!AJ$17</f>
        <v>0</v>
      </c>
      <c r="AK18" s="1">
        <f>[8]Hungary!AK$17</f>
        <v>0</v>
      </c>
      <c r="AL18" s="1">
        <f>[8]Hungary!AL$17</f>
        <v>0</v>
      </c>
      <c r="AM18" s="1">
        <f>[8]Hungary!AM$17</f>
        <v>0</v>
      </c>
      <c r="AN18" s="1">
        <f>[8]Hungary!AN$17</f>
        <v>0</v>
      </c>
      <c r="AO18" s="1">
        <f>[8]Hungary!AO$17</f>
        <v>0</v>
      </c>
      <c r="AP18" s="1">
        <f>[8]Hungary!AP$17</f>
        <v>0</v>
      </c>
      <c r="AQ18" s="1">
        <f>[8]Hungary!AQ$17</f>
        <v>0</v>
      </c>
      <c r="AR18" s="1">
        <f>[8]Hungary!AR$17</f>
        <v>0</v>
      </c>
      <c r="AS18" s="1">
        <f>[8]Hungary!AS$17</f>
        <v>0</v>
      </c>
      <c r="AT18" s="1">
        <f>[8]Hungary!AT$17</f>
        <v>0</v>
      </c>
      <c r="AU18" s="1">
        <f>[8]Hungary!AU$17</f>
        <v>0</v>
      </c>
      <c r="AV18" s="1">
        <f>[8]Hungary!AV$17</f>
        <v>0</v>
      </c>
      <c r="AW18" s="1">
        <f>[8]Hungary!AW$17</f>
        <v>0</v>
      </c>
      <c r="AX18" s="1">
        <f>[8]Hungary!AX$17</f>
        <v>0</v>
      </c>
      <c r="AY18" s="1">
        <f>[8]Hungary!AY$17</f>
        <v>0</v>
      </c>
      <c r="AZ18" s="1">
        <f>[8]Hungary!AZ$17</f>
        <v>0</v>
      </c>
      <c r="BA18" s="1">
        <f>[8]Hungary!BA$17</f>
        <v>0</v>
      </c>
      <c r="BB18" s="1">
        <f>[8]Hungary!BB$17</f>
        <v>0</v>
      </c>
      <c r="BC18" s="1">
        <f>[8]Hungary!BC$17</f>
        <v>0</v>
      </c>
      <c r="BD18" s="1">
        <f>[8]Hungary!BD$17</f>
        <v>0</v>
      </c>
      <c r="BE18" s="1">
        <f>[8]Hungary!BE$17</f>
        <v>0</v>
      </c>
      <c r="BF18" s="1">
        <f>[8]Hungary!BF$17</f>
        <v>0</v>
      </c>
      <c r="BG18" s="1">
        <f>[8]Hungary!BG$17</f>
        <v>0</v>
      </c>
      <c r="BH18" s="1">
        <f>[8]Hungary!BH$17</f>
        <v>0</v>
      </c>
      <c r="BI18" s="1">
        <f>[8]Hungary!BI$17</f>
        <v>0</v>
      </c>
      <c r="BJ18" s="1">
        <f>[8]Hungary!BJ$17</f>
        <v>0</v>
      </c>
      <c r="BK18" s="1">
        <f>[8]Hungary!BK$17</f>
        <v>0</v>
      </c>
      <c r="BL18" s="1">
        <f>[8]Hungary!BL$17</f>
        <v>0</v>
      </c>
      <c r="BM18" s="1">
        <f>[8]Hungary!BM$17</f>
        <v>0</v>
      </c>
      <c r="BN18" s="1">
        <f>[8]Hungary!BN$17</f>
        <v>0</v>
      </c>
      <c r="BO18" s="1">
        <f>[8]Hungary!BO$17</f>
        <v>0</v>
      </c>
      <c r="BP18" s="1">
        <f>[8]Hungary!BP$17</f>
        <v>0</v>
      </c>
      <c r="BQ18" s="1">
        <f>[8]Hungary!BQ$17</f>
        <v>0</v>
      </c>
      <c r="BR18" s="1">
        <f>[8]Hungary!BR$17</f>
        <v>0</v>
      </c>
      <c r="BS18" s="1">
        <f>[8]Hungary!BS$17</f>
        <v>0</v>
      </c>
      <c r="BT18" s="1">
        <f>[8]Hungary!BT$17</f>
        <v>0</v>
      </c>
      <c r="BU18" s="1">
        <f>[8]Hungary!BU$17</f>
        <v>0</v>
      </c>
      <c r="BV18" s="1">
        <f>[8]Hungary!BV$17</f>
        <v>0</v>
      </c>
      <c r="BW18" s="1">
        <f>[8]Hungary!BW$17</f>
        <v>0</v>
      </c>
      <c r="BX18" s="1">
        <f>[8]Hungary!BX$17</f>
        <v>0</v>
      </c>
      <c r="BY18" s="1">
        <f>[8]Hungary!BY$17</f>
        <v>0</v>
      </c>
      <c r="BZ18" s="1">
        <f>[8]Hungary!BZ$17</f>
        <v>0</v>
      </c>
      <c r="CA18" s="1">
        <f>[8]Hungary!CA$17</f>
        <v>0</v>
      </c>
      <c r="CB18" s="1">
        <f>[8]Hungary!CB$17</f>
        <v>0</v>
      </c>
      <c r="CC18" s="1">
        <f>[8]Hungary!CC$17</f>
        <v>0</v>
      </c>
      <c r="CD18" s="1">
        <f>[8]Hungary!CD$17</f>
        <v>0</v>
      </c>
      <c r="CE18" s="1">
        <f>[8]Hungary!CE$17</f>
        <v>0</v>
      </c>
      <c r="CF18" s="1">
        <f>[8]Hungary!CF$17</f>
        <v>0</v>
      </c>
      <c r="CG18" s="1">
        <f>[8]Hungary!CG$17</f>
        <v>0</v>
      </c>
      <c r="CH18" s="1">
        <f>[8]Hungary!CH$17</f>
        <v>0</v>
      </c>
      <c r="CI18" s="1">
        <f>[8]Hungary!CI$17</f>
        <v>0</v>
      </c>
      <c r="CJ18" s="1">
        <f>[8]Hungary!CJ$17</f>
        <v>0</v>
      </c>
      <c r="CK18" s="1">
        <f>[8]Hungary!CK$17</f>
        <v>0</v>
      </c>
      <c r="CL18" s="1">
        <f>[8]Hungary!CL$17</f>
        <v>0</v>
      </c>
      <c r="CM18" s="1">
        <f>[8]Hungary!CM$17</f>
        <v>0</v>
      </c>
      <c r="CN18" s="1">
        <f>[8]Hungary!CN$17</f>
        <v>0</v>
      </c>
      <c r="CO18" s="1">
        <f>[8]Hungary!CO$17</f>
        <v>0</v>
      </c>
      <c r="CP18" s="1">
        <f>[8]Hungary!CP$17</f>
        <v>0</v>
      </c>
      <c r="CQ18" s="1">
        <f>[8]Hungary!CQ$17</f>
        <v>0</v>
      </c>
      <c r="CR18" s="1">
        <f>[8]Hungary!CR$17</f>
        <v>0</v>
      </c>
      <c r="CS18" s="1">
        <f>[8]Hungary!CS$17</f>
        <v>0</v>
      </c>
      <c r="CT18" s="1">
        <f>[8]Hungary!CT$17</f>
        <v>0</v>
      </c>
      <c r="CU18" s="1">
        <f>[8]Hungary!CU$17</f>
        <v>0</v>
      </c>
      <c r="CV18" s="1">
        <f>[8]Hungary!CV$17</f>
        <v>0</v>
      </c>
      <c r="CW18" s="1">
        <f>[8]Hungary!CW$17</f>
        <v>0</v>
      </c>
      <c r="CX18" s="1">
        <f>[8]Hungary!CX$17</f>
        <v>0</v>
      </c>
      <c r="CY18" s="1">
        <f>[8]Hungary!CY$17</f>
        <v>0</v>
      </c>
      <c r="CZ18" s="1">
        <f>[8]Hungary!CZ$17</f>
        <v>0</v>
      </c>
      <c r="DA18" s="1">
        <f>[8]Hungary!DA$17</f>
        <v>0</v>
      </c>
      <c r="DB18" s="1">
        <f>[8]Hungary!DB$17</f>
        <v>0</v>
      </c>
      <c r="DC18" s="1">
        <f>[8]Hungary!DC$17</f>
        <v>0</v>
      </c>
      <c r="DD18" s="1">
        <f>[8]Hungary!DD$17</f>
        <v>0</v>
      </c>
      <c r="DE18" s="1">
        <f>[8]Hungary!DE$17</f>
        <v>0</v>
      </c>
      <c r="DF18" s="1">
        <f>[8]Hungary!DF$17</f>
        <v>0</v>
      </c>
      <c r="DG18" s="1">
        <f>[8]Hungary!DG$17</f>
        <v>0</v>
      </c>
      <c r="DH18" s="1">
        <f>[8]Hungary!DH$17</f>
        <v>0</v>
      </c>
      <c r="DI18" s="1">
        <f>[8]Hungary!DI$17</f>
        <v>0</v>
      </c>
      <c r="DJ18" s="1">
        <f>[8]Hungary!DJ$17</f>
        <v>0</v>
      </c>
      <c r="DK18" s="1">
        <f>[8]Hungary!DK$17</f>
        <v>0</v>
      </c>
      <c r="DL18" s="1">
        <f>[8]Hungary!DL$17</f>
        <v>0</v>
      </c>
      <c r="DM18" s="1">
        <f>[8]Hungary!DM$17</f>
        <v>0</v>
      </c>
      <c r="DN18" s="1">
        <f>[8]Hungary!DN$17</f>
        <v>0</v>
      </c>
      <c r="DO18" s="1">
        <f>[8]Hungary!DO$17</f>
        <v>0</v>
      </c>
      <c r="DP18" s="1">
        <f>[8]Hungary!DP$17</f>
        <v>0</v>
      </c>
      <c r="DQ18" s="1">
        <f>[8]Hungary!DQ$17</f>
        <v>0</v>
      </c>
      <c r="DR18" s="1">
        <f>[8]Hungary!DR$17</f>
        <v>0</v>
      </c>
      <c r="DS18" s="1">
        <f>[8]Hungary!DS$17</f>
        <v>0</v>
      </c>
      <c r="DT18" s="1">
        <f>[8]Hungary!DT$17</f>
        <v>0</v>
      </c>
      <c r="DU18" s="1">
        <f>[8]Hungary!DU$17</f>
        <v>0</v>
      </c>
      <c r="DV18" s="1">
        <f>[8]Hungary!DV$17</f>
        <v>0</v>
      </c>
      <c r="DW18" s="1">
        <f>[8]Hungary!DW$17</f>
        <v>0</v>
      </c>
      <c r="DX18" s="1">
        <f>[8]Hungary!DX$17</f>
        <v>0</v>
      </c>
      <c r="DY18" s="1">
        <f>[8]Hungary!DY$17</f>
        <v>0</v>
      </c>
      <c r="DZ18" s="1">
        <f>[8]Hungary!DZ$17</f>
        <v>0</v>
      </c>
      <c r="EA18" s="1">
        <f>[8]Hungary!EA$17</f>
        <v>0</v>
      </c>
      <c r="EB18" s="1">
        <f>[8]Hungary!EB$17</f>
        <v>0</v>
      </c>
      <c r="EC18" s="1">
        <f>[8]Hungary!EC$17</f>
        <v>0</v>
      </c>
      <c r="ED18" s="1">
        <f>[8]Hungary!ED$17</f>
        <v>0</v>
      </c>
      <c r="EE18" s="1">
        <f>[8]Hungary!EE$17</f>
        <v>0</v>
      </c>
      <c r="EF18" s="1">
        <f>[8]Hungary!EF$17</f>
        <v>0</v>
      </c>
      <c r="EG18" s="1">
        <f>[8]Hungary!EG$17</f>
        <v>0</v>
      </c>
      <c r="EH18" s="1">
        <f>[8]Hungary!EH$17</f>
        <v>0</v>
      </c>
      <c r="EI18" s="1">
        <f>[8]Hungary!EI$17</f>
        <v>0</v>
      </c>
      <c r="EJ18" s="1">
        <f>[8]Hungary!EJ$17</f>
        <v>0</v>
      </c>
      <c r="EK18" s="1">
        <f>[8]Hungary!EK$17</f>
        <v>0</v>
      </c>
      <c r="EL18" s="1">
        <f>[8]Hungary!EL$17</f>
        <v>0</v>
      </c>
      <c r="EM18" s="1">
        <f>[8]Hungary!EM$17</f>
        <v>0</v>
      </c>
      <c r="EN18" s="1">
        <f>[8]Hungary!EN$17</f>
        <v>0</v>
      </c>
      <c r="EO18" s="1">
        <f>[8]Hungary!EO$17</f>
        <v>0</v>
      </c>
      <c r="EP18" s="1">
        <f>[8]Hungary!EP$17</f>
        <v>0</v>
      </c>
      <c r="EQ18" s="1">
        <f>[8]Hungary!EQ$17</f>
        <v>0</v>
      </c>
      <c r="ER18" s="1">
        <f>[8]Hungary!ER$17</f>
        <v>0</v>
      </c>
      <c r="ES18" s="1">
        <f>[8]Hungary!ES$17</f>
        <v>0</v>
      </c>
      <c r="ET18" s="1">
        <f>[8]Hungary!ET$17</f>
        <v>0</v>
      </c>
      <c r="EU18" s="1">
        <f>[8]Hungary!EU$17</f>
        <v>0</v>
      </c>
      <c r="EV18" s="1">
        <f>[8]Hungary!EV$17</f>
        <v>0</v>
      </c>
      <c r="EW18" s="1">
        <f>[8]Hungary!EW$17</f>
        <v>24</v>
      </c>
      <c r="EX18" s="1">
        <f>[8]Hungary!EX$17</f>
        <v>75</v>
      </c>
      <c r="EY18" s="1">
        <f>[8]Hungary!EY$17</f>
        <v>0</v>
      </c>
      <c r="EZ18" s="1">
        <f>[8]Hungary!EZ$17</f>
        <v>0</v>
      </c>
      <c r="FA18" s="1">
        <f>[8]Hungary!FA$17</f>
        <v>0</v>
      </c>
      <c r="FB18" s="1">
        <f>[8]Hungary!FB$17</f>
        <v>0</v>
      </c>
      <c r="FC18" s="1">
        <f>[8]Hungary!FC$17</f>
        <v>27</v>
      </c>
      <c r="FD18" s="1">
        <f>[8]Hungary!FD$17</f>
        <v>27</v>
      </c>
      <c r="FE18" s="1">
        <f>[8]Hungary!FE$17</f>
        <v>0</v>
      </c>
      <c r="FF18" s="1">
        <f>[8]Hungary!FF$17</f>
        <v>0</v>
      </c>
      <c r="FG18" s="1">
        <f>[8]Hungary!FG$17</f>
        <v>0</v>
      </c>
      <c r="FH18" s="1">
        <f>[8]Hungary!FH$17</f>
        <v>27</v>
      </c>
      <c r="FI18" s="1">
        <f>[8]Hungary!FI$17</f>
        <v>0</v>
      </c>
      <c r="FJ18" s="1">
        <f>[8]Hungary!FJ$17</f>
        <v>0</v>
      </c>
      <c r="FK18" s="1">
        <f>[8]Hungary!FK$17</f>
        <v>0</v>
      </c>
      <c r="FL18" s="1">
        <f>[8]Hungary!FL$17</f>
        <v>0</v>
      </c>
      <c r="FM18" s="1">
        <f>[8]Hungary!FM$17</f>
        <v>0</v>
      </c>
      <c r="FN18" s="1">
        <f>[8]Hungary!FN$17</f>
        <v>0</v>
      </c>
      <c r="FO18" s="1">
        <f>[8]Hungary!FO$17</f>
        <v>27</v>
      </c>
      <c r="FP18" s="1">
        <f>[8]Hungary!FP$17</f>
        <v>27</v>
      </c>
      <c r="FQ18" s="1">
        <f>[8]Hungary!FQ$17</f>
        <v>27</v>
      </c>
      <c r="FR18" s="1">
        <f>[8]Hungary!FR$17</f>
        <v>0</v>
      </c>
      <c r="FS18" s="1">
        <f>[8]Hungary!FS$17</f>
        <v>0</v>
      </c>
      <c r="FT18" s="1">
        <f>[8]Hungary!FT$17</f>
        <v>0</v>
      </c>
      <c r="FU18" s="1">
        <f>[8]Hungary!FU$17</f>
        <v>0</v>
      </c>
      <c r="FV18" s="1">
        <f>[8]Hungary!FV$17</f>
        <v>26.1</v>
      </c>
      <c r="FW18" s="1">
        <f>[8]Hungary!FW$17</f>
        <v>0</v>
      </c>
      <c r="FX18" s="1">
        <f>[8]Hungary!FX$17</f>
        <v>0</v>
      </c>
      <c r="FY18" s="1">
        <f>[8]Hungary!FY$17</f>
        <v>0</v>
      </c>
      <c r="FZ18" s="1">
        <f>[8]Hungary!FZ$17</f>
        <v>0</v>
      </c>
      <c r="GA18" s="1">
        <f>[8]Hungary!GA$17</f>
        <v>0</v>
      </c>
      <c r="GB18" s="1">
        <f>[8]Hungary!GB$17</f>
        <v>0</v>
      </c>
      <c r="GC18" s="1">
        <f>[8]Hungary!GC$17</f>
        <v>0</v>
      </c>
      <c r="GD18" s="1">
        <f>[8]Hungary!GD$17</f>
        <v>0</v>
      </c>
      <c r="GE18" s="1">
        <f>[8]Hungary!GE$17</f>
        <v>0</v>
      </c>
      <c r="GF18" s="1">
        <f>[8]Hungary!GF$17</f>
        <v>0</v>
      </c>
      <c r="GG18" s="1">
        <f>[8]Hungary!GG$17</f>
        <v>0</v>
      </c>
      <c r="GH18" s="1">
        <f>[8]Hungary!GH$17</f>
        <v>0</v>
      </c>
      <c r="GI18" s="1">
        <f>[8]Hungary!GI$17</f>
        <v>0</v>
      </c>
      <c r="GJ18" s="1">
        <f>[8]Hungary!GJ$17</f>
        <v>0</v>
      </c>
      <c r="GK18" s="1">
        <f>[8]Hungary!GK$17</f>
        <v>0</v>
      </c>
      <c r="GL18" s="7">
        <f>1/1000*SUM($B18:GK18)</f>
        <v>0.28760000000000002</v>
      </c>
    </row>
    <row r="19" spans="1:194">
      <c r="A19" t="s">
        <v>36</v>
      </c>
      <c r="B19" s="1">
        <f>[8]Ireland!B$17</f>
        <v>0</v>
      </c>
      <c r="C19" s="1">
        <f>[8]Ireland!C$17</f>
        <v>0</v>
      </c>
      <c r="D19" s="1">
        <f>[8]Ireland!D$17</f>
        <v>0</v>
      </c>
      <c r="E19" s="1">
        <f>[8]Ireland!E$17</f>
        <v>0</v>
      </c>
      <c r="F19" s="1">
        <f>[8]Ireland!F$17</f>
        <v>2</v>
      </c>
      <c r="G19" s="1">
        <f>[8]Ireland!G$17</f>
        <v>0</v>
      </c>
      <c r="H19" s="1">
        <f>[8]Ireland!H$17</f>
        <v>0</v>
      </c>
      <c r="I19" s="1">
        <f>[8]Ireland!I$17</f>
        <v>0</v>
      </c>
      <c r="J19" s="1">
        <f>[8]Ireland!J$17</f>
        <v>0</v>
      </c>
      <c r="K19" s="1">
        <f>[8]Ireland!K$17</f>
        <v>0</v>
      </c>
      <c r="L19" s="1">
        <f>[8]Ireland!L$17</f>
        <v>0</v>
      </c>
      <c r="M19" s="1">
        <f>[8]Ireland!M$17</f>
        <v>0</v>
      </c>
      <c r="N19" s="1">
        <f>[8]Ireland!N$17</f>
        <v>0</v>
      </c>
      <c r="O19" s="1">
        <f>[8]Ireland!O$17</f>
        <v>0</v>
      </c>
      <c r="P19" s="1">
        <f>[8]Ireland!P$17</f>
        <v>0</v>
      </c>
      <c r="Q19" s="1">
        <f>[8]Ireland!Q$17</f>
        <v>0</v>
      </c>
      <c r="R19" s="1">
        <f>[8]Ireland!R$17</f>
        <v>0</v>
      </c>
      <c r="S19" s="1">
        <f>[8]Ireland!S$17</f>
        <v>0</v>
      </c>
      <c r="T19" s="1">
        <f>[8]Ireland!T$17</f>
        <v>0</v>
      </c>
      <c r="U19" s="1">
        <f>[8]Ireland!U$17</f>
        <v>0</v>
      </c>
      <c r="V19" s="1">
        <f>[8]Ireland!V$17</f>
        <v>0</v>
      </c>
      <c r="W19" s="1">
        <f>[8]Ireland!W$17</f>
        <v>0</v>
      </c>
      <c r="X19" s="1">
        <f>[8]Ireland!X$17</f>
        <v>0</v>
      </c>
      <c r="Y19" s="1">
        <f>[8]Ireland!Y$17</f>
        <v>0</v>
      </c>
      <c r="Z19" s="1">
        <f>[8]Ireland!Z$17</f>
        <v>0</v>
      </c>
      <c r="AA19" s="1">
        <f>[8]Ireland!AA$17</f>
        <v>0</v>
      </c>
      <c r="AB19" s="1">
        <f>[8]Ireland!AB$17</f>
        <v>0</v>
      </c>
      <c r="AC19" s="1">
        <f>[8]Ireland!AC$17</f>
        <v>0</v>
      </c>
      <c r="AD19" s="1">
        <f>[8]Ireland!AD$17</f>
        <v>0</v>
      </c>
      <c r="AE19" s="1">
        <f>[8]Ireland!AE$17</f>
        <v>0</v>
      </c>
      <c r="AF19" s="1">
        <f>[8]Ireland!AF$17</f>
        <v>0</v>
      </c>
      <c r="AG19" s="1">
        <f>[8]Ireland!AG$17</f>
        <v>1</v>
      </c>
      <c r="AH19" s="1">
        <f>[8]Ireland!AH$17</f>
        <v>3.8000000000000003</v>
      </c>
      <c r="AI19" s="1">
        <f>[8]Ireland!AI$17</f>
        <v>39.400000000000006</v>
      </c>
      <c r="AJ19" s="1">
        <f>[8]Ireland!AJ$17</f>
        <v>34.6</v>
      </c>
      <c r="AK19" s="1">
        <f>[8]Ireland!AK$17</f>
        <v>3.8000000000000003</v>
      </c>
      <c r="AL19" s="1">
        <f>[8]Ireland!AL$17</f>
        <v>13.4</v>
      </c>
      <c r="AM19" s="1">
        <f>[8]Ireland!AM$17</f>
        <v>0</v>
      </c>
      <c r="AN19" s="1">
        <f>[8]Ireland!AN$17</f>
        <v>0</v>
      </c>
      <c r="AO19" s="1">
        <f>[8]Ireland!AO$17</f>
        <v>0</v>
      </c>
      <c r="AP19" s="1">
        <f>[8]Ireland!AP$17</f>
        <v>0</v>
      </c>
      <c r="AQ19" s="1">
        <f>[8]Ireland!AQ$17</f>
        <v>3.8000000000000003</v>
      </c>
      <c r="AR19" s="1">
        <f>[8]Ireland!AR$17</f>
        <v>0</v>
      </c>
      <c r="AS19" s="1">
        <f>[8]Ireland!AS$17</f>
        <v>0</v>
      </c>
      <c r="AT19" s="1">
        <f>[8]Ireland!AT$17</f>
        <v>2.9000000000000004</v>
      </c>
      <c r="AU19" s="1">
        <f>[8]Ireland!AU$17</f>
        <v>0</v>
      </c>
      <c r="AV19" s="1">
        <f>[8]Ireland!AV$17</f>
        <v>6.2</v>
      </c>
      <c r="AW19" s="1">
        <f>[8]Ireland!AW$17</f>
        <v>3.8000000000000003</v>
      </c>
      <c r="AX19" s="1">
        <f>[8]Ireland!AX$17</f>
        <v>0</v>
      </c>
      <c r="AY19" s="1">
        <f>[8]Ireland!AY$17</f>
        <v>1</v>
      </c>
      <c r="AZ19" s="1">
        <f>[8]Ireland!AZ$17</f>
        <v>0</v>
      </c>
      <c r="BA19" s="1">
        <f>[8]Ireland!BA$17</f>
        <v>0</v>
      </c>
      <c r="BB19" s="1">
        <f>[8]Ireland!BB$17</f>
        <v>0</v>
      </c>
      <c r="BC19" s="1">
        <f>[8]Ireland!BC$17</f>
        <v>0</v>
      </c>
      <c r="BD19" s="1">
        <f>[8]Ireland!BD$17</f>
        <v>10.700000000000001</v>
      </c>
      <c r="BE19" s="1">
        <f>[8]Ireland!BE$17</f>
        <v>9.6000000000000014</v>
      </c>
      <c r="BF19" s="1">
        <f>[8]Ireland!BF$17</f>
        <v>11.5</v>
      </c>
      <c r="BG19" s="1">
        <f>[8]Ireland!BG$17</f>
        <v>0</v>
      </c>
      <c r="BH19" s="1">
        <f>[8]Ireland!BH$17</f>
        <v>15.4</v>
      </c>
      <c r="BI19" s="1">
        <f>[8]Ireland!BI$17</f>
        <v>4</v>
      </c>
      <c r="BJ19" s="1">
        <f>[8]Ireland!BJ$17</f>
        <v>0</v>
      </c>
      <c r="BK19" s="1">
        <f>[8]Ireland!BK$17</f>
        <v>2.9000000000000004</v>
      </c>
      <c r="BL19" s="1">
        <f>[8]Ireland!BL$17</f>
        <v>0</v>
      </c>
      <c r="BM19" s="1">
        <f>[8]Ireland!BM$17</f>
        <v>1</v>
      </c>
      <c r="BN19" s="1">
        <f>[8]Ireland!BN$17</f>
        <v>0</v>
      </c>
      <c r="BO19" s="1">
        <f>[8]Ireland!BO$17</f>
        <v>0</v>
      </c>
      <c r="BP19" s="1">
        <f>[8]Ireland!BP$17</f>
        <v>7.7</v>
      </c>
      <c r="BQ19" s="1">
        <f>[8]Ireland!BQ$17</f>
        <v>43.2</v>
      </c>
      <c r="BR19" s="1">
        <f>[8]Ireland!BR$17</f>
        <v>0</v>
      </c>
      <c r="BS19" s="1">
        <f>[8]Ireland!BS$17</f>
        <v>9.6000000000000014</v>
      </c>
      <c r="BT19" s="1">
        <f>[8]Ireland!BT$17</f>
        <v>8.6000000000000014</v>
      </c>
      <c r="BU19" s="1">
        <f>[8]Ireland!BU$17</f>
        <v>20.5</v>
      </c>
      <c r="BV19" s="1">
        <f>[8]Ireland!BV$17</f>
        <v>9.8999999999999986</v>
      </c>
      <c r="BW19" s="1">
        <f>[8]Ireland!BW$17</f>
        <v>9.5999999999999943</v>
      </c>
      <c r="BX19" s="1">
        <f>[8]Ireland!BX$17</f>
        <v>30.700000000000003</v>
      </c>
      <c r="BY19" s="1">
        <f>[8]Ireland!BY$17</f>
        <v>1.9000000000000001</v>
      </c>
      <c r="BZ19" s="1">
        <f>[8]Ireland!BZ$17</f>
        <v>1.9000000000000001</v>
      </c>
      <c r="CA19" s="1">
        <f>[8]Ireland!CA$17</f>
        <v>3.0999999999999943</v>
      </c>
      <c r="CB19" s="1">
        <f>[8]Ireland!CB$17</f>
        <v>2.0000000000000004</v>
      </c>
      <c r="CC19" s="1">
        <f>[8]Ireland!CC$17</f>
        <v>6.7000000000000028</v>
      </c>
      <c r="CD19" s="1">
        <f>[8]Ireland!CD$17</f>
        <v>21.599999999999994</v>
      </c>
      <c r="CE19" s="1">
        <f>[8]Ireland!CE$17</f>
        <v>21.2</v>
      </c>
      <c r="CF19" s="1">
        <f>[8]Ireland!CF$17</f>
        <v>30.900000000000002</v>
      </c>
      <c r="CG19" s="1">
        <f>[8]Ireland!CG$17</f>
        <v>0</v>
      </c>
      <c r="CH19" s="1">
        <f>[8]Ireland!CH$17</f>
        <v>122.20000000000002</v>
      </c>
      <c r="CI19" s="1">
        <f>[8]Ireland!CI$17</f>
        <v>137.30000000000001</v>
      </c>
      <c r="CJ19" s="1">
        <f>[8]Ireland!CJ$17</f>
        <v>171.3</v>
      </c>
      <c r="CK19" s="1">
        <f>[8]Ireland!CK$17</f>
        <v>0</v>
      </c>
      <c r="CL19" s="1">
        <f>[8]Ireland!CL$17</f>
        <v>7.7</v>
      </c>
      <c r="CM19" s="1">
        <f>[8]Ireland!CM$17</f>
        <v>25.6</v>
      </c>
      <c r="CN19" s="1">
        <f>[8]Ireland!CN$17</f>
        <v>41.900000000000006</v>
      </c>
      <c r="CO19" s="1">
        <f>[8]Ireland!CO$17</f>
        <v>72.5</v>
      </c>
      <c r="CP19" s="1">
        <f>[8]Ireland!CP$17</f>
        <v>114.6</v>
      </c>
      <c r="CQ19" s="1">
        <f>[8]Ireland!CQ$17</f>
        <v>49.5</v>
      </c>
      <c r="CR19" s="1">
        <f>[8]Ireland!CR$17</f>
        <v>114.7</v>
      </c>
      <c r="CS19" s="1">
        <f>[8]Ireland!CS$17</f>
        <v>95.9</v>
      </c>
      <c r="CT19" s="1">
        <f>[8]Ireland!CT$17</f>
        <v>48</v>
      </c>
      <c r="CU19" s="1">
        <f>[8]Ireland!CU$17</f>
        <v>57.6</v>
      </c>
      <c r="CV19" s="1">
        <f>[8]Ireland!CV$17</f>
        <v>9.6000000000000014</v>
      </c>
      <c r="CW19" s="1">
        <f>[8]Ireland!CW$17</f>
        <v>25.1</v>
      </c>
      <c r="CX19" s="1">
        <f>[8]Ireland!CX$17</f>
        <v>0</v>
      </c>
      <c r="CY19" s="1">
        <f>[8]Ireland!CY$17</f>
        <v>0</v>
      </c>
      <c r="CZ19" s="1">
        <f>[8]Ireland!CZ$17</f>
        <v>0</v>
      </c>
      <c r="DA19" s="1">
        <f>[8]Ireland!DA$17</f>
        <v>170.9</v>
      </c>
      <c r="DB19" s="1">
        <f>[8]Ireland!DB$17</f>
        <v>136.30000000000001</v>
      </c>
      <c r="DC19" s="1">
        <f>[8]Ireland!DC$17</f>
        <v>0</v>
      </c>
      <c r="DD19" s="1">
        <f>[8]Ireland!DD$17</f>
        <v>31.700000000000003</v>
      </c>
      <c r="DE19" s="1">
        <f>[8]Ireland!DE$17</f>
        <v>24</v>
      </c>
      <c r="DF19" s="1">
        <f>[8]Ireland!DF$17</f>
        <v>0</v>
      </c>
      <c r="DG19" s="1">
        <f>[8]Ireland!DG$17</f>
        <v>32.699999999999989</v>
      </c>
      <c r="DH19" s="1">
        <f>[8]Ireland!DH$17</f>
        <v>29.8</v>
      </c>
      <c r="DI19" s="1">
        <f>[8]Ireland!DI$17</f>
        <v>24.700000000000003</v>
      </c>
      <c r="DJ19" s="1">
        <f>[8]Ireland!DJ$17</f>
        <v>0</v>
      </c>
      <c r="DK19" s="1">
        <f>[8]Ireland!DK$17</f>
        <v>50.1</v>
      </c>
      <c r="DL19" s="1">
        <f>[8]Ireland!DL$17</f>
        <v>25</v>
      </c>
      <c r="DM19" s="1">
        <f>[8]Ireland!DM$17</f>
        <v>25.000000000000004</v>
      </c>
      <c r="DN19" s="1">
        <f>[8]Ireland!DN$17</f>
        <v>342.00000000000006</v>
      </c>
      <c r="DO19" s="1">
        <f>[8]Ireland!DO$17</f>
        <v>54.300000000000004</v>
      </c>
      <c r="DP19" s="1">
        <f>[8]Ireland!DP$17</f>
        <v>469</v>
      </c>
      <c r="DQ19" s="1">
        <f>[8]Ireland!DQ$17</f>
        <v>24.700000000000003</v>
      </c>
      <c r="DR19" s="1">
        <f>[8]Ireland!DR$17</f>
        <v>0</v>
      </c>
      <c r="DS19" s="1">
        <f>[8]Ireland!DS$17</f>
        <v>74.36</v>
      </c>
      <c r="DT19" s="1">
        <f>[8]Ireland!DT$17</f>
        <v>0.96</v>
      </c>
      <c r="DU19" s="1">
        <f>[8]Ireland!DU$17</f>
        <v>0</v>
      </c>
      <c r="DV19" s="1">
        <f>[8]Ireland!DV$17</f>
        <v>0</v>
      </c>
      <c r="DW19" s="1">
        <f>[8]Ireland!DW$17</f>
        <v>2.8800000000000003</v>
      </c>
      <c r="DX19" s="1">
        <f>[8]Ireland!DX$17</f>
        <v>25.11</v>
      </c>
      <c r="DY19" s="1">
        <f>[8]Ireland!DY$17</f>
        <v>96.44</v>
      </c>
      <c r="DZ19" s="1">
        <f>[8]Ireland!DZ$17</f>
        <v>145</v>
      </c>
      <c r="EA19" s="1">
        <f>[8]Ireland!EA$17</f>
        <v>615.92100000000005</v>
      </c>
      <c r="EB19" s="1">
        <f>[8]Ireland!EB$17</f>
        <v>275.91500000000002</v>
      </c>
      <c r="EC19" s="1">
        <f>[8]Ireland!EC$17</f>
        <v>353.90600000000001</v>
      </c>
      <c r="ED19" s="1">
        <f>[8]Ireland!ED$17</f>
        <v>104.94000000000001</v>
      </c>
      <c r="EE19" s="1">
        <f>[8]Ireland!EE$17</f>
        <v>470.23199999999997</v>
      </c>
      <c r="EF19" s="1">
        <f>[8]Ireland!EF$17</f>
        <v>245.18000000000004</v>
      </c>
      <c r="EG19" s="1">
        <f>[8]Ireland!EG$17</f>
        <v>32.64</v>
      </c>
      <c r="EH19" s="1">
        <f>[8]Ireland!EH$17</f>
        <v>44.160000000000004</v>
      </c>
      <c r="EI19" s="1">
        <f>[8]Ireland!EI$17</f>
        <v>51.400000000000006</v>
      </c>
      <c r="EJ19" s="1">
        <f>[8]Ireland!EJ$17</f>
        <v>100.73</v>
      </c>
      <c r="EK19" s="1">
        <f>[8]Ireland!EK$17</f>
        <v>337.66999999999996</v>
      </c>
      <c r="EL19" s="1">
        <f>[8]Ireland!EL$17</f>
        <v>714.3180000000001</v>
      </c>
      <c r="EM19" s="1">
        <f>[8]Ireland!EM$17</f>
        <v>443.34600000000006</v>
      </c>
      <c r="EN19" s="1">
        <f>[8]Ireland!EN$17</f>
        <v>557.32500000000005</v>
      </c>
      <c r="EO19" s="1">
        <f>[8]Ireland!EO$17</f>
        <v>392.44000000000005</v>
      </c>
      <c r="EP19" s="1">
        <f>[8]Ireland!EP$17</f>
        <v>99.390000000000015</v>
      </c>
      <c r="EQ19" s="1">
        <f>[8]Ireland!EQ$17</f>
        <v>0</v>
      </c>
      <c r="ER19" s="1">
        <f>[8]Ireland!ER$17</f>
        <v>24</v>
      </c>
      <c r="ES19" s="1">
        <f>[8]Ireland!ES$17</f>
        <v>0</v>
      </c>
      <c r="ET19" s="1">
        <f>[8]Ireland!ET$17</f>
        <v>0</v>
      </c>
      <c r="EU19" s="1">
        <f>[8]Ireland!EU$17</f>
        <v>0</v>
      </c>
      <c r="EV19" s="1">
        <f>[8]Ireland!EV$17</f>
        <v>57.960000000000008</v>
      </c>
      <c r="EW19" s="1">
        <f>[8]Ireland!EW$17</f>
        <v>0</v>
      </c>
      <c r="EX19" s="1">
        <f>[8]Ireland!EX$17</f>
        <v>0</v>
      </c>
      <c r="EY19" s="1">
        <f>[8]Ireland!EY$17</f>
        <v>0</v>
      </c>
      <c r="EZ19" s="1">
        <f>[8]Ireland!EZ$17</f>
        <v>0</v>
      </c>
      <c r="FA19" s="1">
        <f>[8]Ireland!FA$17</f>
        <v>54.260000000000005</v>
      </c>
      <c r="FB19" s="1">
        <f>[8]Ireland!FB$17</f>
        <v>22.080000000000002</v>
      </c>
      <c r="FC19" s="1">
        <f>[8]Ireland!FC$17</f>
        <v>0.4789999999999992</v>
      </c>
      <c r="FD19" s="1">
        <f>[8]Ireland!FD$17</f>
        <v>0</v>
      </c>
      <c r="FE19" s="1">
        <f>[8]Ireland!FE$17</f>
        <v>177.32999999999998</v>
      </c>
      <c r="FF19" s="1">
        <f>[8]Ireland!FF$17</f>
        <v>69.52000000000001</v>
      </c>
      <c r="FG19" s="1">
        <f>[8]Ireland!FG$17</f>
        <v>57.600000000000009</v>
      </c>
      <c r="FH19" s="1">
        <f>[8]Ireland!FH$17</f>
        <v>96.8</v>
      </c>
      <c r="FI19" s="1">
        <f>[8]Ireland!FI$17</f>
        <v>147.58000000000001</v>
      </c>
      <c r="FJ19" s="1">
        <f>[8]Ireland!FJ$17</f>
        <v>70.88000000000001</v>
      </c>
      <c r="FK19" s="1">
        <f>[8]Ireland!FK$17</f>
        <v>101.80000000000001</v>
      </c>
      <c r="FL19" s="1">
        <f>[8]Ireland!FL$17</f>
        <v>70.880000000000024</v>
      </c>
      <c r="FM19" s="1">
        <f>[8]Ireland!FM$17</f>
        <v>97</v>
      </c>
      <c r="FN19" s="1">
        <f>[8]Ireland!FN$17</f>
        <v>370.52</v>
      </c>
      <c r="FO19" s="1">
        <f>[8]Ireland!FO$17</f>
        <v>176.57999999999998</v>
      </c>
      <c r="FP19" s="1">
        <f>[8]Ireland!FP$17</f>
        <v>45.490000000000009</v>
      </c>
      <c r="FQ19" s="1">
        <f>[8]Ireland!FQ$17</f>
        <v>0</v>
      </c>
      <c r="FR19" s="1">
        <f>[8]Ireland!FR$17</f>
        <v>74.7</v>
      </c>
      <c r="FS19" s="1">
        <f>[8]Ireland!FS$17</f>
        <v>0</v>
      </c>
      <c r="FT19" s="1">
        <f>[8]Ireland!FT$17</f>
        <v>25.739999999999981</v>
      </c>
      <c r="FU19" s="1">
        <f>[8]Ireland!FU$17</f>
        <v>154.56000000000003</v>
      </c>
      <c r="FV19" s="1">
        <f>[8]Ireland!FV$17</f>
        <v>372.26</v>
      </c>
      <c r="FW19" s="1">
        <f>[8]Ireland!FW$17</f>
        <v>198.36</v>
      </c>
      <c r="FX19" s="1">
        <f>[8]Ireland!FX$17</f>
        <v>544.41999999999996</v>
      </c>
      <c r="FY19" s="1">
        <f>[8]Ireland!FY$17</f>
        <v>213.86000000000004</v>
      </c>
      <c r="FZ19" s="1">
        <f>[8]Ireland!FZ$17</f>
        <v>223.52</v>
      </c>
      <c r="GA19" s="1">
        <f>[8]Ireland!GA$17</f>
        <v>0</v>
      </c>
      <c r="GB19" s="1">
        <f>[8]Ireland!GB$17</f>
        <v>0</v>
      </c>
      <c r="GC19" s="1">
        <f>[8]Ireland!GC$17</f>
        <v>0</v>
      </c>
      <c r="GD19" s="1">
        <f>[8]Ireland!GD$17</f>
        <v>0</v>
      </c>
      <c r="GE19" s="1">
        <f>[8]Ireland!GE$17</f>
        <v>0</v>
      </c>
      <c r="GF19" s="1">
        <f>[8]Ireland!GF$17</f>
        <v>0</v>
      </c>
      <c r="GG19" s="1">
        <f>[8]Ireland!GG$17</f>
        <v>0</v>
      </c>
      <c r="GH19" s="1">
        <f>[8]Ireland!GH$17</f>
        <v>0</v>
      </c>
      <c r="GI19" s="1">
        <f>[8]Ireland!GI$17</f>
        <v>0</v>
      </c>
      <c r="GJ19" s="1">
        <f>[8]Ireland!GJ$17</f>
        <v>0</v>
      </c>
      <c r="GK19" s="1">
        <f>[8]Ireland!GK$17</f>
        <v>0</v>
      </c>
      <c r="GL19" s="7">
        <f>1/1000*SUM($B19:GK19)</f>
        <v>11.566041999999999</v>
      </c>
    </row>
    <row r="20" spans="1:194">
      <c r="A20" t="s">
        <v>21</v>
      </c>
      <c r="B20" s="1">
        <f>[8]Italy!B$17</f>
        <v>0</v>
      </c>
      <c r="C20" s="1">
        <f>[8]Italy!C$17</f>
        <v>0</v>
      </c>
      <c r="D20" s="1">
        <f>[8]Italy!D$17</f>
        <v>0</v>
      </c>
      <c r="E20" s="1">
        <f>[8]Italy!E$17</f>
        <v>0</v>
      </c>
      <c r="F20" s="1">
        <f>[8]Italy!F$17</f>
        <v>0</v>
      </c>
      <c r="G20" s="1">
        <f>[8]Italy!G$17</f>
        <v>0</v>
      </c>
      <c r="H20" s="1">
        <f>[8]Italy!H$17</f>
        <v>0</v>
      </c>
      <c r="I20" s="1">
        <f>[8]Italy!I$17</f>
        <v>0</v>
      </c>
      <c r="J20" s="1">
        <f>[8]Italy!J$17</f>
        <v>0</v>
      </c>
      <c r="K20" s="1">
        <f>[8]Italy!K$17</f>
        <v>0</v>
      </c>
      <c r="L20" s="1">
        <f>[8]Italy!L$17</f>
        <v>0</v>
      </c>
      <c r="M20" s="1">
        <f>[8]Italy!M$17</f>
        <v>0</v>
      </c>
      <c r="N20" s="1">
        <f>[8]Italy!N$17</f>
        <v>0</v>
      </c>
      <c r="O20" s="1">
        <f>[8]Italy!O$17</f>
        <v>0</v>
      </c>
      <c r="P20" s="1">
        <f>[8]Italy!P$17</f>
        <v>0</v>
      </c>
      <c r="Q20" s="1">
        <f>[8]Italy!Q$17</f>
        <v>0</v>
      </c>
      <c r="R20" s="1">
        <f>[8]Italy!R$17</f>
        <v>0</v>
      </c>
      <c r="S20" s="1">
        <f>[8]Italy!S$17</f>
        <v>0</v>
      </c>
      <c r="T20" s="1">
        <f>[8]Italy!T$17</f>
        <v>46.799999999999272</v>
      </c>
      <c r="U20" s="1">
        <f>[8]Italy!U$17</f>
        <v>0</v>
      </c>
      <c r="V20" s="1">
        <f>[8]Italy!V$17</f>
        <v>0</v>
      </c>
      <c r="W20" s="1">
        <f>[8]Italy!W$17</f>
        <v>1</v>
      </c>
      <c r="X20" s="1">
        <f>[8]Italy!X$17</f>
        <v>0</v>
      </c>
      <c r="Y20" s="1">
        <f>[8]Italy!Y$17</f>
        <v>7.6999999999998181</v>
      </c>
      <c r="Z20" s="1">
        <f>[8]Italy!Z$17</f>
        <v>0</v>
      </c>
      <c r="AA20" s="1">
        <f>[8]Italy!AA$17</f>
        <v>0</v>
      </c>
      <c r="AB20" s="1">
        <f>[8]Italy!AB$17</f>
        <v>0</v>
      </c>
      <c r="AC20" s="1">
        <f>[8]Italy!AC$17</f>
        <v>0</v>
      </c>
      <c r="AD20" s="1">
        <f>[8]Italy!AD$17</f>
        <v>0</v>
      </c>
      <c r="AE20" s="1">
        <f>[8]Italy!AE$17</f>
        <v>0</v>
      </c>
      <c r="AF20" s="1">
        <f>[8]Italy!AF$17</f>
        <v>0</v>
      </c>
      <c r="AG20" s="1">
        <f>[8]Italy!AG$17</f>
        <v>0</v>
      </c>
      <c r="AH20" s="1">
        <f>[8]Italy!AH$17</f>
        <v>0</v>
      </c>
      <c r="AI20" s="1">
        <f>[8]Italy!AI$17</f>
        <v>0</v>
      </c>
      <c r="AJ20" s="1">
        <f>[8]Italy!AJ$17</f>
        <v>46.100000000002183</v>
      </c>
      <c r="AK20" s="1">
        <f>[8]Italy!AK$17</f>
        <v>1</v>
      </c>
      <c r="AL20" s="1">
        <f>[8]Italy!AL$17</f>
        <v>25.900000000001455</v>
      </c>
      <c r="AM20" s="1">
        <f>[8]Italy!AM$17</f>
        <v>49.899999999999636</v>
      </c>
      <c r="AN20" s="1">
        <f>[8]Italy!AN$17</f>
        <v>0</v>
      </c>
      <c r="AO20" s="1">
        <f>[8]Italy!AO$17</f>
        <v>1.8999999999996362</v>
      </c>
      <c r="AP20" s="1">
        <f>[8]Italy!AP$17</f>
        <v>0</v>
      </c>
      <c r="AQ20" s="1">
        <f>[8]Italy!AQ$17</f>
        <v>22.100000000000364</v>
      </c>
      <c r="AR20" s="1">
        <f>[8]Italy!AR$17</f>
        <v>0</v>
      </c>
      <c r="AS20" s="1">
        <f>[8]Italy!AS$17</f>
        <v>7.6999999999989086</v>
      </c>
      <c r="AT20" s="1">
        <f>[8]Italy!AT$17</f>
        <v>24</v>
      </c>
      <c r="AU20" s="1">
        <f>[8]Italy!AU$17</f>
        <v>0</v>
      </c>
      <c r="AV20" s="1">
        <f>[8]Italy!AV$17</f>
        <v>0</v>
      </c>
      <c r="AW20" s="1">
        <f>[8]Italy!AW$17</f>
        <v>3.7999999999992724</v>
      </c>
      <c r="AX20" s="1">
        <f>[8]Italy!AX$17</f>
        <v>0</v>
      </c>
      <c r="AY20" s="1">
        <f>[8]Italy!AY$17</f>
        <v>22.100000000000364</v>
      </c>
      <c r="AZ20" s="1">
        <f>[8]Italy!AZ$17</f>
        <v>0</v>
      </c>
      <c r="BA20" s="1">
        <f>[8]Italy!BA$17</f>
        <v>4.7999999999992724</v>
      </c>
      <c r="BB20" s="1">
        <f>[8]Italy!BB$17</f>
        <v>1</v>
      </c>
      <c r="BC20" s="1">
        <f>[8]Italy!BC$17</f>
        <v>23</v>
      </c>
      <c r="BD20" s="1">
        <f>[8]Italy!BD$17</f>
        <v>8.6000000000021828</v>
      </c>
      <c r="BE20" s="1">
        <f>[8]Italy!BE$17</f>
        <v>0</v>
      </c>
      <c r="BF20" s="1">
        <f>[8]Italy!BF$17</f>
        <v>24</v>
      </c>
      <c r="BG20" s="1">
        <f>[8]Italy!BG$17</f>
        <v>4.7999999999992724</v>
      </c>
      <c r="BH20" s="1">
        <f>[8]Italy!BH$17</f>
        <v>24</v>
      </c>
      <c r="BI20" s="1">
        <f>[8]Italy!BI$17</f>
        <v>0</v>
      </c>
      <c r="BJ20" s="1">
        <f>[8]Italy!BJ$17</f>
        <v>6.7000000000007276</v>
      </c>
      <c r="BK20" s="1">
        <f>[8]Italy!BK$17</f>
        <v>28.600000000000364</v>
      </c>
      <c r="BL20" s="1">
        <f>[8]Italy!BL$17</f>
        <v>138</v>
      </c>
      <c r="BM20" s="1">
        <f>[8]Italy!BM$17</f>
        <v>55.199999999999818</v>
      </c>
      <c r="BN20" s="1">
        <f>[8]Italy!BN$17</f>
        <v>55.200000000000728</v>
      </c>
      <c r="BO20" s="1">
        <f>[8]Italy!BO$17</f>
        <v>0</v>
      </c>
      <c r="BP20" s="1">
        <f>[8]Italy!BP$17</f>
        <v>25</v>
      </c>
      <c r="BQ20" s="1">
        <f>[8]Italy!BQ$17</f>
        <v>24</v>
      </c>
      <c r="BR20" s="1">
        <f>[8]Italy!BR$17</f>
        <v>9.6000000000003638</v>
      </c>
      <c r="BS20" s="1">
        <f>[8]Italy!BS$17</f>
        <v>1.8999999999996362</v>
      </c>
      <c r="BT20" s="1">
        <f>[8]Italy!BT$17</f>
        <v>24</v>
      </c>
      <c r="BU20" s="1">
        <f>[8]Italy!BU$17</f>
        <v>6.7000000000007276</v>
      </c>
      <c r="BV20" s="1">
        <f>[8]Italy!BV$17</f>
        <v>2.9000000000014552</v>
      </c>
      <c r="BW20" s="1">
        <f>[8]Italy!BW$17</f>
        <v>1</v>
      </c>
      <c r="BX20" s="1">
        <f>[8]Italy!BX$17</f>
        <v>83.800000000000182</v>
      </c>
      <c r="BY20" s="1">
        <f>[8]Italy!BY$17</f>
        <v>23.100000000000364</v>
      </c>
      <c r="BZ20" s="1">
        <f>[8]Italy!BZ$17</f>
        <v>3</v>
      </c>
      <c r="CA20" s="1">
        <f>[8]Italy!CA$17</f>
        <v>4.7999999999992724</v>
      </c>
      <c r="CB20" s="1">
        <f>[8]Italy!CB$17</f>
        <v>0</v>
      </c>
      <c r="CC20" s="1">
        <f>[8]Italy!CC$17</f>
        <v>0</v>
      </c>
      <c r="CD20" s="1">
        <f>[8]Italy!CD$17</f>
        <v>4.8000000000010914</v>
      </c>
      <c r="CE20" s="1">
        <f>[8]Italy!CE$17</f>
        <v>214.89999999999964</v>
      </c>
      <c r="CF20" s="1">
        <f>[8]Italy!CF$17</f>
        <v>75</v>
      </c>
      <c r="CG20" s="1">
        <f>[8]Italy!CG$17</f>
        <v>28</v>
      </c>
      <c r="CH20" s="1">
        <f>[8]Italy!CH$17</f>
        <v>77</v>
      </c>
      <c r="CI20" s="1">
        <f>[8]Italy!CI$17</f>
        <v>103.5</v>
      </c>
      <c r="CJ20" s="1">
        <f>[8]Italy!CJ$17</f>
        <v>110.39999999999964</v>
      </c>
      <c r="CK20" s="1">
        <f>[8]Italy!CK$17</f>
        <v>27.600000000000364</v>
      </c>
      <c r="CL20" s="1">
        <f>[8]Italy!CL$17</f>
        <v>25</v>
      </c>
      <c r="CM20" s="1">
        <f>[8]Italy!CM$17</f>
        <v>1</v>
      </c>
      <c r="CN20" s="1">
        <f>[8]Italy!CN$17</f>
        <v>4</v>
      </c>
      <c r="CO20" s="1">
        <f>[8]Italy!CO$17</f>
        <v>3</v>
      </c>
      <c r="CP20" s="1">
        <f>[8]Italy!CP$17</f>
        <v>6</v>
      </c>
      <c r="CQ20" s="1">
        <f>[8]Italy!CQ$17</f>
        <v>28.600000000002183</v>
      </c>
      <c r="CR20" s="1">
        <f>[8]Italy!CR$17</f>
        <v>31.600000000000364</v>
      </c>
      <c r="CS20" s="1">
        <f>[8]Italy!CS$17</f>
        <v>0</v>
      </c>
      <c r="CT20" s="1">
        <f>[8]Italy!CT$17</f>
        <v>55.199999999998909</v>
      </c>
      <c r="CU20" s="1">
        <f>[8]Italy!CU$17</f>
        <v>82.799999999999272</v>
      </c>
      <c r="CV20" s="1">
        <f>[8]Italy!CV$17</f>
        <v>82.799999999999272</v>
      </c>
      <c r="CW20" s="1">
        <f>[8]Italy!CW$17</f>
        <v>55.199999999998909</v>
      </c>
      <c r="CX20" s="1">
        <f>[8]Italy!CX$17</f>
        <v>0</v>
      </c>
      <c r="CY20" s="1">
        <f>[8]Italy!CY$17</f>
        <v>6.6999999999989086</v>
      </c>
      <c r="CZ20" s="1">
        <f>[8]Italy!CZ$17</f>
        <v>0</v>
      </c>
      <c r="DA20" s="1">
        <f>[8]Italy!DA$17</f>
        <v>0</v>
      </c>
      <c r="DB20" s="1">
        <f>[8]Italy!DB$17</f>
        <v>0</v>
      </c>
      <c r="DC20" s="1">
        <f>[8]Italy!DC$17</f>
        <v>25</v>
      </c>
      <c r="DD20" s="1">
        <f>[8]Italy!DD$17</f>
        <v>3.7999999999992724</v>
      </c>
      <c r="DE20" s="1">
        <f>[8]Italy!DE$17</f>
        <v>0</v>
      </c>
      <c r="DF20" s="1">
        <f>[8]Italy!DF$17</f>
        <v>3.7999999999992724</v>
      </c>
      <c r="DG20" s="1">
        <f>[8]Italy!DG$17</f>
        <v>3.7999999999992724</v>
      </c>
      <c r="DH20" s="1">
        <f>[8]Italy!DH$17</f>
        <v>0</v>
      </c>
      <c r="DI20" s="1">
        <f>[8]Italy!DI$17</f>
        <v>0</v>
      </c>
      <c r="DJ20" s="1">
        <f>[8]Italy!DJ$17</f>
        <v>2.8999999999978172</v>
      </c>
      <c r="DK20" s="1">
        <f>[8]Italy!DK$17</f>
        <v>0</v>
      </c>
      <c r="DL20" s="1">
        <f>[8]Italy!DL$17</f>
        <v>21.099999999998545</v>
      </c>
      <c r="DM20" s="1">
        <f>[8]Italy!DM$17</f>
        <v>0</v>
      </c>
      <c r="DN20" s="1">
        <f>[8]Italy!DN$17</f>
        <v>0</v>
      </c>
      <c r="DO20" s="1">
        <f>[8]Italy!DO$17</f>
        <v>7.7000000000007276</v>
      </c>
      <c r="DP20" s="1">
        <f>[8]Italy!DP$17</f>
        <v>10.80000000000291</v>
      </c>
      <c r="DQ20" s="1">
        <f>[8]Italy!DQ$17</f>
        <v>21.100000000002183</v>
      </c>
      <c r="DR20" s="1">
        <f>[8]Italy!DR$17</f>
        <v>0</v>
      </c>
      <c r="DS20" s="1">
        <f>[8]Italy!DS$17</f>
        <v>0</v>
      </c>
      <c r="DT20" s="1">
        <f>[8]Italy!DT$17</f>
        <v>0</v>
      </c>
      <c r="DU20" s="1">
        <f>[8]Italy!DU$17</f>
        <v>0</v>
      </c>
      <c r="DV20" s="1">
        <f>[8]Italy!DV$17</f>
        <v>0</v>
      </c>
      <c r="DW20" s="1">
        <f>[8]Italy!DW$17</f>
        <v>3.8400000000037835</v>
      </c>
      <c r="DX20" s="1">
        <f>[8]Italy!DX$17</f>
        <v>0</v>
      </c>
      <c r="DY20" s="1">
        <f>[8]Italy!DY$17</f>
        <v>9.6000000000021828</v>
      </c>
      <c r="DZ20" s="1">
        <f>[8]Italy!DZ$17</f>
        <v>0</v>
      </c>
      <c r="EA20" s="1">
        <f>[8]Italy!EA$17</f>
        <v>0.95999999999912689</v>
      </c>
      <c r="EB20" s="1">
        <f>[8]Italy!EB$17</f>
        <v>0</v>
      </c>
      <c r="EC20" s="1">
        <f>[8]Italy!EC$17</f>
        <v>9.6000000000021828</v>
      </c>
      <c r="ED20" s="1">
        <f>[8]Italy!ED$17</f>
        <v>0.95999999999912689</v>
      </c>
      <c r="EE20" s="1">
        <f>[8]Italy!EE$17</f>
        <v>0</v>
      </c>
      <c r="EF20" s="1">
        <f>[8]Italy!EF$17</f>
        <v>0</v>
      </c>
      <c r="EG20" s="1">
        <f>[8]Italy!EG$17</f>
        <v>12.099999999998545</v>
      </c>
      <c r="EH20" s="1">
        <f>[8]Italy!EH$17</f>
        <v>5.7599999999983993</v>
      </c>
      <c r="EI20" s="1">
        <f>[8]Italy!EI$17</f>
        <v>0</v>
      </c>
      <c r="EJ20" s="1">
        <f>[8]Italy!EJ$17</f>
        <v>0</v>
      </c>
      <c r="EK20" s="1">
        <f>[8]Italy!EK$17</f>
        <v>0</v>
      </c>
      <c r="EL20" s="1">
        <f>[8]Italy!EL$17</f>
        <v>0.95999999999912689</v>
      </c>
      <c r="EM20" s="1">
        <f>[8]Italy!EM$17</f>
        <v>0</v>
      </c>
      <c r="EN20" s="1">
        <f>[8]Italy!EN$17</f>
        <v>0</v>
      </c>
      <c r="EO20" s="1">
        <f>[8]Italy!EO$17</f>
        <v>0</v>
      </c>
      <c r="EP20" s="1">
        <f>[8]Italy!EP$17</f>
        <v>0.82000000000334694</v>
      </c>
      <c r="EQ20" s="1">
        <f>[8]Italy!EQ$17</f>
        <v>0</v>
      </c>
      <c r="ER20" s="1">
        <f>[8]Italy!ER$17</f>
        <v>309.1200000000008</v>
      </c>
      <c r="ES20" s="1">
        <f>[8]Italy!ES$17</f>
        <v>48</v>
      </c>
      <c r="ET20" s="1">
        <f>[8]Italy!ET$17</f>
        <v>0</v>
      </c>
      <c r="EU20" s="1">
        <f>[8]Italy!EU$17</f>
        <v>48</v>
      </c>
      <c r="EV20" s="1">
        <f>[8]Italy!EV$17</f>
        <v>60.479999999999563</v>
      </c>
      <c r="EW20" s="1">
        <f>[8]Italy!EW$17</f>
        <v>0</v>
      </c>
      <c r="EX20" s="1">
        <f>[8]Italy!EX$17</f>
        <v>0</v>
      </c>
      <c r="EY20" s="1">
        <f>[8]Italy!EY$17</f>
        <v>0</v>
      </c>
      <c r="EZ20" s="1">
        <f>[8]Italy!EZ$17</f>
        <v>0</v>
      </c>
      <c r="FA20" s="1">
        <f>[8]Italy!FA$17</f>
        <v>0</v>
      </c>
      <c r="FB20" s="1">
        <f>[8]Italy!FB$17</f>
        <v>0</v>
      </c>
      <c r="FC20" s="1">
        <f>[8]Italy!FC$17</f>
        <v>24.150000000000546</v>
      </c>
      <c r="FD20" s="1">
        <f>[8]Italy!FD$17</f>
        <v>116.55000000000018</v>
      </c>
      <c r="FE20" s="1">
        <f>[8]Italy!FE$17</f>
        <v>46.199999999998909</v>
      </c>
      <c r="FF20" s="1">
        <f>[8]Italy!FF$17</f>
        <v>186.44999999999891</v>
      </c>
      <c r="FG20" s="1">
        <f>[8]Italy!FG$17</f>
        <v>23.399999999999636</v>
      </c>
      <c r="FH20" s="1">
        <f>[8]Italy!FH$17</f>
        <v>23.099999999998545</v>
      </c>
      <c r="FI20" s="1">
        <f>[8]Italy!FI$17</f>
        <v>0</v>
      </c>
      <c r="FJ20" s="1">
        <f>[8]Italy!FJ$17</f>
        <v>46.799999999999272</v>
      </c>
      <c r="FK20" s="1">
        <f>[8]Italy!FK$17</f>
        <v>0</v>
      </c>
      <c r="FL20" s="1">
        <f>[8]Italy!FL$17</f>
        <v>285.23999999999978</v>
      </c>
      <c r="FM20" s="1">
        <f>[8]Italy!FM$17</f>
        <v>69.599999999999454</v>
      </c>
      <c r="FN20" s="1">
        <f>[8]Italy!FN$17</f>
        <v>0</v>
      </c>
      <c r="FO20" s="1">
        <f>[8]Italy!FO$17</f>
        <v>46.5</v>
      </c>
      <c r="FP20" s="1">
        <f>[8]Italy!FP$17</f>
        <v>23.400000000000091</v>
      </c>
      <c r="FQ20" s="1">
        <f>[8]Italy!FQ$17</f>
        <v>24.375</v>
      </c>
      <c r="FR20" s="1">
        <f>[8]Italy!FR$17</f>
        <v>0</v>
      </c>
      <c r="FS20" s="1">
        <f>[8]Italy!FS$17</f>
        <v>0</v>
      </c>
      <c r="FT20" s="1">
        <f>[8]Italy!FT$17</f>
        <v>0</v>
      </c>
      <c r="FU20" s="1">
        <f>[8]Italy!FU$17</f>
        <v>0</v>
      </c>
      <c r="FV20" s="1">
        <f>[8]Italy!FV$17</f>
        <v>0</v>
      </c>
      <c r="FW20" s="1">
        <f>[8]Italy!FW$17</f>
        <v>0</v>
      </c>
      <c r="FX20" s="1">
        <f>[8]Italy!FX$17</f>
        <v>0</v>
      </c>
      <c r="FY20" s="1">
        <f>[8]Italy!FY$17</f>
        <v>0</v>
      </c>
      <c r="FZ20" s="1">
        <f>[8]Italy!FZ$17</f>
        <v>0</v>
      </c>
      <c r="GA20" s="1">
        <f>[8]Italy!GA$17</f>
        <v>0</v>
      </c>
      <c r="GB20" s="1">
        <f>[8]Italy!GB$17</f>
        <v>0</v>
      </c>
      <c r="GC20" s="1">
        <f>[8]Italy!GC$17</f>
        <v>0</v>
      </c>
      <c r="GD20" s="1">
        <f>[8]Italy!GD$17</f>
        <v>0</v>
      </c>
      <c r="GE20" s="1">
        <f>[8]Italy!GE$17</f>
        <v>0</v>
      </c>
      <c r="GF20" s="1">
        <f>[8]Italy!GF$17</f>
        <v>0</v>
      </c>
      <c r="GG20" s="1">
        <f>[8]Italy!GG$17</f>
        <v>0</v>
      </c>
      <c r="GH20" s="1">
        <f>[8]Italy!GH$17</f>
        <v>0</v>
      </c>
      <c r="GI20" s="1">
        <f>[8]Italy!GI$17</f>
        <v>0</v>
      </c>
      <c r="GJ20" s="1">
        <f>[8]Italy!GJ$17</f>
        <v>0</v>
      </c>
      <c r="GK20" s="1">
        <f>[8]Italy!GK$17</f>
        <v>0</v>
      </c>
      <c r="GL20" s="7">
        <f>1/1000*SUM($B20:GK20)</f>
        <v>3.3927650000000056</v>
      </c>
    </row>
    <row r="21" spans="1:194">
      <c r="A21" t="s">
        <v>22</v>
      </c>
      <c r="B21" s="1">
        <f>[8]Latvia!B$17</f>
        <v>189.50000000000003</v>
      </c>
      <c r="C21" s="1">
        <f>[8]Latvia!C$17</f>
        <v>268.90000000000009</v>
      </c>
      <c r="D21" s="1">
        <f>[8]Latvia!D$17</f>
        <v>101.39999999999998</v>
      </c>
      <c r="E21" s="1">
        <f>[8]Latvia!E$17</f>
        <v>155</v>
      </c>
      <c r="F21" s="1">
        <f>[8]Latvia!F$17</f>
        <v>351.50000000000006</v>
      </c>
      <c r="G21" s="1">
        <f>[8]Latvia!G$17</f>
        <v>312</v>
      </c>
      <c r="H21" s="1">
        <f>[8]Latvia!H$17</f>
        <v>272.3</v>
      </c>
      <c r="I21" s="1">
        <f>[8]Latvia!I$17</f>
        <v>98.4</v>
      </c>
      <c r="J21" s="1">
        <f>[8]Latvia!J$17</f>
        <v>200.4</v>
      </c>
      <c r="K21" s="1">
        <f>[8]Latvia!K$17</f>
        <v>193.20000000000005</v>
      </c>
      <c r="L21" s="1">
        <f>[8]Latvia!L$17</f>
        <v>120.39999999999998</v>
      </c>
      <c r="M21" s="1">
        <f>[8]Latvia!M$17</f>
        <v>25.600000000000136</v>
      </c>
      <c r="N21" s="1">
        <f>[8]Latvia!N$17</f>
        <v>165.5</v>
      </c>
      <c r="O21" s="1">
        <f>[8]Latvia!O$17</f>
        <v>341.5</v>
      </c>
      <c r="P21" s="1">
        <f>[8]Latvia!P$17</f>
        <v>0.5</v>
      </c>
      <c r="Q21" s="1">
        <f>[8]Latvia!Q$17</f>
        <v>0.20000000000004547</v>
      </c>
      <c r="R21" s="1">
        <f>[8]Latvia!R$17</f>
        <v>8</v>
      </c>
      <c r="S21" s="1">
        <f>[8]Latvia!S$17</f>
        <v>2.5</v>
      </c>
      <c r="T21" s="1">
        <f>[8]Latvia!T$17</f>
        <v>90</v>
      </c>
      <c r="U21" s="1">
        <f>[8]Latvia!U$17</f>
        <v>77.100000000000009</v>
      </c>
      <c r="V21" s="1">
        <f>[8]Latvia!V$17</f>
        <v>76.199999999999989</v>
      </c>
      <c r="W21" s="1">
        <f>[8]Latvia!W$17</f>
        <v>182.2</v>
      </c>
      <c r="X21" s="1">
        <f>[8]Latvia!X$17</f>
        <v>245.70000000000002</v>
      </c>
      <c r="Y21" s="1">
        <f>[8]Latvia!Y$17</f>
        <v>192.70000000000002</v>
      </c>
      <c r="Z21" s="1">
        <f>[8]Latvia!Z$17</f>
        <v>108.6</v>
      </c>
      <c r="AA21" s="1">
        <f>[8]Latvia!AA$17</f>
        <v>80.5</v>
      </c>
      <c r="AB21" s="1">
        <f>[8]Latvia!AB$17</f>
        <v>452.8</v>
      </c>
      <c r="AC21" s="1">
        <f>[8]Latvia!AC$17</f>
        <v>477.90000000000003</v>
      </c>
      <c r="AD21" s="1">
        <f>[8]Latvia!AD$17</f>
        <v>100.1</v>
      </c>
      <c r="AE21" s="1">
        <f>[8]Latvia!AE$17</f>
        <v>247.79999999999998</v>
      </c>
      <c r="AF21" s="1">
        <f>[8]Latvia!AF$17</f>
        <v>735.5</v>
      </c>
      <c r="AG21" s="1">
        <f>[8]Latvia!AG$17</f>
        <v>327</v>
      </c>
      <c r="AH21" s="1">
        <f>[8]Latvia!AH$17</f>
        <v>455</v>
      </c>
      <c r="AI21" s="1">
        <f>[8]Latvia!AI$17</f>
        <v>631.9</v>
      </c>
      <c r="AJ21" s="1">
        <f>[8]Latvia!AJ$17</f>
        <v>460.4</v>
      </c>
      <c r="AK21" s="1">
        <f>[8]Latvia!AK$17</f>
        <v>456.8</v>
      </c>
      <c r="AL21" s="1">
        <f>[8]Latvia!AL$17</f>
        <v>785.30000000000007</v>
      </c>
      <c r="AM21" s="1">
        <f>[8]Latvia!AM$17</f>
        <v>382.70000000000005</v>
      </c>
      <c r="AN21" s="1">
        <f>[8]Latvia!AN$17</f>
        <v>518</v>
      </c>
      <c r="AO21" s="1">
        <f>[8]Latvia!AO$17</f>
        <v>847.80000000000007</v>
      </c>
      <c r="AP21" s="1">
        <f>[8]Latvia!AP$17</f>
        <v>1152.6000000000001</v>
      </c>
      <c r="AQ21" s="1">
        <f>[8]Latvia!AQ$17</f>
        <v>633.9</v>
      </c>
      <c r="AR21" s="1">
        <f>[8]Latvia!AR$17</f>
        <v>905.80000000000007</v>
      </c>
      <c r="AS21" s="1">
        <f>[8]Latvia!AS$17</f>
        <v>329.79999999999995</v>
      </c>
      <c r="AT21" s="1">
        <f>[8]Latvia!AT$17</f>
        <v>921.80000000000007</v>
      </c>
      <c r="AU21" s="1">
        <f>[8]Latvia!AU$17</f>
        <v>1339.7999999999997</v>
      </c>
      <c r="AV21" s="1">
        <f>[8]Latvia!AV$17</f>
        <v>628.1</v>
      </c>
      <c r="AW21" s="1">
        <f>[8]Latvia!AW$17</f>
        <v>594.39999999999986</v>
      </c>
      <c r="AX21" s="1">
        <f>[8]Latvia!AX$17</f>
        <v>625.20000000000005</v>
      </c>
      <c r="AY21" s="1">
        <f>[8]Latvia!AY$17</f>
        <v>802</v>
      </c>
      <c r="AZ21" s="1">
        <f>[8]Latvia!AZ$17</f>
        <v>2071.6000000000004</v>
      </c>
      <c r="BA21" s="1">
        <f>[8]Latvia!BA$17</f>
        <v>2357.3000000000002</v>
      </c>
      <c r="BB21" s="1">
        <f>[8]Latvia!BB$17</f>
        <v>1166.1999999999998</v>
      </c>
      <c r="BC21" s="1">
        <f>[8]Latvia!BC$17</f>
        <v>597.60000000000014</v>
      </c>
      <c r="BD21" s="1">
        <f>[8]Latvia!BD$17</f>
        <v>3196.5</v>
      </c>
      <c r="BE21" s="1">
        <f>[8]Latvia!BE$17</f>
        <v>1630.6</v>
      </c>
      <c r="BF21" s="1">
        <f>[8]Latvia!BF$17</f>
        <v>1963.2000000000003</v>
      </c>
      <c r="BG21" s="1">
        <f>[8]Latvia!BG$17</f>
        <v>1812.7</v>
      </c>
      <c r="BH21" s="1">
        <f>[8]Latvia!BH$17</f>
        <v>1368.3</v>
      </c>
      <c r="BI21" s="1">
        <f>[8]Latvia!BI$17</f>
        <v>1470.9</v>
      </c>
      <c r="BJ21" s="1">
        <f>[8]Latvia!BJ$17</f>
        <v>953.60000000000014</v>
      </c>
      <c r="BK21" s="1">
        <f>[8]Latvia!BK$17</f>
        <v>779.8</v>
      </c>
      <c r="BL21" s="1">
        <f>[8]Latvia!BL$17</f>
        <v>1802.3</v>
      </c>
      <c r="BM21" s="1">
        <f>[8]Latvia!BM$17</f>
        <v>1627.8</v>
      </c>
      <c r="BN21" s="1">
        <f>[8]Latvia!BN$17</f>
        <v>3022.2999999999997</v>
      </c>
      <c r="BO21" s="1">
        <f>[8]Latvia!BO$17</f>
        <v>2720.7000000000003</v>
      </c>
      <c r="BP21" s="1">
        <f>[8]Latvia!BP$17</f>
        <v>2669.5</v>
      </c>
      <c r="BQ21" s="1">
        <f>[8]Latvia!BQ$17</f>
        <v>2615.7000000000003</v>
      </c>
      <c r="BR21" s="1">
        <f>[8]Latvia!BR$17</f>
        <v>3508.7000000000007</v>
      </c>
      <c r="BS21" s="1">
        <f>[8]Latvia!BS$17</f>
        <v>3567.7000000000007</v>
      </c>
      <c r="BT21" s="1">
        <f>[8]Latvia!BT$17</f>
        <v>3286.9</v>
      </c>
      <c r="BU21" s="1">
        <f>[8]Latvia!BU$17</f>
        <v>2201</v>
      </c>
      <c r="BV21" s="1">
        <f>[8]Latvia!BV$17</f>
        <v>2161.6999999999998</v>
      </c>
      <c r="BW21" s="1">
        <f>[8]Latvia!BW$17</f>
        <v>3017.9</v>
      </c>
      <c r="BX21" s="1">
        <f>[8]Latvia!BX$17</f>
        <v>3310.3000000000011</v>
      </c>
      <c r="BY21" s="1">
        <f>[8]Latvia!BY$17</f>
        <v>2476.1000000000004</v>
      </c>
      <c r="BZ21" s="1">
        <f>[8]Latvia!BZ$17</f>
        <v>2022.1999999999989</v>
      </c>
      <c r="CA21" s="1">
        <f>[8]Latvia!CA$17</f>
        <v>2544.1</v>
      </c>
      <c r="CB21" s="1">
        <f>[8]Latvia!CB$17</f>
        <v>2750.1000000000004</v>
      </c>
      <c r="CC21" s="1">
        <f>[8]Latvia!CC$17</f>
        <v>3284.2000000000003</v>
      </c>
      <c r="CD21" s="1">
        <f>[8]Latvia!CD$17</f>
        <v>4582.8</v>
      </c>
      <c r="CE21" s="1">
        <f>[8]Latvia!CE$17</f>
        <v>1479.9000000000003</v>
      </c>
      <c r="CF21" s="1">
        <f>[8]Latvia!CF$17</f>
        <v>2882.8999999999996</v>
      </c>
      <c r="CG21" s="1">
        <f>[8]Latvia!CG$17</f>
        <v>1163.6000000000022</v>
      </c>
      <c r="CH21" s="1">
        <f>[8]Latvia!CH$17</f>
        <v>1441.6999999999998</v>
      </c>
      <c r="CI21" s="1">
        <f>[8]Latvia!CI$17</f>
        <v>3023.9000000000005</v>
      </c>
      <c r="CJ21" s="1">
        <f>[8]Latvia!CJ$17</f>
        <v>5490.8</v>
      </c>
      <c r="CK21" s="1">
        <f>[8]Latvia!CK$17</f>
        <v>1247.2000000000007</v>
      </c>
      <c r="CL21" s="1">
        <f>[8]Latvia!CL$17</f>
        <v>856.30000000000109</v>
      </c>
      <c r="CM21" s="1">
        <f>[8]Latvia!CM$17</f>
        <v>1091.2000000000003</v>
      </c>
      <c r="CN21" s="1">
        <f>[8]Latvia!CN$17</f>
        <v>1721.8000000000011</v>
      </c>
      <c r="CO21" s="1">
        <f>[8]Latvia!CO$17</f>
        <v>5768.1</v>
      </c>
      <c r="CP21" s="1">
        <f>[8]Latvia!CP$17</f>
        <v>831.49999999999909</v>
      </c>
      <c r="CQ21" s="1">
        <f>[8]Latvia!CQ$17</f>
        <v>2594.5999999999995</v>
      </c>
      <c r="CR21" s="1">
        <f>[8]Latvia!CR$17</f>
        <v>2665</v>
      </c>
      <c r="CS21" s="1">
        <f>[8]Latvia!CS$17</f>
        <v>2196.2999999999993</v>
      </c>
      <c r="CT21" s="1">
        <f>[8]Latvia!CT$17</f>
        <v>1637.2000000000007</v>
      </c>
      <c r="CU21" s="1">
        <f>[8]Latvia!CU$17</f>
        <v>2685.4000000000005</v>
      </c>
      <c r="CV21" s="1">
        <f>[8]Latvia!CV$17</f>
        <v>5037.3999999999996</v>
      </c>
      <c r="CW21" s="1">
        <f>[8]Latvia!CW$17</f>
        <v>2401.0000000000018</v>
      </c>
      <c r="CX21" s="1">
        <f>[8]Latvia!CX$17</f>
        <v>3030.7000000000007</v>
      </c>
      <c r="CY21" s="1">
        <f>[8]Latvia!CY$17</f>
        <v>3799.3999999999996</v>
      </c>
      <c r="CZ21" s="1">
        <f>[8]Latvia!CZ$17</f>
        <v>5658.7000000000007</v>
      </c>
      <c r="DA21" s="1">
        <f>[8]Latvia!DA$17</f>
        <v>5998.3000000000011</v>
      </c>
      <c r="DB21" s="1">
        <f>[8]Latvia!DB$17</f>
        <v>4628.2999999999993</v>
      </c>
      <c r="DC21" s="1">
        <f>[8]Latvia!DC$17</f>
        <v>5776.6</v>
      </c>
      <c r="DD21" s="1">
        <f>[8]Latvia!DD$17</f>
        <v>1261.3999999999996</v>
      </c>
      <c r="DE21" s="1">
        <f>[8]Latvia!DE$17</f>
        <v>965.5</v>
      </c>
      <c r="DF21" s="1">
        <f>[8]Latvia!DF$17</f>
        <v>2638.8999999999996</v>
      </c>
      <c r="DG21" s="1">
        <f>[8]Latvia!DG$17</f>
        <v>6784</v>
      </c>
      <c r="DH21" s="1">
        <f>[8]Latvia!DH$17</f>
        <v>4442</v>
      </c>
      <c r="DI21" s="1">
        <f>[8]Latvia!DI$17</f>
        <v>6152.6</v>
      </c>
      <c r="DJ21" s="1">
        <f>[8]Latvia!DJ$17</f>
        <v>4927.7000000000007</v>
      </c>
      <c r="DK21" s="1">
        <f>[8]Latvia!DK$17</f>
        <v>4436.8000000000011</v>
      </c>
      <c r="DL21" s="1">
        <f>[8]Latvia!DL$17</f>
        <v>3776</v>
      </c>
      <c r="DM21" s="1">
        <f>[8]Latvia!DM$17</f>
        <v>3737.8999999999996</v>
      </c>
      <c r="DN21" s="1">
        <f>[8]Latvia!DN$17</f>
        <v>7141.2999999999993</v>
      </c>
      <c r="DO21" s="1">
        <f>[8]Latvia!DO$17</f>
        <v>4886.1999999999989</v>
      </c>
      <c r="DP21" s="1">
        <f>[8]Latvia!DP$17</f>
        <v>6156.6</v>
      </c>
      <c r="DQ21" s="1">
        <f>[8]Latvia!DQ$17</f>
        <v>4510.6000000000004</v>
      </c>
      <c r="DR21" s="1">
        <f>[8]Latvia!DR$17</f>
        <v>5862.4540000000006</v>
      </c>
      <c r="DS21" s="1">
        <f>[8]Latvia!DS$17</f>
        <v>6628.0990000000002</v>
      </c>
      <c r="DT21" s="1">
        <f>[8]Latvia!DT$17</f>
        <v>8072.3770000000031</v>
      </c>
      <c r="DU21" s="1">
        <f>[8]Latvia!DU$17</f>
        <v>5576.193000000002</v>
      </c>
      <c r="DV21" s="1">
        <f>[8]Latvia!DV$17</f>
        <v>5940.8130000000001</v>
      </c>
      <c r="DW21" s="1">
        <f>[8]Latvia!DW$17</f>
        <v>4938.398000000001</v>
      </c>
      <c r="DX21" s="1">
        <f>[8]Latvia!DX$17</f>
        <v>5282.3279999999995</v>
      </c>
      <c r="DY21" s="1">
        <f>[8]Latvia!DY$17</f>
        <v>5484.0529999999999</v>
      </c>
      <c r="DZ21" s="1">
        <f>[8]Latvia!DZ$17</f>
        <v>5737.8669999999984</v>
      </c>
      <c r="EA21" s="1">
        <f>[8]Latvia!EA$17</f>
        <v>6635.1590000000033</v>
      </c>
      <c r="EB21" s="1">
        <f>[8]Latvia!EB$17</f>
        <v>4041.5930000000008</v>
      </c>
      <c r="EC21" s="1">
        <f>[8]Latvia!EC$17</f>
        <v>4420.2850000000008</v>
      </c>
      <c r="ED21" s="1">
        <f>[8]Latvia!ED$17</f>
        <v>5665.594000000001</v>
      </c>
      <c r="EE21" s="1">
        <f>[8]Latvia!EE$17</f>
        <v>4506.3830000000016</v>
      </c>
      <c r="EF21" s="1">
        <f>[8]Latvia!EF$17</f>
        <v>6819.2739999999994</v>
      </c>
      <c r="EG21" s="1">
        <f>[8]Latvia!EG$17</f>
        <v>5069.9819999999982</v>
      </c>
      <c r="EH21" s="1">
        <f>[8]Latvia!EH$17</f>
        <v>5481.4140000000007</v>
      </c>
      <c r="EI21" s="1">
        <f>[8]Latvia!EI$17</f>
        <v>3725.871000000001</v>
      </c>
      <c r="EJ21" s="1">
        <f>[8]Latvia!EJ$17</f>
        <v>4715.9139999999989</v>
      </c>
      <c r="EK21" s="1">
        <f>[8]Latvia!EK$17</f>
        <v>5278.4510000000009</v>
      </c>
      <c r="EL21" s="1">
        <f>[8]Latvia!EL$17</f>
        <v>5118.2829999999994</v>
      </c>
      <c r="EM21" s="1">
        <f>[8]Latvia!EM$17</f>
        <v>3785.0749999999989</v>
      </c>
      <c r="EN21" s="1">
        <f>[8]Latvia!EN$17</f>
        <v>3660.0480000000025</v>
      </c>
      <c r="EO21" s="1">
        <f>[8]Latvia!EO$17</f>
        <v>2916.7529999999988</v>
      </c>
      <c r="EP21" s="1">
        <f>[8]Latvia!EP$17</f>
        <v>4287.7789999999968</v>
      </c>
      <c r="EQ21" s="1">
        <f>[8]Latvia!EQ$17</f>
        <v>3722.42</v>
      </c>
      <c r="ER21" s="1">
        <f>[8]Latvia!ER$17</f>
        <v>6899.1340000000018</v>
      </c>
      <c r="ES21" s="1">
        <f>[8]Latvia!ES$17</f>
        <v>3804.3500000000022</v>
      </c>
      <c r="ET21" s="1">
        <f>[8]Latvia!ET$17</f>
        <v>4634.5980000000018</v>
      </c>
      <c r="EU21" s="1">
        <f>[8]Latvia!EU$17</f>
        <v>4640.4940000000024</v>
      </c>
      <c r="EV21" s="1">
        <f>[8]Latvia!EV$17</f>
        <v>3350.023000000001</v>
      </c>
      <c r="EW21" s="1">
        <f>[8]Latvia!EW$17</f>
        <v>4444.6520000000019</v>
      </c>
      <c r="EX21" s="1">
        <f>[8]Latvia!EX$17</f>
        <v>5113.114999999998</v>
      </c>
      <c r="EY21" s="1">
        <f>[8]Latvia!EY$17</f>
        <v>9344.594000000001</v>
      </c>
      <c r="EZ21" s="1">
        <f>[8]Latvia!EZ$17</f>
        <v>5127.2479999999996</v>
      </c>
      <c r="FA21" s="1">
        <f>[8]Latvia!FA$17</f>
        <v>4708.5</v>
      </c>
      <c r="FB21" s="1">
        <f>[8]Latvia!FB$17</f>
        <v>4320.0220000000027</v>
      </c>
      <c r="FC21" s="1">
        <f>[8]Latvia!FC$17</f>
        <v>5211.8359999999975</v>
      </c>
      <c r="FD21" s="1">
        <f>[8]Latvia!FD$17</f>
        <v>12396.713</v>
      </c>
      <c r="FE21" s="1">
        <f>[8]Latvia!FE$17</f>
        <v>10848.994999999999</v>
      </c>
      <c r="FF21" s="1">
        <f>[8]Latvia!FF$17</f>
        <v>8659.8250000000007</v>
      </c>
      <c r="FG21" s="1">
        <f>[8]Latvia!FG$17</f>
        <v>3473.0419999999995</v>
      </c>
      <c r="FH21" s="1">
        <f>[8]Latvia!FH$17</f>
        <v>2378.4169999999986</v>
      </c>
      <c r="FI21" s="1">
        <f>[8]Latvia!FI$17</f>
        <v>3442.1649999999991</v>
      </c>
      <c r="FJ21" s="1">
        <f>[8]Latvia!FJ$17</f>
        <v>7962.0859999999975</v>
      </c>
      <c r="FK21" s="1">
        <f>[8]Latvia!FK$17</f>
        <v>3928.3540000000021</v>
      </c>
      <c r="FL21" s="1">
        <f>[8]Latvia!FL$17</f>
        <v>4406.8960000000025</v>
      </c>
      <c r="FM21" s="1">
        <f>[8]Latvia!FM$17</f>
        <v>2938.2459999999992</v>
      </c>
      <c r="FN21" s="1">
        <f>[8]Latvia!FN$17</f>
        <v>4953.9619999999995</v>
      </c>
      <c r="FO21" s="1">
        <f>[8]Latvia!FO$17</f>
        <v>5711.7539999999999</v>
      </c>
      <c r="FP21" s="1">
        <f>[8]Latvia!FP$17</f>
        <v>13426.507</v>
      </c>
      <c r="FQ21" s="1">
        <f>[8]Latvia!FQ$17</f>
        <v>8861.9580000000005</v>
      </c>
      <c r="FR21" s="1">
        <f>[8]Latvia!FR$17</f>
        <v>5624.9070000000011</v>
      </c>
      <c r="FS21" s="1">
        <f>[8]Latvia!FS$17</f>
        <v>5097.4310000000023</v>
      </c>
      <c r="FT21" s="1">
        <f>[8]Latvia!FT$17</f>
        <v>9098.9969999999994</v>
      </c>
      <c r="FU21" s="1">
        <f>[8]Latvia!FU$17</f>
        <v>10399.261999999999</v>
      </c>
      <c r="FV21" s="1">
        <f>[8]Latvia!FV$17</f>
        <v>7834.259</v>
      </c>
      <c r="FW21" s="1">
        <f>[8]Latvia!FW$17</f>
        <v>6315.7910000000011</v>
      </c>
      <c r="FX21" s="1">
        <f>[8]Latvia!FX$17</f>
        <v>11541.975999999999</v>
      </c>
      <c r="FY21" s="1">
        <f>[8]Latvia!FY$17</f>
        <v>10563.407999999999</v>
      </c>
      <c r="FZ21" s="1">
        <f>[8]Latvia!FZ$17</f>
        <v>6275.5740000000023</v>
      </c>
      <c r="GA21" s="1">
        <f>[8]Latvia!GA$17</f>
        <v>0</v>
      </c>
      <c r="GB21" s="1">
        <f>[8]Latvia!GB$17</f>
        <v>0</v>
      </c>
      <c r="GC21" s="1">
        <f>[8]Latvia!GC$17</f>
        <v>0</v>
      </c>
      <c r="GD21" s="1">
        <f>[8]Latvia!GD$17</f>
        <v>0</v>
      </c>
      <c r="GE21" s="1">
        <f>[8]Latvia!GE$17</f>
        <v>0</v>
      </c>
      <c r="GF21" s="1">
        <f>[8]Latvia!GF$17</f>
        <v>0</v>
      </c>
      <c r="GG21" s="1">
        <f>[8]Latvia!GG$17</f>
        <v>0</v>
      </c>
      <c r="GH21" s="1">
        <f>[8]Latvia!GH$17</f>
        <v>0</v>
      </c>
      <c r="GI21" s="1">
        <f>[8]Latvia!GI$17</f>
        <v>0</v>
      </c>
      <c r="GJ21" s="1">
        <f>[8]Latvia!GJ$17</f>
        <v>0</v>
      </c>
      <c r="GK21" s="1">
        <f>[8]Latvia!GK$17</f>
        <v>0</v>
      </c>
      <c r="GL21" s="7">
        <f>1/1000*SUM($B21:GK21)</f>
        <v>589.24975099999995</v>
      </c>
    </row>
    <row r="22" spans="1:194">
      <c r="A22" t="s">
        <v>27</v>
      </c>
      <c r="B22" s="1">
        <f>[8]Lithuania!B$17</f>
        <v>0</v>
      </c>
      <c r="C22" s="1">
        <f>[8]Lithuania!C$17</f>
        <v>0</v>
      </c>
      <c r="D22" s="1">
        <f>[8]Lithuania!D$17</f>
        <v>0</v>
      </c>
      <c r="E22" s="1">
        <f>[8]Lithuania!E$17</f>
        <v>0</v>
      </c>
      <c r="F22" s="1">
        <f>[8]Lithuania!F$17</f>
        <v>0</v>
      </c>
      <c r="G22" s="1">
        <f>[8]Lithuania!G$17</f>
        <v>0</v>
      </c>
      <c r="H22" s="1">
        <f>[8]Lithuania!H$17</f>
        <v>0</v>
      </c>
      <c r="I22" s="1">
        <f>[8]Lithuania!I$17</f>
        <v>0</v>
      </c>
      <c r="J22" s="1">
        <f>[8]Lithuania!J$17</f>
        <v>0</v>
      </c>
      <c r="K22" s="1">
        <f>[8]Lithuania!K$17</f>
        <v>0</v>
      </c>
      <c r="L22" s="1">
        <f>[8]Lithuania!L$17</f>
        <v>0</v>
      </c>
      <c r="M22" s="1">
        <f>[8]Lithuania!M$17</f>
        <v>0</v>
      </c>
      <c r="N22" s="1">
        <f>[8]Lithuania!N$17</f>
        <v>0</v>
      </c>
      <c r="O22" s="1">
        <f>[8]Lithuania!O$17</f>
        <v>0</v>
      </c>
      <c r="P22" s="1">
        <f>[8]Lithuania!P$17</f>
        <v>0</v>
      </c>
      <c r="Q22" s="1">
        <f>[8]Lithuania!Q$17</f>
        <v>0</v>
      </c>
      <c r="R22" s="1">
        <f>[8]Lithuania!R$17</f>
        <v>0</v>
      </c>
      <c r="S22" s="1">
        <f>[8]Lithuania!S$17</f>
        <v>0</v>
      </c>
      <c r="T22" s="1">
        <f>[8]Lithuania!T$17</f>
        <v>0</v>
      </c>
      <c r="U22" s="1">
        <f>[8]Lithuania!U$17</f>
        <v>0</v>
      </c>
      <c r="V22" s="1">
        <f>[8]Lithuania!V$17</f>
        <v>0</v>
      </c>
      <c r="W22" s="1">
        <f>[8]Lithuania!W$17</f>
        <v>0</v>
      </c>
      <c r="X22" s="1">
        <f>[8]Lithuania!X$17</f>
        <v>0</v>
      </c>
      <c r="Y22" s="1">
        <f>[8]Lithuania!Y$17</f>
        <v>0</v>
      </c>
      <c r="Z22" s="1">
        <f>[8]Lithuania!Z$17</f>
        <v>0</v>
      </c>
      <c r="AA22" s="1">
        <f>[8]Lithuania!AA$17</f>
        <v>0</v>
      </c>
      <c r="AB22" s="1">
        <f>[8]Lithuania!AB$17</f>
        <v>0</v>
      </c>
      <c r="AC22" s="1">
        <f>[8]Lithuania!AC$17</f>
        <v>0</v>
      </c>
      <c r="AD22" s="1">
        <f>[8]Lithuania!AD$17</f>
        <v>0</v>
      </c>
      <c r="AE22" s="1">
        <f>[8]Lithuania!AE$17</f>
        <v>0</v>
      </c>
      <c r="AF22" s="1">
        <f>[8]Lithuania!AF$17</f>
        <v>0</v>
      </c>
      <c r="AG22" s="1">
        <f>[8]Lithuania!AG$17</f>
        <v>0</v>
      </c>
      <c r="AH22" s="1">
        <f>[8]Lithuania!AH$17</f>
        <v>0</v>
      </c>
      <c r="AI22" s="1">
        <f>[8]Lithuania!AI$17</f>
        <v>0</v>
      </c>
      <c r="AJ22" s="1">
        <f>[8]Lithuania!AJ$17</f>
        <v>0</v>
      </c>
      <c r="AK22" s="1">
        <f>[8]Lithuania!AK$17</f>
        <v>0</v>
      </c>
      <c r="AL22" s="1">
        <f>[8]Lithuania!AL$17</f>
        <v>0</v>
      </c>
      <c r="AM22" s="1">
        <f>[8]Lithuania!AM$17</f>
        <v>0</v>
      </c>
      <c r="AN22" s="1">
        <f>[8]Lithuania!AN$17</f>
        <v>0</v>
      </c>
      <c r="AO22" s="1">
        <f>[8]Lithuania!AO$17</f>
        <v>0</v>
      </c>
      <c r="AP22" s="1">
        <f>[8]Lithuania!AP$17</f>
        <v>0</v>
      </c>
      <c r="AQ22" s="1">
        <f>[8]Lithuania!AQ$17</f>
        <v>0</v>
      </c>
      <c r="AR22" s="1">
        <f>[8]Lithuania!AR$17</f>
        <v>0</v>
      </c>
      <c r="AS22" s="1">
        <f>[8]Lithuania!AS$17</f>
        <v>0</v>
      </c>
      <c r="AT22" s="1">
        <f>[8]Lithuania!AT$17</f>
        <v>0</v>
      </c>
      <c r="AU22" s="1">
        <f>[8]Lithuania!AU$17</f>
        <v>0</v>
      </c>
      <c r="AV22" s="1">
        <f>[8]Lithuania!AV$17</f>
        <v>0</v>
      </c>
      <c r="AW22" s="1">
        <f>[8]Lithuania!AW$17</f>
        <v>0</v>
      </c>
      <c r="AX22" s="1">
        <f>[8]Lithuania!AX$17</f>
        <v>0</v>
      </c>
      <c r="AY22" s="1">
        <f>[8]Lithuania!AY$17</f>
        <v>0</v>
      </c>
      <c r="AZ22" s="1">
        <f>[8]Lithuania!AZ$17</f>
        <v>0</v>
      </c>
      <c r="BA22" s="1">
        <f>[8]Lithuania!BA$17</f>
        <v>0</v>
      </c>
      <c r="BB22" s="1">
        <f>[8]Lithuania!BB$17</f>
        <v>0</v>
      </c>
      <c r="BC22" s="1">
        <f>[8]Lithuania!BC$17</f>
        <v>0</v>
      </c>
      <c r="BD22" s="1">
        <f>[8]Lithuania!BD$17</f>
        <v>0</v>
      </c>
      <c r="BE22" s="1">
        <f>[8]Lithuania!BE$17</f>
        <v>0</v>
      </c>
      <c r="BF22" s="1">
        <f>[8]Lithuania!BF$17</f>
        <v>0</v>
      </c>
      <c r="BG22" s="1">
        <f>[8]Lithuania!BG$17</f>
        <v>0</v>
      </c>
      <c r="BH22" s="1">
        <f>[8]Lithuania!BH$17</f>
        <v>0</v>
      </c>
      <c r="BI22" s="1">
        <f>[8]Lithuania!BI$17</f>
        <v>0</v>
      </c>
      <c r="BJ22" s="1">
        <f>[8]Lithuania!BJ$17</f>
        <v>0</v>
      </c>
      <c r="BK22" s="1">
        <f>[8]Lithuania!BK$17</f>
        <v>0</v>
      </c>
      <c r="BL22" s="1">
        <f>[8]Lithuania!BL$17</f>
        <v>0</v>
      </c>
      <c r="BM22" s="1">
        <f>[8]Lithuania!BM$17</f>
        <v>0</v>
      </c>
      <c r="BN22" s="1">
        <f>[8]Lithuania!BN$17</f>
        <v>0</v>
      </c>
      <c r="BO22" s="1">
        <f>[8]Lithuania!BO$17</f>
        <v>0</v>
      </c>
      <c r="BP22" s="1">
        <f>[8]Lithuania!BP$17</f>
        <v>0</v>
      </c>
      <c r="BQ22" s="1">
        <f>[8]Lithuania!BQ$17</f>
        <v>0</v>
      </c>
      <c r="BR22" s="1">
        <f>[8]Lithuania!BR$17</f>
        <v>0</v>
      </c>
      <c r="BS22" s="1">
        <f>[8]Lithuania!BS$17</f>
        <v>0</v>
      </c>
      <c r="BT22" s="1">
        <f>[8]Lithuania!BT$17</f>
        <v>0</v>
      </c>
      <c r="BU22" s="1">
        <f>[8]Lithuania!BU$17</f>
        <v>0</v>
      </c>
      <c r="BV22" s="1">
        <f>[8]Lithuania!BV$17</f>
        <v>0</v>
      </c>
      <c r="BW22" s="1">
        <f>[8]Lithuania!BW$17</f>
        <v>0</v>
      </c>
      <c r="BX22" s="1">
        <f>[8]Lithuania!BX$17</f>
        <v>0</v>
      </c>
      <c r="BY22" s="1">
        <f>[8]Lithuania!BY$17</f>
        <v>0</v>
      </c>
      <c r="BZ22" s="1">
        <f>[8]Lithuania!BZ$17</f>
        <v>0</v>
      </c>
      <c r="CA22" s="1">
        <f>[8]Lithuania!CA$17</f>
        <v>0</v>
      </c>
      <c r="CB22" s="1">
        <f>[8]Lithuania!CB$17</f>
        <v>0</v>
      </c>
      <c r="CC22" s="1">
        <f>[8]Lithuania!CC$17</f>
        <v>0</v>
      </c>
      <c r="CD22" s="1">
        <f>[8]Lithuania!CD$17</f>
        <v>0</v>
      </c>
      <c r="CE22" s="1">
        <f>[8]Lithuania!CE$17</f>
        <v>0</v>
      </c>
      <c r="CF22" s="1">
        <f>[8]Lithuania!CF$17</f>
        <v>0</v>
      </c>
      <c r="CG22" s="1">
        <f>[8]Lithuania!CG$17</f>
        <v>0</v>
      </c>
      <c r="CH22" s="1">
        <f>[8]Lithuania!CH$17</f>
        <v>0</v>
      </c>
      <c r="CI22" s="1">
        <f>[8]Lithuania!CI$17</f>
        <v>0</v>
      </c>
      <c r="CJ22" s="1">
        <f>[8]Lithuania!CJ$17</f>
        <v>0</v>
      </c>
      <c r="CK22" s="1">
        <f>[8]Lithuania!CK$17</f>
        <v>0</v>
      </c>
      <c r="CL22" s="1">
        <f>[8]Lithuania!CL$17</f>
        <v>0</v>
      </c>
      <c r="CM22" s="1">
        <f>[8]Lithuania!CM$17</f>
        <v>0</v>
      </c>
      <c r="CN22" s="1">
        <f>[8]Lithuania!CN$17</f>
        <v>0</v>
      </c>
      <c r="CO22" s="1">
        <f>[8]Lithuania!CO$17</f>
        <v>0</v>
      </c>
      <c r="CP22" s="1">
        <f>[8]Lithuania!CP$17</f>
        <v>0</v>
      </c>
      <c r="CQ22" s="1">
        <f>[8]Lithuania!CQ$17</f>
        <v>0</v>
      </c>
      <c r="CR22" s="1">
        <f>[8]Lithuania!CR$17</f>
        <v>0</v>
      </c>
      <c r="CS22" s="1">
        <f>[8]Lithuania!CS$17</f>
        <v>0</v>
      </c>
      <c r="CT22" s="1">
        <f>[8]Lithuania!CT$17</f>
        <v>0</v>
      </c>
      <c r="CU22" s="1">
        <f>[8]Lithuania!CU$17</f>
        <v>0</v>
      </c>
      <c r="CV22" s="1">
        <f>[8]Lithuania!CV$17</f>
        <v>0</v>
      </c>
      <c r="CW22" s="1">
        <f>[8]Lithuania!CW$17</f>
        <v>0</v>
      </c>
      <c r="CX22" s="1">
        <f>[8]Lithuania!CX$17</f>
        <v>0</v>
      </c>
      <c r="CY22" s="1">
        <f>[8]Lithuania!CY$17</f>
        <v>0</v>
      </c>
      <c r="CZ22" s="1">
        <f>[8]Lithuania!CZ$17</f>
        <v>0</v>
      </c>
      <c r="DA22" s="1">
        <f>[8]Lithuania!DA$17</f>
        <v>0</v>
      </c>
      <c r="DB22" s="1">
        <f>[8]Lithuania!DB$17</f>
        <v>0</v>
      </c>
      <c r="DC22" s="1">
        <f>[8]Lithuania!DC$17</f>
        <v>0</v>
      </c>
      <c r="DD22" s="1">
        <f>[8]Lithuania!DD$17</f>
        <v>0</v>
      </c>
      <c r="DE22" s="1">
        <f>[8]Lithuania!DE$17</f>
        <v>0</v>
      </c>
      <c r="DF22" s="1">
        <f>[8]Lithuania!DF$17</f>
        <v>0</v>
      </c>
      <c r="DG22" s="1">
        <f>[8]Lithuania!DG$17</f>
        <v>0</v>
      </c>
      <c r="DH22" s="1">
        <f>[8]Lithuania!DH$17</f>
        <v>0</v>
      </c>
      <c r="DI22" s="1">
        <f>[8]Lithuania!DI$17</f>
        <v>0</v>
      </c>
      <c r="DJ22" s="1">
        <f>[8]Lithuania!DJ$17</f>
        <v>0</v>
      </c>
      <c r="DK22" s="1">
        <f>[8]Lithuania!DK$17</f>
        <v>0</v>
      </c>
      <c r="DL22" s="1">
        <f>[8]Lithuania!DL$17</f>
        <v>0</v>
      </c>
      <c r="DM22" s="1">
        <f>[8]Lithuania!DM$17</f>
        <v>0</v>
      </c>
      <c r="DN22" s="1">
        <f>[8]Lithuania!DN$17</f>
        <v>0</v>
      </c>
      <c r="DO22" s="1">
        <f>[8]Lithuania!DO$17</f>
        <v>0</v>
      </c>
      <c r="DP22" s="1">
        <f>[8]Lithuania!DP$17</f>
        <v>0</v>
      </c>
      <c r="DQ22" s="1">
        <f>[8]Lithuania!DQ$17</f>
        <v>0</v>
      </c>
      <c r="DR22" s="1">
        <f>[8]Lithuania!DR$17</f>
        <v>0</v>
      </c>
      <c r="DS22" s="1">
        <f>[8]Lithuania!DS$17</f>
        <v>0</v>
      </c>
      <c r="DT22" s="1">
        <f>[8]Lithuania!DT$17</f>
        <v>0</v>
      </c>
      <c r="DU22" s="1">
        <f>[8]Lithuania!DU$17</f>
        <v>0</v>
      </c>
      <c r="DV22" s="1">
        <f>[8]Lithuania!DV$17</f>
        <v>0</v>
      </c>
      <c r="DW22" s="1">
        <f>[8]Lithuania!DW$17</f>
        <v>0</v>
      </c>
      <c r="DX22" s="1">
        <f>[8]Lithuania!DX$17</f>
        <v>0</v>
      </c>
      <c r="DY22" s="1">
        <f>[8]Lithuania!DY$17</f>
        <v>0</v>
      </c>
      <c r="DZ22" s="1">
        <f>[8]Lithuania!DZ$17</f>
        <v>0</v>
      </c>
      <c r="EA22" s="1">
        <f>[8]Lithuania!EA$17</f>
        <v>0</v>
      </c>
      <c r="EB22" s="1">
        <f>[8]Lithuania!EB$17</f>
        <v>0</v>
      </c>
      <c r="EC22" s="1">
        <f>[8]Lithuania!EC$17</f>
        <v>0</v>
      </c>
      <c r="ED22" s="1">
        <f>[8]Lithuania!ED$17</f>
        <v>0</v>
      </c>
      <c r="EE22" s="1">
        <f>[8]Lithuania!EE$17</f>
        <v>0</v>
      </c>
      <c r="EF22" s="1">
        <f>[8]Lithuania!EF$17</f>
        <v>0</v>
      </c>
      <c r="EG22" s="1">
        <f>[8]Lithuania!EG$17</f>
        <v>0</v>
      </c>
      <c r="EH22" s="1">
        <f>[8]Lithuania!EH$17</f>
        <v>0</v>
      </c>
      <c r="EI22" s="1">
        <f>[8]Lithuania!EI$17</f>
        <v>0</v>
      </c>
      <c r="EJ22" s="1">
        <f>[8]Lithuania!EJ$17</f>
        <v>0</v>
      </c>
      <c r="EK22" s="1">
        <f>[8]Lithuania!EK$17</f>
        <v>0</v>
      </c>
      <c r="EL22" s="1">
        <f>[8]Lithuania!EL$17</f>
        <v>0</v>
      </c>
      <c r="EM22" s="1">
        <f>[8]Lithuania!EM$17</f>
        <v>0</v>
      </c>
      <c r="EN22" s="1">
        <f>[8]Lithuania!EN$17</f>
        <v>0</v>
      </c>
      <c r="EO22" s="1">
        <f>[8]Lithuania!EO$17</f>
        <v>0</v>
      </c>
      <c r="EP22" s="1">
        <f>[8]Lithuania!EP$17</f>
        <v>0</v>
      </c>
      <c r="EQ22" s="1">
        <f>[8]Lithuania!EQ$17</f>
        <v>0</v>
      </c>
      <c r="ER22" s="1">
        <f>[8]Lithuania!ER$17</f>
        <v>0</v>
      </c>
      <c r="ES22" s="1">
        <f>[8]Lithuania!ES$17</f>
        <v>0</v>
      </c>
      <c r="ET22" s="1">
        <f>[8]Lithuania!ET$17</f>
        <v>0</v>
      </c>
      <c r="EU22" s="1">
        <f>[8]Lithuania!EU$17</f>
        <v>0</v>
      </c>
      <c r="EV22" s="1">
        <f>[8]Lithuania!EV$17</f>
        <v>0</v>
      </c>
      <c r="EW22" s="1">
        <f>[8]Lithuania!EW$17</f>
        <v>0</v>
      </c>
      <c r="EX22" s="1">
        <f>[8]Lithuania!EX$17</f>
        <v>0</v>
      </c>
      <c r="EY22" s="1">
        <f>[8]Lithuania!EY$17</f>
        <v>0</v>
      </c>
      <c r="EZ22" s="1">
        <f>[8]Lithuania!EZ$17</f>
        <v>0</v>
      </c>
      <c r="FA22" s="1">
        <f>[8]Lithuania!FA$17</f>
        <v>0</v>
      </c>
      <c r="FB22" s="1">
        <f>[8]Lithuania!FB$17</f>
        <v>0</v>
      </c>
      <c r="FC22" s="1">
        <f>[8]Lithuania!FC$17</f>
        <v>0</v>
      </c>
      <c r="FD22" s="1">
        <f>[8]Lithuania!FD$17</f>
        <v>0</v>
      </c>
      <c r="FE22" s="1">
        <f>[8]Lithuania!FE$17</f>
        <v>0</v>
      </c>
      <c r="FF22" s="1">
        <f>[8]Lithuania!FF$17</f>
        <v>0</v>
      </c>
      <c r="FG22" s="1">
        <f>[8]Lithuania!FG$17</f>
        <v>0</v>
      </c>
      <c r="FH22" s="1">
        <f>[8]Lithuania!FH$17</f>
        <v>0</v>
      </c>
      <c r="FI22" s="1">
        <f>[8]Lithuania!FI$17</f>
        <v>0</v>
      </c>
      <c r="FJ22" s="1">
        <f>[8]Lithuania!FJ$17</f>
        <v>0</v>
      </c>
      <c r="FK22" s="1">
        <f>[8]Lithuania!FK$17</f>
        <v>0</v>
      </c>
      <c r="FL22" s="1">
        <f>[8]Lithuania!FL$17</f>
        <v>0</v>
      </c>
      <c r="FM22" s="1">
        <f>[8]Lithuania!FM$17</f>
        <v>0</v>
      </c>
      <c r="FN22" s="1">
        <f>[8]Lithuania!FN$17</f>
        <v>0</v>
      </c>
      <c r="FO22" s="1">
        <f>[8]Lithuania!FO$17</f>
        <v>0</v>
      </c>
      <c r="FP22" s="1">
        <f>[8]Lithuania!FP$17</f>
        <v>0</v>
      </c>
      <c r="FQ22" s="1">
        <f>[8]Lithuania!FQ$17</f>
        <v>0</v>
      </c>
      <c r="FR22" s="1">
        <f>[8]Lithuania!FR$17</f>
        <v>0</v>
      </c>
      <c r="FS22" s="1">
        <f>[8]Lithuania!FS$17</f>
        <v>0</v>
      </c>
      <c r="FT22" s="1">
        <f>[8]Lithuania!FT$17</f>
        <v>0</v>
      </c>
      <c r="FU22" s="1">
        <f>[8]Lithuania!FU$17</f>
        <v>0</v>
      </c>
      <c r="FV22" s="1">
        <f>[8]Lithuania!FV$17</f>
        <v>0</v>
      </c>
      <c r="FW22" s="1">
        <f>[8]Lithuania!FW$17</f>
        <v>0</v>
      </c>
      <c r="FX22" s="1">
        <f>[8]Lithuania!FX$17</f>
        <v>0</v>
      </c>
      <c r="FY22" s="1">
        <f>[8]Lithuania!FY$17</f>
        <v>0</v>
      </c>
      <c r="FZ22" s="1">
        <f>[8]Lithuania!FZ$17</f>
        <v>0</v>
      </c>
      <c r="GA22" s="1">
        <f>[8]Lithuania!GA$17</f>
        <v>0</v>
      </c>
      <c r="GB22" s="1">
        <f>[8]Lithuania!GB$17</f>
        <v>0</v>
      </c>
      <c r="GC22" s="1">
        <f>[8]Lithuania!GC$17</f>
        <v>0</v>
      </c>
      <c r="GD22" s="1">
        <f>[8]Lithuania!GD$17</f>
        <v>0</v>
      </c>
      <c r="GE22" s="1">
        <f>[8]Lithuania!GE$17</f>
        <v>0</v>
      </c>
      <c r="GF22" s="1">
        <f>[8]Lithuania!GF$17</f>
        <v>0</v>
      </c>
      <c r="GG22" s="1">
        <f>[8]Lithuania!GG$17</f>
        <v>0</v>
      </c>
      <c r="GH22" s="1">
        <f>[8]Lithuania!GH$17</f>
        <v>0</v>
      </c>
      <c r="GI22" s="1">
        <f>[8]Lithuania!GI$17</f>
        <v>0</v>
      </c>
      <c r="GJ22" s="1">
        <f>[8]Lithuania!GJ$17</f>
        <v>0</v>
      </c>
      <c r="GK22" s="1">
        <f>[8]Lithuania!GK$17</f>
        <v>0</v>
      </c>
      <c r="GL22" s="7">
        <f>1/1000*SUM($B22:GK22)</f>
        <v>0</v>
      </c>
    </row>
    <row r="23" spans="1:194">
      <c r="A23" t="s">
        <v>38</v>
      </c>
      <c r="B23" s="1">
        <f>[8]Luxembourg!B$17</f>
        <v>7.7</v>
      </c>
      <c r="C23" s="1">
        <f>[8]Luxembourg!C$17</f>
        <v>1.8</v>
      </c>
      <c r="D23" s="1">
        <f>[8]Luxembourg!D$17</f>
        <v>7.1000000000000005</v>
      </c>
      <c r="E23" s="1">
        <f>[8]Luxembourg!E$17</f>
        <v>0</v>
      </c>
      <c r="F23" s="1">
        <f>[8]Luxembourg!F$17</f>
        <v>9.6000000000000014</v>
      </c>
      <c r="G23" s="1">
        <f>[8]Luxembourg!G$17</f>
        <v>0</v>
      </c>
      <c r="H23" s="1">
        <f>[8]Luxembourg!H$17</f>
        <v>0</v>
      </c>
      <c r="I23" s="1">
        <f>[8]Luxembourg!I$17</f>
        <v>5.5</v>
      </c>
      <c r="J23" s="1">
        <f>[8]Luxembourg!J$17</f>
        <v>0</v>
      </c>
      <c r="K23" s="1">
        <f>[8]Luxembourg!K$17</f>
        <v>3</v>
      </c>
      <c r="L23" s="1">
        <f>[8]Luxembourg!L$17</f>
        <v>13</v>
      </c>
      <c r="M23" s="1">
        <f>[8]Luxembourg!M$17</f>
        <v>0</v>
      </c>
      <c r="N23" s="1">
        <f>[8]Luxembourg!N$17</f>
        <v>0</v>
      </c>
      <c r="O23" s="1">
        <f>[8]Luxembourg!O$17</f>
        <v>0</v>
      </c>
      <c r="P23" s="1">
        <f>[8]Luxembourg!P$17</f>
        <v>0</v>
      </c>
      <c r="Q23" s="1">
        <f>[8]Luxembourg!Q$17</f>
        <v>0</v>
      </c>
      <c r="R23" s="1">
        <f>[8]Luxembourg!R$17</f>
        <v>0</v>
      </c>
      <c r="S23" s="1">
        <f>[8]Luxembourg!S$17</f>
        <v>0</v>
      </c>
      <c r="T23" s="1">
        <f>[8]Luxembourg!T$17</f>
        <v>0</v>
      </c>
      <c r="U23" s="1">
        <f>[8]Luxembourg!U$17</f>
        <v>0</v>
      </c>
      <c r="V23" s="1">
        <f>[8]Luxembourg!V$17</f>
        <v>0</v>
      </c>
      <c r="W23" s="1">
        <f>[8]Luxembourg!W$17</f>
        <v>24</v>
      </c>
      <c r="X23" s="1">
        <f>[8]Luxembourg!X$17</f>
        <v>12.5</v>
      </c>
      <c r="Y23" s="1">
        <f>[8]Luxembourg!Y$17</f>
        <v>12.5</v>
      </c>
      <c r="Z23" s="1">
        <f>[8]Luxembourg!Z$17</f>
        <v>0</v>
      </c>
      <c r="AA23" s="1">
        <f>[8]Luxembourg!AA$17</f>
        <v>165.10000000000002</v>
      </c>
      <c r="AB23" s="1">
        <f>[8]Luxembourg!AB$17</f>
        <v>144</v>
      </c>
      <c r="AC23" s="1">
        <f>[8]Luxembourg!AC$17</f>
        <v>48</v>
      </c>
      <c r="AD23" s="1">
        <f>[8]Luxembourg!AD$17</f>
        <v>0</v>
      </c>
      <c r="AE23" s="1">
        <f>[8]Luxembourg!AE$17</f>
        <v>0</v>
      </c>
      <c r="AF23" s="1">
        <f>[8]Luxembourg!AF$17</f>
        <v>0</v>
      </c>
      <c r="AG23" s="1">
        <f>[8]Luxembourg!AG$17</f>
        <v>0</v>
      </c>
      <c r="AH23" s="1">
        <f>[8]Luxembourg!AH$17</f>
        <v>0</v>
      </c>
      <c r="AI23" s="1">
        <f>[8]Luxembourg!AI$17</f>
        <v>0</v>
      </c>
      <c r="AJ23" s="1">
        <f>[8]Luxembourg!AJ$17</f>
        <v>0</v>
      </c>
      <c r="AK23" s="1">
        <f>[8]Luxembourg!AK$17</f>
        <v>0</v>
      </c>
      <c r="AL23" s="1">
        <f>[8]Luxembourg!AL$17</f>
        <v>0</v>
      </c>
      <c r="AM23" s="1">
        <f>[8]Luxembourg!AM$17</f>
        <v>0</v>
      </c>
      <c r="AN23" s="1">
        <f>[8]Luxembourg!AN$17</f>
        <v>0</v>
      </c>
      <c r="AO23" s="1">
        <f>[8]Luxembourg!AO$17</f>
        <v>0</v>
      </c>
      <c r="AP23" s="1">
        <f>[8]Luxembourg!AP$17</f>
        <v>0</v>
      </c>
      <c r="AQ23" s="1">
        <f>[8]Luxembourg!AQ$17</f>
        <v>0</v>
      </c>
      <c r="AR23" s="1">
        <f>[8]Luxembourg!AR$17</f>
        <v>0</v>
      </c>
      <c r="AS23" s="1">
        <f>[8]Luxembourg!AS$17</f>
        <v>0</v>
      </c>
      <c r="AT23" s="1">
        <f>[8]Luxembourg!AT$17</f>
        <v>0</v>
      </c>
      <c r="AU23" s="1">
        <f>[8]Luxembourg!AU$17</f>
        <v>0</v>
      </c>
      <c r="AV23" s="1">
        <f>[8]Luxembourg!AV$17</f>
        <v>0</v>
      </c>
      <c r="AW23" s="1">
        <f>[8]Luxembourg!AW$17</f>
        <v>0</v>
      </c>
      <c r="AX23" s="1">
        <f>[8]Luxembourg!AX$17</f>
        <v>0</v>
      </c>
      <c r="AY23" s="1">
        <f>[8]Luxembourg!AY$17</f>
        <v>0</v>
      </c>
      <c r="AZ23" s="1">
        <f>[8]Luxembourg!AZ$17</f>
        <v>0</v>
      </c>
      <c r="BA23" s="1">
        <f>[8]Luxembourg!BA$17</f>
        <v>0</v>
      </c>
      <c r="BB23" s="1">
        <f>[8]Luxembourg!BB$17</f>
        <v>0</v>
      </c>
      <c r="BC23" s="1">
        <f>[8]Luxembourg!BC$17</f>
        <v>0</v>
      </c>
      <c r="BD23" s="1">
        <f>[8]Luxembourg!BD$17</f>
        <v>0</v>
      </c>
      <c r="BE23" s="1">
        <f>[8]Luxembourg!BE$17</f>
        <v>0</v>
      </c>
      <c r="BF23" s="1">
        <f>[8]Luxembourg!BF$17</f>
        <v>0</v>
      </c>
      <c r="BG23" s="1">
        <f>[8]Luxembourg!BG$17</f>
        <v>0</v>
      </c>
      <c r="BH23" s="1">
        <f>[8]Luxembourg!BH$17</f>
        <v>0</v>
      </c>
      <c r="BI23" s="1">
        <f>[8]Luxembourg!BI$17</f>
        <v>0</v>
      </c>
      <c r="BJ23" s="1">
        <f>[8]Luxembourg!BJ$17</f>
        <v>0</v>
      </c>
      <c r="BK23" s="1">
        <f>[8]Luxembourg!BK$17</f>
        <v>0</v>
      </c>
      <c r="BL23" s="1">
        <f>[8]Luxembourg!BL$17</f>
        <v>0</v>
      </c>
      <c r="BM23" s="1">
        <f>[8]Luxembourg!BM$17</f>
        <v>0</v>
      </c>
      <c r="BN23" s="1">
        <f>[8]Luxembourg!BN$17</f>
        <v>0</v>
      </c>
      <c r="BO23" s="1">
        <f>[8]Luxembourg!BO$17</f>
        <v>0</v>
      </c>
      <c r="BP23" s="1">
        <f>[8]Luxembourg!BP$17</f>
        <v>0</v>
      </c>
      <c r="BQ23" s="1">
        <f>[8]Luxembourg!BQ$17</f>
        <v>0</v>
      </c>
      <c r="BR23" s="1">
        <f>[8]Luxembourg!BR$17</f>
        <v>0</v>
      </c>
      <c r="BS23" s="1">
        <f>[8]Luxembourg!BS$17</f>
        <v>24</v>
      </c>
      <c r="BT23" s="1">
        <f>[8]Luxembourg!BT$17</f>
        <v>0</v>
      </c>
      <c r="BU23" s="1">
        <f>[8]Luxembourg!BU$17</f>
        <v>0</v>
      </c>
      <c r="BV23" s="1">
        <f>[8]Luxembourg!BV$17</f>
        <v>0</v>
      </c>
      <c r="BW23" s="1">
        <f>[8]Luxembourg!BW$17</f>
        <v>0</v>
      </c>
      <c r="BX23" s="1">
        <f>[8]Luxembourg!BX$17</f>
        <v>8.0000000000000036</v>
      </c>
      <c r="BY23" s="1">
        <f>[8]Luxembourg!BY$17</f>
        <v>0</v>
      </c>
      <c r="BZ23" s="1">
        <f>[8]Luxembourg!BZ$17</f>
        <v>0</v>
      </c>
      <c r="CA23" s="1">
        <f>[8]Luxembourg!CA$17</f>
        <v>0</v>
      </c>
      <c r="CB23" s="1">
        <f>[8]Luxembourg!CB$17</f>
        <v>0</v>
      </c>
      <c r="CC23" s="1">
        <f>[8]Luxembourg!CC$17</f>
        <v>54</v>
      </c>
      <c r="CD23" s="1">
        <f>[8]Luxembourg!CD$17</f>
        <v>69.100000000000009</v>
      </c>
      <c r="CE23" s="1">
        <f>[8]Luxembourg!CE$17</f>
        <v>107.5</v>
      </c>
      <c r="CF23" s="1">
        <f>[8]Luxembourg!CF$17</f>
        <v>24</v>
      </c>
      <c r="CG23" s="1">
        <f>[8]Luxembourg!CG$17</f>
        <v>69.100000000000009</v>
      </c>
      <c r="CH23" s="1">
        <f>[8]Luxembourg!CH$17</f>
        <v>665.30000000000007</v>
      </c>
      <c r="CI23" s="1">
        <f>[8]Luxembourg!CI$17</f>
        <v>159.40000000000003</v>
      </c>
      <c r="CJ23" s="1">
        <f>[8]Luxembourg!CJ$17</f>
        <v>62.7</v>
      </c>
      <c r="CK23" s="1">
        <f>[8]Luxembourg!CK$17</f>
        <v>21.6</v>
      </c>
      <c r="CL23" s="1">
        <f>[8]Luxembourg!CL$17</f>
        <v>0</v>
      </c>
      <c r="CM23" s="1">
        <f>[8]Luxembourg!CM$17</f>
        <v>0</v>
      </c>
      <c r="CN23" s="1">
        <f>[8]Luxembourg!CN$17</f>
        <v>0</v>
      </c>
      <c r="CO23" s="1">
        <f>[8]Luxembourg!CO$17</f>
        <v>0</v>
      </c>
      <c r="CP23" s="1">
        <f>[8]Luxembourg!CP$17</f>
        <v>25.900000000000002</v>
      </c>
      <c r="CQ23" s="1">
        <f>[8]Luxembourg!CQ$17</f>
        <v>96</v>
      </c>
      <c r="CR23" s="1">
        <f>[8]Luxembourg!CR$17</f>
        <v>24</v>
      </c>
      <c r="CS23" s="1">
        <f>[8]Luxembourg!CS$17</f>
        <v>21</v>
      </c>
      <c r="CT23" s="1">
        <f>[8]Luxembourg!CT$17</f>
        <v>0</v>
      </c>
      <c r="CU23" s="1">
        <f>[8]Luxembourg!CU$17</f>
        <v>87.300000000000011</v>
      </c>
      <c r="CV23" s="1">
        <f>[8]Luxembourg!CV$17</f>
        <v>0</v>
      </c>
      <c r="CW23" s="1">
        <f>[8]Luxembourg!CW$17</f>
        <v>0</v>
      </c>
      <c r="CX23" s="1">
        <f>[8]Luxembourg!CX$17</f>
        <v>21</v>
      </c>
      <c r="CY23" s="1">
        <f>[8]Luxembourg!CY$17</f>
        <v>147</v>
      </c>
      <c r="CZ23" s="1">
        <f>[8]Luxembourg!CZ$17</f>
        <v>62.999999999999986</v>
      </c>
      <c r="DA23" s="1">
        <f>[8]Luxembourg!DA$17</f>
        <v>147</v>
      </c>
      <c r="DB23" s="1">
        <f>[8]Luxembourg!DB$17</f>
        <v>86</v>
      </c>
      <c r="DC23" s="1">
        <f>[8]Luxembourg!DC$17</f>
        <v>115</v>
      </c>
      <c r="DD23" s="1">
        <f>[8]Luxembourg!DD$17</f>
        <v>23</v>
      </c>
      <c r="DE23" s="1">
        <f>[8]Luxembourg!DE$17</f>
        <v>23</v>
      </c>
      <c r="DF23" s="1">
        <f>[8]Luxembourg!DF$17</f>
        <v>36</v>
      </c>
      <c r="DG23" s="1">
        <f>[8]Luxembourg!DG$17</f>
        <v>87</v>
      </c>
      <c r="DH23" s="1">
        <f>[8]Luxembourg!DH$17</f>
        <v>24</v>
      </c>
      <c r="DI23" s="1">
        <f>[8]Luxembourg!DI$17</f>
        <v>18</v>
      </c>
      <c r="DJ23" s="1">
        <f>[8]Luxembourg!DJ$17</f>
        <v>23</v>
      </c>
      <c r="DK23" s="1">
        <f>[8]Luxembourg!DK$17</f>
        <v>46</v>
      </c>
      <c r="DL23" s="1">
        <f>[8]Luxembourg!DL$17</f>
        <v>0</v>
      </c>
      <c r="DM23" s="1">
        <f>[8]Luxembourg!DM$17</f>
        <v>44.000000000000028</v>
      </c>
      <c r="DN23" s="1">
        <f>[8]Luxembourg!DN$17</f>
        <v>18</v>
      </c>
      <c r="DO23" s="1">
        <f>[8]Luxembourg!DO$17</f>
        <v>88</v>
      </c>
      <c r="DP23" s="1">
        <f>[8]Luxembourg!DP$17</f>
        <v>110.00000000000003</v>
      </c>
      <c r="DQ23" s="1">
        <f>[8]Luxembourg!DQ$17</f>
        <v>224</v>
      </c>
      <c r="DR23" s="1">
        <f>[8]Luxembourg!DR$17</f>
        <v>22</v>
      </c>
      <c r="DS23" s="1">
        <f>[8]Luxembourg!DS$17</f>
        <v>0</v>
      </c>
      <c r="DT23" s="1">
        <f>[8]Luxembourg!DT$17</f>
        <v>44.16</v>
      </c>
      <c r="DU23" s="1">
        <f>[8]Luxembourg!DU$17</f>
        <v>0</v>
      </c>
      <c r="DV23" s="1">
        <f>[8]Luxembourg!DV$17</f>
        <v>0</v>
      </c>
      <c r="DW23" s="1">
        <f>[8]Luxembourg!DW$17</f>
        <v>132</v>
      </c>
      <c r="DX23" s="1">
        <f>[8]Luxembourg!DX$17</f>
        <v>22</v>
      </c>
      <c r="DY23" s="1">
        <f>[8]Luxembourg!DY$17</f>
        <v>208</v>
      </c>
      <c r="DZ23" s="1">
        <f>[8]Luxembourg!DZ$17</f>
        <v>308</v>
      </c>
      <c r="EA23" s="1">
        <f>[8]Luxembourg!EA$17</f>
        <v>308</v>
      </c>
      <c r="EB23" s="1">
        <f>[8]Luxembourg!EB$17</f>
        <v>308</v>
      </c>
      <c r="EC23" s="1">
        <f>[8]Luxembourg!EC$17</f>
        <v>176</v>
      </c>
      <c r="ED23" s="1">
        <f>[8]Luxembourg!ED$17</f>
        <v>242.00000000000003</v>
      </c>
      <c r="EE23" s="1">
        <f>[8]Luxembourg!EE$17</f>
        <v>131.99999999999997</v>
      </c>
      <c r="EF23" s="1">
        <f>[8]Luxembourg!EF$17</f>
        <v>140</v>
      </c>
      <c r="EG23" s="1">
        <f>[8]Luxembourg!EG$17</f>
        <v>0</v>
      </c>
      <c r="EH23" s="1">
        <f>[8]Luxembourg!EH$17</f>
        <v>44.234999999999999</v>
      </c>
      <c r="EI23" s="1">
        <f>[8]Luxembourg!EI$17</f>
        <v>66</v>
      </c>
      <c r="EJ23" s="1">
        <f>[8]Luxembourg!EJ$17</f>
        <v>121</v>
      </c>
      <c r="EK23" s="1">
        <f>[8]Luxembourg!EK$17</f>
        <v>264</v>
      </c>
      <c r="EL23" s="1">
        <f>[8]Luxembourg!EL$17</f>
        <v>274.56</v>
      </c>
      <c r="EM23" s="1">
        <f>[8]Luxembourg!EM$17</f>
        <v>223.99999999999997</v>
      </c>
      <c r="EN23" s="1">
        <f>[8]Luxembourg!EN$17</f>
        <v>0</v>
      </c>
      <c r="EO23" s="1">
        <f>[8]Luxembourg!EO$17</f>
        <v>0</v>
      </c>
      <c r="EP23" s="1">
        <f>[8]Luxembourg!EP$17</f>
        <v>132</v>
      </c>
      <c r="EQ23" s="1">
        <f>[8]Luxembourg!EQ$17</f>
        <v>88</v>
      </c>
      <c r="ER23" s="1">
        <f>[8]Luxembourg!ER$17</f>
        <v>0</v>
      </c>
      <c r="ES23" s="1">
        <f>[8]Luxembourg!ES$17</f>
        <v>0</v>
      </c>
      <c r="ET23" s="1">
        <f>[8]Luxembourg!ET$17</f>
        <v>0</v>
      </c>
      <c r="EU23" s="1">
        <f>[8]Luxembourg!EU$17</f>
        <v>0</v>
      </c>
      <c r="EV23" s="1">
        <f>[8]Luxembourg!EV$17</f>
        <v>24</v>
      </c>
      <c r="EW23" s="1">
        <f>[8]Luxembourg!EW$17</f>
        <v>48</v>
      </c>
      <c r="EX23" s="1">
        <f>[8]Luxembourg!EX$17</f>
        <v>47.190000000000005</v>
      </c>
      <c r="EY23" s="1">
        <f>[8]Luxembourg!EY$17</f>
        <v>462</v>
      </c>
      <c r="EZ23" s="1">
        <f>[8]Luxembourg!EZ$17</f>
        <v>24.150000000000002</v>
      </c>
      <c r="FA23" s="1">
        <f>[8]Luxembourg!FA$17</f>
        <v>22.77</v>
      </c>
      <c r="FB23" s="1">
        <f>[8]Luxembourg!FB$17</f>
        <v>0</v>
      </c>
      <c r="FC23" s="1">
        <f>[8]Luxembourg!FC$17</f>
        <v>24.150000000000002</v>
      </c>
      <c r="FD23" s="1">
        <f>[8]Luxembourg!FD$17</f>
        <v>0</v>
      </c>
      <c r="FE23" s="1">
        <f>[8]Luxembourg!FE$17</f>
        <v>0</v>
      </c>
      <c r="FF23" s="1">
        <f>[8]Luxembourg!FF$17</f>
        <v>0</v>
      </c>
      <c r="FG23" s="1">
        <f>[8]Luxembourg!FG$17</f>
        <v>0</v>
      </c>
      <c r="FH23" s="1">
        <f>[8]Luxembourg!FH$17</f>
        <v>0</v>
      </c>
      <c r="FI23" s="1">
        <f>[8]Luxembourg!FI$17</f>
        <v>0</v>
      </c>
      <c r="FJ23" s="1">
        <f>[8]Luxembourg!FJ$17</f>
        <v>0</v>
      </c>
      <c r="FK23" s="1">
        <f>[8]Luxembourg!FK$17</f>
        <v>0</v>
      </c>
      <c r="FL23" s="1">
        <f>[8]Luxembourg!FL$17</f>
        <v>0</v>
      </c>
      <c r="FM23" s="1">
        <f>[8]Luxembourg!FM$17</f>
        <v>0</v>
      </c>
      <c r="FN23" s="1">
        <f>[8]Luxembourg!FN$17</f>
        <v>0</v>
      </c>
      <c r="FO23" s="1">
        <f>[8]Luxembourg!FO$17</f>
        <v>0</v>
      </c>
      <c r="FP23" s="1">
        <f>[8]Luxembourg!FP$17</f>
        <v>0</v>
      </c>
      <c r="FQ23" s="1">
        <f>[8]Luxembourg!FQ$17</f>
        <v>0</v>
      </c>
      <c r="FR23" s="1">
        <f>[8]Luxembourg!FR$17</f>
        <v>0</v>
      </c>
      <c r="FS23" s="1">
        <f>[8]Luxembourg!FS$17</f>
        <v>0</v>
      </c>
      <c r="FT23" s="1">
        <f>[8]Luxembourg!FT$17</f>
        <v>0</v>
      </c>
      <c r="FU23" s="1">
        <f>[8]Luxembourg!FU$17</f>
        <v>0</v>
      </c>
      <c r="FV23" s="1">
        <f>[8]Luxembourg!FV$17</f>
        <v>0</v>
      </c>
      <c r="FW23" s="1">
        <f>[8]Luxembourg!FW$17</f>
        <v>0</v>
      </c>
      <c r="FX23" s="1">
        <f>[8]Luxembourg!FX$17</f>
        <v>0</v>
      </c>
      <c r="FY23" s="1">
        <f>[8]Luxembourg!FY$17</f>
        <v>0</v>
      </c>
      <c r="FZ23" s="1">
        <f>[8]Luxembourg!FZ$17</f>
        <v>0</v>
      </c>
      <c r="GA23" s="1">
        <f>[8]Luxembourg!GA$17</f>
        <v>0</v>
      </c>
      <c r="GB23" s="1">
        <f>[8]Luxembourg!GB$17</f>
        <v>0</v>
      </c>
      <c r="GC23" s="1">
        <f>[8]Luxembourg!GC$17</f>
        <v>0</v>
      </c>
      <c r="GD23" s="1">
        <f>[8]Luxembourg!GD$17</f>
        <v>0</v>
      </c>
      <c r="GE23" s="1">
        <f>[8]Luxembourg!GE$17</f>
        <v>0</v>
      </c>
      <c r="GF23" s="1">
        <f>[8]Luxembourg!GF$17</f>
        <v>0</v>
      </c>
      <c r="GG23" s="1">
        <f>[8]Luxembourg!GG$17</f>
        <v>0</v>
      </c>
      <c r="GH23" s="1">
        <f>[8]Luxembourg!GH$17</f>
        <v>0</v>
      </c>
      <c r="GI23" s="1">
        <f>[8]Luxembourg!GI$17</f>
        <v>0</v>
      </c>
      <c r="GJ23" s="1">
        <f>[8]Luxembourg!GJ$17</f>
        <v>0</v>
      </c>
      <c r="GK23" s="1">
        <f>[8]Luxembourg!GK$17</f>
        <v>0</v>
      </c>
      <c r="GL23" s="7">
        <f>1/1000*SUM($B23:GK23)</f>
        <v>7.2239149999999999</v>
      </c>
    </row>
    <row r="24" spans="1:194">
      <c r="A24" t="s">
        <v>39</v>
      </c>
      <c r="B24" s="1">
        <f>[8]Malta!B$17</f>
        <v>0</v>
      </c>
      <c r="C24" s="1">
        <f>[8]Malta!C$17</f>
        <v>0</v>
      </c>
      <c r="D24" s="1">
        <f>[8]Malta!D$17</f>
        <v>0</v>
      </c>
      <c r="E24" s="1">
        <f>[8]Malta!E$17</f>
        <v>0</v>
      </c>
      <c r="F24" s="1">
        <f>[8]Malta!F$17</f>
        <v>0</v>
      </c>
      <c r="G24" s="1">
        <f>[8]Malta!G$17</f>
        <v>0</v>
      </c>
      <c r="H24" s="1">
        <f>[8]Malta!H$17</f>
        <v>0</v>
      </c>
      <c r="I24" s="1">
        <f>[8]Malta!I$17</f>
        <v>0</v>
      </c>
      <c r="J24" s="1">
        <f>[8]Malta!J$17</f>
        <v>0</v>
      </c>
      <c r="K24" s="1">
        <f>[8]Malta!K$17</f>
        <v>0</v>
      </c>
      <c r="L24" s="1">
        <f>[8]Malta!L$17</f>
        <v>0</v>
      </c>
      <c r="M24" s="1">
        <f>[8]Malta!M$17</f>
        <v>0</v>
      </c>
      <c r="N24" s="1">
        <f>[8]Malta!N$17</f>
        <v>0</v>
      </c>
      <c r="O24" s="1">
        <f>[8]Malta!O$17</f>
        <v>0</v>
      </c>
      <c r="P24" s="1">
        <f>[8]Malta!P$17</f>
        <v>0</v>
      </c>
      <c r="Q24" s="1">
        <f>[8]Malta!Q$17</f>
        <v>0</v>
      </c>
      <c r="R24" s="1">
        <f>[8]Malta!R$17</f>
        <v>0</v>
      </c>
      <c r="S24" s="1">
        <f>[8]Malta!S$17</f>
        <v>0</v>
      </c>
      <c r="T24" s="1">
        <f>[8]Malta!T$17</f>
        <v>0</v>
      </c>
      <c r="U24" s="1">
        <f>[8]Malta!U$17</f>
        <v>0</v>
      </c>
      <c r="V24" s="1">
        <f>[8]Malta!V$17</f>
        <v>0</v>
      </c>
      <c r="W24" s="1">
        <f>[8]Malta!W$17</f>
        <v>0</v>
      </c>
      <c r="X24" s="1">
        <f>[8]Malta!X$17</f>
        <v>0</v>
      </c>
      <c r="Y24" s="1">
        <f>[8]Malta!Y$17</f>
        <v>0</v>
      </c>
      <c r="Z24" s="1">
        <f>[8]Malta!Z$17</f>
        <v>0</v>
      </c>
      <c r="AA24" s="1">
        <f>[8]Malta!AA$17</f>
        <v>0</v>
      </c>
      <c r="AB24" s="1">
        <f>[8]Malta!AB$17</f>
        <v>0</v>
      </c>
      <c r="AC24" s="1">
        <f>[8]Malta!AC$17</f>
        <v>0</v>
      </c>
      <c r="AD24" s="1">
        <f>[8]Malta!AD$17</f>
        <v>0</v>
      </c>
      <c r="AE24" s="1">
        <f>[8]Malta!AE$17</f>
        <v>0</v>
      </c>
      <c r="AF24" s="1">
        <f>[8]Malta!AF$17</f>
        <v>0</v>
      </c>
      <c r="AG24" s="1">
        <f>[8]Malta!AG$17</f>
        <v>0</v>
      </c>
      <c r="AH24" s="1">
        <f>[8]Malta!AH$17</f>
        <v>0</v>
      </c>
      <c r="AI24" s="1">
        <f>[8]Malta!AI$17</f>
        <v>0</v>
      </c>
      <c r="AJ24" s="1">
        <f>[8]Malta!AJ$17</f>
        <v>0</v>
      </c>
      <c r="AK24" s="1">
        <f>[8]Malta!AK$17</f>
        <v>0</v>
      </c>
      <c r="AL24" s="1">
        <f>[8]Malta!AL$17</f>
        <v>0</v>
      </c>
      <c r="AM24" s="1">
        <f>[8]Malta!AM$17</f>
        <v>0</v>
      </c>
      <c r="AN24" s="1">
        <f>[8]Malta!AN$17</f>
        <v>0</v>
      </c>
      <c r="AO24" s="1">
        <f>[8]Malta!AO$17</f>
        <v>0</v>
      </c>
      <c r="AP24" s="1">
        <f>[8]Malta!AP$17</f>
        <v>0</v>
      </c>
      <c r="AQ24" s="1">
        <f>[8]Malta!AQ$17</f>
        <v>0</v>
      </c>
      <c r="AR24" s="1">
        <f>[8]Malta!AR$17</f>
        <v>0</v>
      </c>
      <c r="AS24" s="1">
        <f>[8]Malta!AS$17</f>
        <v>0</v>
      </c>
      <c r="AT24" s="1">
        <f>[8]Malta!AT$17</f>
        <v>0</v>
      </c>
      <c r="AU24" s="1">
        <f>[8]Malta!AU$17</f>
        <v>0</v>
      </c>
      <c r="AV24" s="1">
        <f>[8]Malta!AV$17</f>
        <v>0</v>
      </c>
      <c r="AW24" s="1">
        <f>[8]Malta!AW$17</f>
        <v>0</v>
      </c>
      <c r="AX24" s="1">
        <f>[8]Malta!AX$17</f>
        <v>0</v>
      </c>
      <c r="AY24" s="1">
        <f>[8]Malta!AY$17</f>
        <v>0</v>
      </c>
      <c r="AZ24" s="1">
        <f>[8]Malta!AZ$17</f>
        <v>0</v>
      </c>
      <c r="BA24" s="1">
        <f>[8]Malta!BA$17</f>
        <v>0</v>
      </c>
      <c r="BB24" s="1">
        <f>[8]Malta!BB$17</f>
        <v>0</v>
      </c>
      <c r="BC24" s="1">
        <f>[8]Malta!BC$17</f>
        <v>0</v>
      </c>
      <c r="BD24" s="1">
        <f>[8]Malta!BD$17</f>
        <v>0</v>
      </c>
      <c r="BE24" s="1">
        <f>[8]Malta!BE$17</f>
        <v>0</v>
      </c>
      <c r="BF24" s="1">
        <f>[8]Malta!BF$17</f>
        <v>0</v>
      </c>
      <c r="BG24" s="1">
        <f>[8]Malta!BG$17</f>
        <v>0</v>
      </c>
      <c r="BH24" s="1">
        <f>[8]Malta!BH$17</f>
        <v>0</v>
      </c>
      <c r="BI24" s="1">
        <f>[8]Malta!BI$17</f>
        <v>0</v>
      </c>
      <c r="BJ24" s="1">
        <f>[8]Malta!BJ$17</f>
        <v>0</v>
      </c>
      <c r="BK24" s="1">
        <f>[8]Malta!BK$17</f>
        <v>0</v>
      </c>
      <c r="BL24" s="1">
        <f>[8]Malta!BL$17</f>
        <v>0</v>
      </c>
      <c r="BM24" s="1">
        <f>[8]Malta!BM$17</f>
        <v>0</v>
      </c>
      <c r="BN24" s="1">
        <f>[8]Malta!BN$17</f>
        <v>0</v>
      </c>
      <c r="BO24" s="1">
        <f>[8]Malta!BO$17</f>
        <v>0</v>
      </c>
      <c r="BP24" s="1">
        <f>[8]Malta!BP$17</f>
        <v>0</v>
      </c>
      <c r="BQ24" s="1">
        <f>[8]Malta!BQ$17</f>
        <v>0</v>
      </c>
      <c r="BR24" s="1">
        <f>[8]Malta!BR$17</f>
        <v>0</v>
      </c>
      <c r="BS24" s="1">
        <f>[8]Malta!BS$17</f>
        <v>0</v>
      </c>
      <c r="BT24" s="1">
        <f>[8]Malta!BT$17</f>
        <v>0</v>
      </c>
      <c r="BU24" s="1">
        <f>[8]Malta!BU$17</f>
        <v>0</v>
      </c>
      <c r="BV24" s="1">
        <f>[8]Malta!BV$17</f>
        <v>0</v>
      </c>
      <c r="BW24" s="1">
        <f>[8]Malta!BW$17</f>
        <v>0</v>
      </c>
      <c r="BX24" s="1">
        <f>[8]Malta!BX$17</f>
        <v>0</v>
      </c>
      <c r="BY24" s="1">
        <f>[8]Malta!BY$17</f>
        <v>0</v>
      </c>
      <c r="BZ24" s="1">
        <f>[8]Malta!BZ$17</f>
        <v>0</v>
      </c>
      <c r="CA24" s="1">
        <f>[8]Malta!CA$17</f>
        <v>0</v>
      </c>
      <c r="CB24" s="1">
        <f>[8]Malta!CB$17</f>
        <v>0</v>
      </c>
      <c r="CC24" s="1">
        <f>[8]Malta!CC$17</f>
        <v>0</v>
      </c>
      <c r="CD24" s="1">
        <f>[8]Malta!CD$17</f>
        <v>0</v>
      </c>
      <c r="CE24" s="1">
        <f>[8]Malta!CE$17</f>
        <v>0</v>
      </c>
      <c r="CF24" s="1">
        <f>[8]Malta!CF$17</f>
        <v>0</v>
      </c>
      <c r="CG24" s="1">
        <f>[8]Malta!CG$17</f>
        <v>0</v>
      </c>
      <c r="CH24" s="1">
        <f>[8]Malta!CH$17</f>
        <v>0</v>
      </c>
      <c r="CI24" s="1">
        <f>[8]Malta!CI$17</f>
        <v>0</v>
      </c>
      <c r="CJ24" s="1">
        <f>[8]Malta!CJ$17</f>
        <v>0</v>
      </c>
      <c r="CK24" s="1">
        <f>[8]Malta!CK$17</f>
        <v>0</v>
      </c>
      <c r="CL24" s="1">
        <f>[8]Malta!CL$17</f>
        <v>0</v>
      </c>
      <c r="CM24" s="1">
        <f>[8]Malta!CM$17</f>
        <v>0</v>
      </c>
      <c r="CN24" s="1">
        <f>[8]Malta!CN$17</f>
        <v>0</v>
      </c>
      <c r="CO24" s="1">
        <f>[8]Malta!CO$17</f>
        <v>0</v>
      </c>
      <c r="CP24" s="1">
        <f>[8]Malta!CP$17</f>
        <v>0</v>
      </c>
      <c r="CQ24" s="1">
        <f>[8]Malta!CQ$17</f>
        <v>0</v>
      </c>
      <c r="CR24" s="1">
        <f>[8]Malta!CR$17</f>
        <v>0</v>
      </c>
      <c r="CS24" s="1">
        <f>[8]Malta!CS$17</f>
        <v>0</v>
      </c>
      <c r="CT24" s="1">
        <f>[8]Malta!CT$17</f>
        <v>0</v>
      </c>
      <c r="CU24" s="1">
        <f>[8]Malta!CU$17</f>
        <v>0</v>
      </c>
      <c r="CV24" s="1">
        <f>[8]Malta!CV$17</f>
        <v>0</v>
      </c>
      <c r="CW24" s="1">
        <f>[8]Malta!CW$17</f>
        <v>0</v>
      </c>
      <c r="CX24" s="1">
        <f>[8]Malta!CX$17</f>
        <v>0</v>
      </c>
      <c r="CY24" s="1">
        <f>[8]Malta!CY$17</f>
        <v>0</v>
      </c>
      <c r="CZ24" s="1">
        <f>[8]Malta!CZ$17</f>
        <v>0</v>
      </c>
      <c r="DA24" s="1">
        <f>[8]Malta!DA$17</f>
        <v>0</v>
      </c>
      <c r="DB24" s="1">
        <f>[8]Malta!DB$17</f>
        <v>0</v>
      </c>
      <c r="DC24" s="1">
        <f>[8]Malta!DC$17</f>
        <v>0</v>
      </c>
      <c r="DD24" s="1">
        <f>[8]Malta!DD$17</f>
        <v>0</v>
      </c>
      <c r="DE24" s="1">
        <f>[8]Malta!DE$17</f>
        <v>0</v>
      </c>
      <c r="DF24" s="1">
        <f>[8]Malta!DF$17</f>
        <v>0</v>
      </c>
      <c r="DG24" s="1">
        <f>[8]Malta!DG$17</f>
        <v>0</v>
      </c>
      <c r="DH24" s="1">
        <f>[8]Malta!DH$17</f>
        <v>0</v>
      </c>
      <c r="DI24" s="1">
        <f>[8]Malta!DI$17</f>
        <v>0</v>
      </c>
      <c r="DJ24" s="1">
        <f>[8]Malta!DJ$17</f>
        <v>0</v>
      </c>
      <c r="DK24" s="1">
        <f>[8]Malta!DK$17</f>
        <v>0</v>
      </c>
      <c r="DL24" s="1">
        <f>[8]Malta!DL$17</f>
        <v>0</v>
      </c>
      <c r="DM24" s="1">
        <f>[8]Malta!DM$17</f>
        <v>0</v>
      </c>
      <c r="DN24" s="1">
        <f>[8]Malta!DN$17</f>
        <v>0</v>
      </c>
      <c r="DO24" s="1">
        <f>[8]Malta!DO$17</f>
        <v>0</v>
      </c>
      <c r="DP24" s="1">
        <f>[8]Malta!DP$17</f>
        <v>0</v>
      </c>
      <c r="DQ24" s="1">
        <f>[8]Malta!DQ$17</f>
        <v>0</v>
      </c>
      <c r="DR24" s="1">
        <f>[8]Malta!DR$17</f>
        <v>0</v>
      </c>
      <c r="DS24" s="1">
        <f>[8]Malta!DS$17</f>
        <v>0</v>
      </c>
      <c r="DT24" s="1">
        <f>[8]Malta!DT$17</f>
        <v>0</v>
      </c>
      <c r="DU24" s="1">
        <f>[8]Malta!DU$17</f>
        <v>0</v>
      </c>
      <c r="DV24" s="1">
        <f>[8]Malta!DV$17</f>
        <v>0</v>
      </c>
      <c r="DW24" s="1">
        <f>[8]Malta!DW$17</f>
        <v>0</v>
      </c>
      <c r="DX24" s="1">
        <f>[8]Malta!DX$17</f>
        <v>0</v>
      </c>
      <c r="DY24" s="1">
        <f>[8]Malta!DY$17</f>
        <v>0</v>
      </c>
      <c r="DZ24" s="1">
        <f>[8]Malta!DZ$17</f>
        <v>0</v>
      </c>
      <c r="EA24" s="1">
        <f>[8]Malta!EA$17</f>
        <v>0</v>
      </c>
      <c r="EB24" s="1">
        <f>[8]Malta!EB$17</f>
        <v>0</v>
      </c>
      <c r="EC24" s="1">
        <f>[8]Malta!EC$17</f>
        <v>0</v>
      </c>
      <c r="ED24" s="1">
        <f>[8]Malta!ED$17</f>
        <v>0</v>
      </c>
      <c r="EE24" s="1">
        <f>[8]Malta!EE$17</f>
        <v>0</v>
      </c>
      <c r="EF24" s="1">
        <f>[8]Malta!EF$17</f>
        <v>0</v>
      </c>
      <c r="EG24" s="1">
        <f>[8]Malta!EG$17</f>
        <v>16</v>
      </c>
      <c r="EH24" s="1">
        <f>[8]Malta!EH$17</f>
        <v>0</v>
      </c>
      <c r="EI24" s="1">
        <f>[8]Malta!EI$17</f>
        <v>0</v>
      </c>
      <c r="EJ24" s="1">
        <f>[8]Malta!EJ$17</f>
        <v>0</v>
      </c>
      <c r="EK24" s="1">
        <f>[8]Malta!EK$17</f>
        <v>0</v>
      </c>
      <c r="EL24" s="1">
        <f>[8]Malta!EL$17</f>
        <v>0</v>
      </c>
      <c r="EM24" s="1">
        <f>[8]Malta!EM$17</f>
        <v>0</v>
      </c>
      <c r="EN24" s="1">
        <f>[8]Malta!EN$17</f>
        <v>0</v>
      </c>
      <c r="EO24" s="1">
        <f>[8]Malta!EO$17</f>
        <v>0</v>
      </c>
      <c r="EP24" s="1">
        <f>[8]Malta!EP$17</f>
        <v>0</v>
      </c>
      <c r="EQ24" s="1">
        <f>[8]Malta!EQ$17</f>
        <v>0</v>
      </c>
      <c r="ER24" s="1">
        <f>[8]Malta!ER$17</f>
        <v>0</v>
      </c>
      <c r="ES24" s="1">
        <f>[8]Malta!ES$17</f>
        <v>0</v>
      </c>
      <c r="ET24" s="1">
        <f>[8]Malta!ET$17</f>
        <v>0</v>
      </c>
      <c r="EU24" s="1">
        <f>[8]Malta!EU$17</f>
        <v>0</v>
      </c>
      <c r="EV24" s="1">
        <f>[8]Malta!EV$17</f>
        <v>0</v>
      </c>
      <c r="EW24" s="1">
        <f>[8]Malta!EW$17</f>
        <v>0</v>
      </c>
      <c r="EX24" s="1">
        <f>[8]Malta!EX$17</f>
        <v>0</v>
      </c>
      <c r="EY24" s="1">
        <f>[8]Malta!EY$17</f>
        <v>0</v>
      </c>
      <c r="EZ24" s="1">
        <f>[8]Malta!EZ$17</f>
        <v>0</v>
      </c>
      <c r="FA24" s="1">
        <f>[8]Malta!FA$17</f>
        <v>0</v>
      </c>
      <c r="FB24" s="1">
        <f>[8]Malta!FB$17</f>
        <v>0</v>
      </c>
      <c r="FC24" s="1">
        <f>[8]Malta!FC$17</f>
        <v>0</v>
      </c>
      <c r="FD24" s="1">
        <f>[8]Malta!FD$17</f>
        <v>0</v>
      </c>
      <c r="FE24" s="1">
        <f>[8]Malta!FE$17</f>
        <v>0</v>
      </c>
      <c r="FF24" s="1">
        <f>[8]Malta!FF$17</f>
        <v>0</v>
      </c>
      <c r="FG24" s="1">
        <f>[8]Malta!FG$17</f>
        <v>0</v>
      </c>
      <c r="FH24" s="1">
        <f>[8]Malta!FH$17</f>
        <v>0</v>
      </c>
      <c r="FI24" s="1">
        <f>[8]Malta!FI$17</f>
        <v>0</v>
      </c>
      <c r="FJ24" s="1">
        <f>[8]Malta!FJ$17</f>
        <v>0</v>
      </c>
      <c r="FK24" s="1">
        <f>[8]Malta!FK$17</f>
        <v>0</v>
      </c>
      <c r="FL24" s="1">
        <f>[8]Malta!FL$17</f>
        <v>0</v>
      </c>
      <c r="FM24" s="1">
        <f>[8]Malta!FM$17</f>
        <v>0</v>
      </c>
      <c r="FN24" s="1">
        <f>[8]Malta!FN$17</f>
        <v>0</v>
      </c>
      <c r="FO24" s="1">
        <f>[8]Malta!FO$17</f>
        <v>0</v>
      </c>
      <c r="FP24" s="1">
        <f>[8]Malta!FP$17</f>
        <v>0</v>
      </c>
      <c r="FQ24" s="1">
        <f>[8]Malta!FQ$17</f>
        <v>0</v>
      </c>
      <c r="FR24" s="1">
        <f>[8]Malta!FR$17</f>
        <v>0</v>
      </c>
      <c r="FS24" s="1">
        <f>[8]Malta!FS$17</f>
        <v>0</v>
      </c>
      <c r="FT24" s="1">
        <f>[8]Malta!FT$17</f>
        <v>0</v>
      </c>
      <c r="FU24" s="1">
        <f>[8]Malta!FU$17</f>
        <v>0</v>
      </c>
      <c r="FV24" s="1">
        <f>[8]Malta!FV$17</f>
        <v>0</v>
      </c>
      <c r="FW24" s="1">
        <f>[8]Malta!FW$17</f>
        <v>0</v>
      </c>
      <c r="FX24" s="1">
        <f>[8]Malta!FX$17</f>
        <v>0</v>
      </c>
      <c r="FY24" s="1">
        <f>[8]Malta!FY$17</f>
        <v>0</v>
      </c>
      <c r="FZ24" s="1">
        <f>[8]Malta!FZ$17</f>
        <v>0</v>
      </c>
      <c r="GA24" s="1">
        <f>[8]Malta!GA$17</f>
        <v>0</v>
      </c>
      <c r="GB24" s="1">
        <f>[8]Malta!GB$17</f>
        <v>0</v>
      </c>
      <c r="GC24" s="1">
        <f>[8]Malta!GC$17</f>
        <v>0</v>
      </c>
      <c r="GD24" s="1">
        <f>[8]Malta!GD$17</f>
        <v>0</v>
      </c>
      <c r="GE24" s="1">
        <f>[8]Malta!GE$17</f>
        <v>0</v>
      </c>
      <c r="GF24" s="1">
        <f>[8]Malta!GF$17</f>
        <v>0</v>
      </c>
      <c r="GG24" s="1">
        <f>[8]Malta!GG$17</f>
        <v>0</v>
      </c>
      <c r="GH24" s="1">
        <f>[8]Malta!GH$17</f>
        <v>0</v>
      </c>
      <c r="GI24" s="1">
        <f>[8]Malta!GI$17</f>
        <v>0</v>
      </c>
      <c r="GJ24" s="1">
        <f>[8]Malta!GJ$17</f>
        <v>0</v>
      </c>
      <c r="GK24" s="1">
        <f>[8]Malta!GK$17</f>
        <v>0</v>
      </c>
      <c r="GL24" s="7">
        <f>1/1000*SUM($B24:GK24)</f>
        <v>1.6E-2</v>
      </c>
    </row>
    <row r="25" spans="1:194">
      <c r="A25" t="s">
        <v>23</v>
      </c>
      <c r="B25" s="1">
        <f>[8]Netherlands!B$17</f>
        <v>0</v>
      </c>
      <c r="C25" s="1">
        <f>[8]Netherlands!C$17</f>
        <v>0</v>
      </c>
      <c r="D25" s="1">
        <f>[8]Netherlands!D$17</f>
        <v>0</v>
      </c>
      <c r="E25" s="1">
        <f>[8]Netherlands!E$17</f>
        <v>0</v>
      </c>
      <c r="F25" s="1">
        <f>[8]Netherlands!F$17</f>
        <v>0</v>
      </c>
      <c r="G25" s="1">
        <f>[8]Netherlands!G$17</f>
        <v>0</v>
      </c>
      <c r="H25" s="1">
        <f>[8]Netherlands!H$17</f>
        <v>0</v>
      </c>
      <c r="I25" s="1">
        <f>[8]Netherlands!I$17</f>
        <v>0</v>
      </c>
      <c r="J25" s="1">
        <f>[8]Netherlands!J$17</f>
        <v>24</v>
      </c>
      <c r="K25" s="1">
        <f>[8]Netherlands!K$17</f>
        <v>0</v>
      </c>
      <c r="L25" s="1">
        <f>[8]Netherlands!L$17</f>
        <v>0</v>
      </c>
      <c r="M25" s="1">
        <f>[8]Netherlands!M$17</f>
        <v>0</v>
      </c>
      <c r="N25" s="1">
        <f>[8]Netherlands!N$17</f>
        <v>0</v>
      </c>
      <c r="O25" s="1">
        <f>[8]Netherlands!O$17</f>
        <v>0</v>
      </c>
      <c r="P25" s="1">
        <f>[8]Netherlands!P$17</f>
        <v>25.400000000000002</v>
      </c>
      <c r="Q25" s="1">
        <f>[8]Netherlands!Q$17</f>
        <v>0</v>
      </c>
      <c r="R25" s="1">
        <f>[8]Netherlands!R$17</f>
        <v>0</v>
      </c>
      <c r="S25" s="1">
        <f>[8]Netherlands!S$17</f>
        <v>0</v>
      </c>
      <c r="T25" s="1">
        <f>[8]Netherlands!T$17</f>
        <v>0</v>
      </c>
      <c r="U25" s="1">
        <f>[8]Netherlands!U$17</f>
        <v>0</v>
      </c>
      <c r="V25" s="1">
        <f>[8]Netherlands!V$17</f>
        <v>0</v>
      </c>
      <c r="W25" s="1">
        <f>[8]Netherlands!W$17</f>
        <v>24</v>
      </c>
      <c r="X25" s="1">
        <f>[8]Netherlands!X$17</f>
        <v>24</v>
      </c>
      <c r="Y25" s="1">
        <f>[8]Netherlands!Y$17</f>
        <v>24</v>
      </c>
      <c r="Z25" s="1">
        <f>[8]Netherlands!Z$17</f>
        <v>0</v>
      </c>
      <c r="AA25" s="1">
        <f>[8]Netherlands!AA$17</f>
        <v>0</v>
      </c>
      <c r="AB25" s="1">
        <f>[8]Netherlands!AB$17</f>
        <v>1</v>
      </c>
      <c r="AC25" s="1">
        <f>[8]Netherlands!AC$17</f>
        <v>0</v>
      </c>
      <c r="AD25" s="1">
        <f>[8]Netherlands!AD$17</f>
        <v>0</v>
      </c>
      <c r="AE25" s="1">
        <f>[8]Netherlands!AE$17</f>
        <v>0</v>
      </c>
      <c r="AF25" s="1">
        <f>[8]Netherlands!AF$17</f>
        <v>0</v>
      </c>
      <c r="AG25" s="1">
        <f>[8]Netherlands!AG$17</f>
        <v>25.299999999999997</v>
      </c>
      <c r="AH25" s="1">
        <f>[8]Netherlands!AH$17</f>
        <v>0</v>
      </c>
      <c r="AI25" s="1">
        <f>[8]Netherlands!AI$17</f>
        <v>24</v>
      </c>
      <c r="AJ25" s="1">
        <f>[8]Netherlands!AJ$17</f>
        <v>0</v>
      </c>
      <c r="AK25" s="1">
        <f>[8]Netherlands!AK$17</f>
        <v>0</v>
      </c>
      <c r="AL25" s="1">
        <f>[8]Netherlands!AL$17</f>
        <v>0</v>
      </c>
      <c r="AM25" s="1">
        <f>[8]Netherlands!AM$17</f>
        <v>0</v>
      </c>
      <c r="AN25" s="1">
        <f>[8]Netherlands!AN$17</f>
        <v>0</v>
      </c>
      <c r="AO25" s="1">
        <f>[8]Netherlands!AO$17</f>
        <v>0</v>
      </c>
      <c r="AP25" s="1">
        <f>[8]Netherlands!AP$17</f>
        <v>0</v>
      </c>
      <c r="AQ25" s="1">
        <f>[8]Netherlands!AQ$17</f>
        <v>0</v>
      </c>
      <c r="AR25" s="1">
        <f>[8]Netherlands!AR$17</f>
        <v>0</v>
      </c>
      <c r="AS25" s="1">
        <f>[8]Netherlands!AS$17</f>
        <v>22.900000000000034</v>
      </c>
      <c r="AT25" s="1">
        <f>[8]Netherlands!AT$17</f>
        <v>0</v>
      </c>
      <c r="AU25" s="1">
        <f>[8]Netherlands!AU$17</f>
        <v>24</v>
      </c>
      <c r="AV25" s="1">
        <f>[8]Netherlands!AV$17</f>
        <v>0</v>
      </c>
      <c r="AW25" s="1">
        <f>[8]Netherlands!AW$17</f>
        <v>0</v>
      </c>
      <c r="AX25" s="1">
        <f>[8]Netherlands!AX$17</f>
        <v>0</v>
      </c>
      <c r="AY25" s="1">
        <f>[8]Netherlands!AY$17</f>
        <v>0</v>
      </c>
      <c r="AZ25" s="1">
        <f>[8]Netherlands!AZ$17</f>
        <v>0</v>
      </c>
      <c r="BA25" s="1">
        <f>[8]Netherlands!BA$17</f>
        <v>0</v>
      </c>
      <c r="BB25" s="1">
        <f>[8]Netherlands!BB$17</f>
        <v>48</v>
      </c>
      <c r="BC25" s="1">
        <f>[8]Netherlands!BC$17</f>
        <v>0</v>
      </c>
      <c r="BD25" s="1">
        <f>[8]Netherlands!BD$17</f>
        <v>1.8999999999999986</v>
      </c>
      <c r="BE25" s="1">
        <f>[8]Netherlands!BE$17</f>
        <v>24.000000000000004</v>
      </c>
      <c r="BF25" s="1">
        <f>[8]Netherlands!BF$17</f>
        <v>0</v>
      </c>
      <c r="BG25" s="1">
        <f>[8]Netherlands!BG$17</f>
        <v>0</v>
      </c>
      <c r="BH25" s="1">
        <f>[8]Netherlands!BH$17</f>
        <v>0</v>
      </c>
      <c r="BI25" s="1">
        <f>[8]Netherlands!BI$17</f>
        <v>21.799999999999997</v>
      </c>
      <c r="BJ25" s="1">
        <f>[8]Netherlands!BJ$17</f>
        <v>0</v>
      </c>
      <c r="BK25" s="1">
        <f>[8]Netherlands!BK$17</f>
        <v>21.800000000000004</v>
      </c>
      <c r="BL25" s="1">
        <f>[8]Netherlands!BL$17</f>
        <v>0</v>
      </c>
      <c r="BM25" s="1">
        <f>[8]Netherlands!BM$17</f>
        <v>0</v>
      </c>
      <c r="BN25" s="1">
        <f>[8]Netherlands!BN$17</f>
        <v>0</v>
      </c>
      <c r="BO25" s="1">
        <f>[8]Netherlands!BO$17</f>
        <v>0</v>
      </c>
      <c r="BP25" s="1">
        <f>[8]Netherlands!BP$17</f>
        <v>0</v>
      </c>
      <c r="BQ25" s="1">
        <f>[8]Netherlands!BQ$17</f>
        <v>24</v>
      </c>
      <c r="BR25" s="1">
        <f>[8]Netherlands!BR$17</f>
        <v>0</v>
      </c>
      <c r="BS25" s="1">
        <f>[8]Netherlands!BS$17</f>
        <v>0</v>
      </c>
      <c r="BT25" s="1">
        <f>[8]Netherlands!BT$17</f>
        <v>0</v>
      </c>
      <c r="BU25" s="1">
        <f>[8]Netherlands!BU$17</f>
        <v>24.000000000000004</v>
      </c>
      <c r="BV25" s="1">
        <f>[8]Netherlands!BV$17</f>
        <v>26.6</v>
      </c>
      <c r="BW25" s="1">
        <f>[8]Netherlands!BW$17</f>
        <v>0</v>
      </c>
      <c r="BX25" s="1">
        <f>[8]Netherlands!BX$17</f>
        <v>0</v>
      </c>
      <c r="BY25" s="1">
        <f>[8]Netherlands!BY$17</f>
        <v>0</v>
      </c>
      <c r="BZ25" s="1">
        <f>[8]Netherlands!BZ$17</f>
        <v>21.6</v>
      </c>
      <c r="CA25" s="1">
        <f>[8]Netherlands!CA$17</f>
        <v>46.099999999999994</v>
      </c>
      <c r="CB25" s="1">
        <f>[8]Netherlands!CB$17</f>
        <v>0</v>
      </c>
      <c r="CC25" s="1">
        <f>[8]Netherlands!CC$17</f>
        <v>0</v>
      </c>
      <c r="CD25" s="1">
        <f>[8]Netherlands!CD$17</f>
        <v>25.700000000000017</v>
      </c>
      <c r="CE25" s="1">
        <f>[8]Netherlands!CE$17</f>
        <v>0</v>
      </c>
      <c r="CF25" s="1">
        <f>[8]Netherlands!CF$17</f>
        <v>58.699999999999989</v>
      </c>
      <c r="CG25" s="1">
        <f>[8]Netherlands!CG$17</f>
        <v>1</v>
      </c>
      <c r="CH25" s="1">
        <f>[8]Netherlands!CH$17</f>
        <v>286.89999999999964</v>
      </c>
      <c r="CI25" s="1">
        <f>[8]Netherlands!CI$17</f>
        <v>234.2</v>
      </c>
      <c r="CJ25" s="1">
        <f>[8]Netherlands!CJ$17</f>
        <v>134</v>
      </c>
      <c r="CK25" s="1">
        <f>[8]Netherlands!CK$17</f>
        <v>67.299999999999727</v>
      </c>
      <c r="CL25" s="1">
        <f>[8]Netherlands!CL$17</f>
        <v>93.400000000000034</v>
      </c>
      <c r="CM25" s="1">
        <f>[8]Netherlands!CM$17</f>
        <v>89.100000000000023</v>
      </c>
      <c r="CN25" s="1">
        <f>[8]Netherlands!CN$17</f>
        <v>173.70000000000002</v>
      </c>
      <c r="CO25" s="1">
        <f>[8]Netherlands!CO$17</f>
        <v>141.80000000000001</v>
      </c>
      <c r="CP25" s="1">
        <f>[8]Netherlands!CP$17</f>
        <v>323.3</v>
      </c>
      <c r="CQ25" s="1">
        <f>[8]Netherlands!CQ$17</f>
        <v>388.9</v>
      </c>
      <c r="CR25" s="1">
        <f>[8]Netherlands!CR$17</f>
        <v>312.10000000000002</v>
      </c>
      <c r="CS25" s="1">
        <f>[8]Netherlands!CS$17</f>
        <v>359.20000000000005</v>
      </c>
      <c r="CT25" s="1">
        <f>[8]Netherlands!CT$17</f>
        <v>248.10000000000002</v>
      </c>
      <c r="CU25" s="1">
        <f>[8]Netherlands!CU$17</f>
        <v>117.1</v>
      </c>
      <c r="CV25" s="1">
        <f>[8]Netherlands!CV$17</f>
        <v>191.10000000000002</v>
      </c>
      <c r="CW25" s="1">
        <f>[8]Netherlands!CW$17</f>
        <v>0</v>
      </c>
      <c r="CX25" s="1">
        <f>[8]Netherlands!CX$17</f>
        <v>0</v>
      </c>
      <c r="CY25" s="1">
        <f>[8]Netherlands!CY$17</f>
        <v>46.400000000000006</v>
      </c>
      <c r="CZ25" s="1">
        <f>[8]Netherlands!CZ$17</f>
        <v>47</v>
      </c>
      <c r="DA25" s="1">
        <f>[8]Netherlands!DA$17</f>
        <v>189.00000000000003</v>
      </c>
      <c r="DB25" s="1">
        <f>[8]Netherlands!DB$17</f>
        <v>134</v>
      </c>
      <c r="DC25" s="1">
        <f>[8]Netherlands!DC$17</f>
        <v>92</v>
      </c>
      <c r="DD25" s="1">
        <f>[8]Netherlands!DD$17</f>
        <v>71</v>
      </c>
      <c r="DE25" s="1">
        <f>[8]Netherlands!DE$17</f>
        <v>144</v>
      </c>
      <c r="DF25" s="1">
        <f>[8]Netherlands!DF$17</f>
        <v>254.00000000000003</v>
      </c>
      <c r="DG25" s="1">
        <f>[8]Netherlands!DG$17</f>
        <v>167.00000000000003</v>
      </c>
      <c r="DH25" s="1">
        <f>[8]Netherlands!DH$17</f>
        <v>47</v>
      </c>
      <c r="DI25" s="1">
        <f>[8]Netherlands!DI$17</f>
        <v>23</v>
      </c>
      <c r="DJ25" s="1">
        <f>[8]Netherlands!DJ$17</f>
        <v>23</v>
      </c>
      <c r="DK25" s="1">
        <f>[8]Netherlands!DK$17</f>
        <v>20.200000000000003</v>
      </c>
      <c r="DL25" s="1">
        <f>[8]Netherlands!DL$17</f>
        <v>70.000000000000014</v>
      </c>
      <c r="DM25" s="1">
        <f>[8]Netherlands!DM$17</f>
        <v>96</v>
      </c>
      <c r="DN25" s="1">
        <f>[8]Netherlands!DN$17</f>
        <v>23</v>
      </c>
      <c r="DO25" s="1">
        <f>[8]Netherlands!DO$17</f>
        <v>46</v>
      </c>
      <c r="DP25" s="1">
        <f>[8]Netherlands!DP$17</f>
        <v>48</v>
      </c>
      <c r="DQ25" s="1">
        <f>[8]Netherlands!DQ$17</f>
        <v>144.80000000000001</v>
      </c>
      <c r="DR25" s="1">
        <f>[8]Netherlands!DR$17</f>
        <v>77.759999999999991</v>
      </c>
      <c r="DS25" s="1">
        <f>[8]Netherlands!DS$17</f>
        <v>93.900000000000034</v>
      </c>
      <c r="DT25" s="1">
        <f>[8]Netherlands!DT$17</f>
        <v>216.96000000000004</v>
      </c>
      <c r="DU25" s="1">
        <f>[8]Netherlands!DU$17</f>
        <v>94</v>
      </c>
      <c r="DV25" s="1">
        <f>[8]Netherlands!DV$17</f>
        <v>24</v>
      </c>
      <c r="DW25" s="1">
        <f>[8]Netherlands!DW$17</f>
        <v>77.900000000000006</v>
      </c>
      <c r="DX25" s="1">
        <f>[8]Netherlands!DX$17</f>
        <v>143</v>
      </c>
      <c r="DY25" s="1">
        <f>[8]Netherlands!DY$17</f>
        <v>167</v>
      </c>
      <c r="DZ25" s="1">
        <f>[8]Netherlands!DZ$17</f>
        <v>90.440000000000026</v>
      </c>
      <c r="EA25" s="1">
        <f>[8]Netherlands!EA$17</f>
        <v>72</v>
      </c>
      <c r="EB25" s="1">
        <f>[8]Netherlands!EB$17</f>
        <v>209.15</v>
      </c>
      <c r="EC25" s="1">
        <f>[8]Netherlands!EC$17</f>
        <v>134.42399999999998</v>
      </c>
      <c r="ED25" s="1">
        <f>[8]Netherlands!ED$17</f>
        <v>463.39399999999989</v>
      </c>
      <c r="EE25" s="1">
        <f>[8]Netherlands!EE$17</f>
        <v>263.01400000000007</v>
      </c>
      <c r="EF25" s="1">
        <f>[8]Netherlands!EF$17</f>
        <v>140.24</v>
      </c>
      <c r="EG25" s="1">
        <f>[8]Netherlands!EG$17</f>
        <v>69.54000000000002</v>
      </c>
      <c r="EH25" s="1">
        <f>[8]Netherlands!EH$17</f>
        <v>159.07400000000001</v>
      </c>
      <c r="EI25" s="1">
        <f>[8]Netherlands!EI$17</f>
        <v>466.03000000000003</v>
      </c>
      <c r="EJ25" s="1">
        <f>[8]Netherlands!EJ$17</f>
        <v>259</v>
      </c>
      <c r="EK25" s="1">
        <f>[8]Netherlands!EK$17</f>
        <v>375.53999999999996</v>
      </c>
      <c r="EL25" s="1">
        <f>[8]Netherlands!EL$17</f>
        <v>416.46000000000009</v>
      </c>
      <c r="EM25" s="1">
        <f>[8]Netherlands!EM$17</f>
        <v>852.79999999999927</v>
      </c>
      <c r="EN25" s="1">
        <f>[8]Netherlands!EN$17</f>
        <v>779.30299999999988</v>
      </c>
      <c r="EO25" s="1">
        <f>[8]Netherlands!EO$17</f>
        <v>207.214</v>
      </c>
      <c r="EP25" s="1">
        <f>[8]Netherlands!EP$17</f>
        <v>239.8779999999997</v>
      </c>
      <c r="EQ25" s="1">
        <f>[8]Netherlands!EQ$17</f>
        <v>95.999000000000024</v>
      </c>
      <c r="ER25" s="1">
        <f>[8]Netherlands!ER$17</f>
        <v>195.03999999999996</v>
      </c>
      <c r="ES25" s="1">
        <f>[8]Netherlands!ES$17</f>
        <v>143.91000000000005</v>
      </c>
      <c r="ET25" s="1">
        <f>[8]Netherlands!ET$17</f>
        <v>347.00000000000006</v>
      </c>
      <c r="EU25" s="1">
        <f>[8]Netherlands!EU$17</f>
        <v>301.2</v>
      </c>
      <c r="EV25" s="1">
        <f>[8]Netherlands!EV$17</f>
        <v>254.39999999999992</v>
      </c>
      <c r="EW25" s="1">
        <f>[8]Netherlands!EW$17</f>
        <v>334.00000000000006</v>
      </c>
      <c r="EX25" s="1">
        <f>[8]Netherlands!EX$17</f>
        <v>213.096</v>
      </c>
      <c r="EY25" s="1">
        <f>[8]Netherlands!EY$17</f>
        <v>571</v>
      </c>
      <c r="EZ25" s="1">
        <f>[8]Netherlands!EZ$17</f>
        <v>281.76</v>
      </c>
      <c r="FA25" s="1">
        <f>[8]Netherlands!FA$17</f>
        <v>354.00000000000006</v>
      </c>
      <c r="FB25" s="1">
        <f>[8]Netherlands!FB$17</f>
        <v>191.00000000000006</v>
      </c>
      <c r="FC25" s="1">
        <f>[8]Netherlands!FC$17</f>
        <v>8</v>
      </c>
      <c r="FD25" s="1">
        <f>[8]Netherlands!FD$17</f>
        <v>48</v>
      </c>
      <c r="FE25" s="1">
        <f>[8]Netherlands!FE$17</f>
        <v>159.04000000000002</v>
      </c>
      <c r="FF25" s="1">
        <f>[8]Netherlands!FF$17</f>
        <v>216.00000000000006</v>
      </c>
      <c r="FG25" s="1">
        <f>[8]Netherlands!FG$17</f>
        <v>240.00000000000003</v>
      </c>
      <c r="FH25" s="1">
        <f>[8]Netherlands!FH$17</f>
        <v>152.00000000000003</v>
      </c>
      <c r="FI25" s="1">
        <f>[8]Netherlands!FI$17</f>
        <v>392.77</v>
      </c>
      <c r="FJ25" s="1">
        <f>[8]Netherlands!FJ$17</f>
        <v>313.40000000000003</v>
      </c>
      <c r="FK25" s="1">
        <f>[8]Netherlands!FK$17</f>
        <v>574.50000000000011</v>
      </c>
      <c r="FL25" s="1">
        <f>[8]Netherlands!FL$17</f>
        <v>654</v>
      </c>
      <c r="FM25" s="1">
        <f>[8]Netherlands!FM$17</f>
        <v>768.22</v>
      </c>
      <c r="FN25" s="1">
        <f>[8]Netherlands!FN$17</f>
        <v>662.25</v>
      </c>
      <c r="FO25" s="1">
        <f>[8]Netherlands!FO$17</f>
        <v>392.01</v>
      </c>
      <c r="FP25" s="1">
        <f>[8]Netherlands!FP$17</f>
        <v>154.80000000000001</v>
      </c>
      <c r="FQ25" s="1">
        <f>[8]Netherlands!FQ$17</f>
        <v>188.70000000000002</v>
      </c>
      <c r="FR25" s="1">
        <f>[8]Netherlands!FR$17</f>
        <v>24</v>
      </c>
      <c r="FS25" s="1">
        <f>[8]Netherlands!FS$17</f>
        <v>23.000000000000014</v>
      </c>
      <c r="FT25" s="1">
        <f>[8]Netherlands!FT$17</f>
        <v>52.000000000000014</v>
      </c>
      <c r="FU25" s="1">
        <f>[8]Netherlands!FU$17</f>
        <v>126</v>
      </c>
      <c r="FV25" s="1">
        <f>[8]Netherlands!FV$17</f>
        <v>420.69999999999993</v>
      </c>
      <c r="FW25" s="1">
        <f>[8]Netherlands!FW$17</f>
        <v>637.37999999999988</v>
      </c>
      <c r="FX25" s="1">
        <f>[8]Netherlands!FX$17</f>
        <v>466.1</v>
      </c>
      <c r="FY25" s="1">
        <f>[8]Netherlands!FY$17</f>
        <v>301.50000000000006</v>
      </c>
      <c r="FZ25" s="1">
        <f>[8]Netherlands!FZ$17</f>
        <v>142</v>
      </c>
      <c r="GA25" s="1">
        <f>[8]Netherlands!GA$17</f>
        <v>0</v>
      </c>
      <c r="GB25" s="1">
        <f>[8]Netherlands!GB$17</f>
        <v>0</v>
      </c>
      <c r="GC25" s="1">
        <f>[8]Netherlands!GC$17</f>
        <v>0</v>
      </c>
      <c r="GD25" s="1">
        <f>[8]Netherlands!GD$17</f>
        <v>0</v>
      </c>
      <c r="GE25" s="1">
        <f>[8]Netherlands!GE$17</f>
        <v>0</v>
      </c>
      <c r="GF25" s="1">
        <f>[8]Netherlands!GF$17</f>
        <v>0</v>
      </c>
      <c r="GG25" s="1">
        <f>[8]Netherlands!GG$17</f>
        <v>0</v>
      </c>
      <c r="GH25" s="1">
        <f>[8]Netherlands!GH$17</f>
        <v>0</v>
      </c>
      <c r="GI25" s="1">
        <f>[8]Netherlands!GI$17</f>
        <v>0</v>
      </c>
      <c r="GJ25" s="1">
        <f>[8]Netherlands!GJ$17</f>
        <v>0</v>
      </c>
      <c r="GK25" s="1">
        <f>[8]Netherlands!GK$17</f>
        <v>0</v>
      </c>
      <c r="GL25" s="7">
        <f>1/1000*SUM($B25:GK25)</f>
        <v>21.900196000000001</v>
      </c>
    </row>
    <row r="26" spans="1:194">
      <c r="A26" t="s">
        <v>24</v>
      </c>
      <c r="B26" s="1">
        <f>[8]Poland!B$17</f>
        <v>26.8</v>
      </c>
      <c r="C26" s="1">
        <f>[8]Poland!C$17</f>
        <v>231.40000000000003</v>
      </c>
      <c r="D26" s="1">
        <f>[8]Poland!D$17</f>
        <v>235.39999999999998</v>
      </c>
      <c r="E26" s="1">
        <f>[8]Poland!E$17</f>
        <v>560.20000000000005</v>
      </c>
      <c r="F26" s="1">
        <f>[8]Poland!F$17</f>
        <v>772.80000000000007</v>
      </c>
      <c r="G26" s="1">
        <f>[8]Poland!G$17</f>
        <v>932.60000000000014</v>
      </c>
      <c r="H26" s="1">
        <f>[8]Poland!H$17</f>
        <v>1303.4000000000001</v>
      </c>
      <c r="I26" s="1">
        <f>[8]Poland!I$17</f>
        <v>1521.1000000000004</v>
      </c>
      <c r="J26" s="1">
        <f>[8]Poland!J$17</f>
        <v>1789.6000000000001</v>
      </c>
      <c r="K26" s="1">
        <f>[8]Poland!K$17</f>
        <v>972.7</v>
      </c>
      <c r="L26" s="1">
        <f>[8]Poland!L$17</f>
        <v>821.7</v>
      </c>
      <c r="M26" s="1">
        <f>[8]Poland!M$17</f>
        <v>285.39999999999998</v>
      </c>
      <c r="N26" s="1">
        <f>[8]Poland!N$17</f>
        <v>492.40000000000003</v>
      </c>
      <c r="O26" s="1">
        <f>[8]Poland!O$17</f>
        <v>1066.2</v>
      </c>
      <c r="P26" s="1">
        <f>[8]Poland!P$17</f>
        <v>942.6</v>
      </c>
      <c r="Q26" s="1">
        <f>[8]Poland!Q$17</f>
        <v>1652.2000000000003</v>
      </c>
      <c r="R26" s="1">
        <f>[8]Poland!R$17</f>
        <v>979.1</v>
      </c>
      <c r="S26" s="1">
        <f>[8]Poland!S$17</f>
        <v>1549.2</v>
      </c>
      <c r="T26" s="1">
        <f>[8]Poland!T$17</f>
        <v>1497.5000000000002</v>
      </c>
      <c r="U26" s="1">
        <f>[8]Poland!U$17</f>
        <v>518.70000000000005</v>
      </c>
      <c r="V26" s="1">
        <f>[8]Poland!V$17</f>
        <v>289</v>
      </c>
      <c r="W26" s="1">
        <f>[8]Poland!W$17</f>
        <v>684.60000000000014</v>
      </c>
      <c r="X26" s="1">
        <f>[8]Poland!X$17</f>
        <v>1012.5000000000001</v>
      </c>
      <c r="Y26" s="1">
        <f>[8]Poland!Y$17</f>
        <v>1730.4</v>
      </c>
      <c r="Z26" s="1">
        <f>[8]Poland!Z$17</f>
        <v>176</v>
      </c>
      <c r="AA26" s="1">
        <f>[8]Poland!AA$17</f>
        <v>233.09999999999997</v>
      </c>
      <c r="AB26" s="1">
        <f>[8]Poland!AB$17</f>
        <v>1245.3</v>
      </c>
      <c r="AC26" s="1">
        <f>[8]Poland!AC$17</f>
        <v>1661.6000000000001</v>
      </c>
      <c r="AD26" s="1">
        <f>[8]Poland!AD$17</f>
        <v>2184.9</v>
      </c>
      <c r="AE26" s="1">
        <f>[8]Poland!AE$17</f>
        <v>2114.2000000000003</v>
      </c>
      <c r="AF26" s="1">
        <f>[8]Poland!AF$17</f>
        <v>1193.8000000000002</v>
      </c>
      <c r="AG26" s="1">
        <f>[8]Poland!AG$17</f>
        <v>2517.8000000000002</v>
      </c>
      <c r="AH26" s="1">
        <f>[8]Poland!AH$17</f>
        <v>1913.9</v>
      </c>
      <c r="AI26" s="1">
        <f>[8]Poland!AI$17</f>
        <v>3009.8</v>
      </c>
      <c r="AJ26" s="1">
        <f>[8]Poland!AJ$17</f>
        <v>2538.3000000000002</v>
      </c>
      <c r="AK26" s="1">
        <f>[8]Poland!AK$17</f>
        <v>1328.8</v>
      </c>
      <c r="AL26" s="1">
        <f>[8]Poland!AL$17</f>
        <v>1550.4</v>
      </c>
      <c r="AM26" s="1">
        <f>[8]Poland!AM$17</f>
        <v>1105.7</v>
      </c>
      <c r="AN26" s="1">
        <f>[8]Poland!AN$17</f>
        <v>1358.6</v>
      </c>
      <c r="AO26" s="1">
        <f>[8]Poland!AO$17</f>
        <v>1943.5000000000002</v>
      </c>
      <c r="AP26" s="1">
        <f>[8]Poland!AP$17</f>
        <v>1573.1000000000001</v>
      </c>
      <c r="AQ26" s="1">
        <f>[8]Poland!AQ$17</f>
        <v>1179.4000000000001</v>
      </c>
      <c r="AR26" s="1">
        <f>[8]Poland!AR$17</f>
        <v>1361.8000000000002</v>
      </c>
      <c r="AS26" s="1">
        <f>[8]Poland!AS$17</f>
        <v>1076.4000000000001</v>
      </c>
      <c r="AT26" s="1">
        <f>[8]Poland!AT$17</f>
        <v>1544.3000000000002</v>
      </c>
      <c r="AU26" s="1">
        <f>[8]Poland!AU$17</f>
        <v>1493.5</v>
      </c>
      <c r="AV26" s="1">
        <f>[8]Poland!AV$17</f>
        <v>607.70000000000005</v>
      </c>
      <c r="AW26" s="1">
        <f>[8]Poland!AW$17</f>
        <v>354.3</v>
      </c>
      <c r="AX26" s="1">
        <f>[8]Poland!AX$17</f>
        <v>1005.9000000000001</v>
      </c>
      <c r="AY26" s="1">
        <f>[8]Poland!AY$17</f>
        <v>1000.5</v>
      </c>
      <c r="AZ26" s="1">
        <f>[8]Poland!AZ$17</f>
        <v>1056.6000000000001</v>
      </c>
      <c r="BA26" s="1">
        <f>[8]Poland!BA$17</f>
        <v>932.7</v>
      </c>
      <c r="BB26" s="1">
        <f>[8]Poland!BB$17</f>
        <v>924.8</v>
      </c>
      <c r="BC26" s="1">
        <f>[8]Poland!BC$17</f>
        <v>726.5</v>
      </c>
      <c r="BD26" s="1">
        <f>[8]Poland!BD$17</f>
        <v>1004.1000000000001</v>
      </c>
      <c r="BE26" s="1">
        <f>[8]Poland!BE$17</f>
        <v>1174.5</v>
      </c>
      <c r="BF26" s="1">
        <f>[8]Poland!BF$17</f>
        <v>1093.1000000000001</v>
      </c>
      <c r="BG26" s="1">
        <f>[8]Poland!BG$17</f>
        <v>1635.0000000000002</v>
      </c>
      <c r="BH26" s="1">
        <f>[8]Poland!BH$17</f>
        <v>1647.2000000000003</v>
      </c>
      <c r="BI26" s="1">
        <f>[8]Poland!BI$17</f>
        <v>1507.2</v>
      </c>
      <c r="BJ26" s="1">
        <f>[8]Poland!BJ$17</f>
        <v>1611.2</v>
      </c>
      <c r="BK26" s="1">
        <f>[8]Poland!BK$17</f>
        <v>1666.0000000000002</v>
      </c>
      <c r="BL26" s="1">
        <f>[8]Poland!BL$17</f>
        <v>1640.1</v>
      </c>
      <c r="BM26" s="1">
        <f>[8]Poland!BM$17</f>
        <v>1097.3999999999999</v>
      </c>
      <c r="BN26" s="1">
        <f>[8]Poland!BN$17</f>
        <v>1211.6000000000001</v>
      </c>
      <c r="BO26" s="1">
        <f>[8]Poland!BO$17</f>
        <v>898.2</v>
      </c>
      <c r="BP26" s="1">
        <f>[8]Poland!BP$17</f>
        <v>811.5</v>
      </c>
      <c r="BQ26" s="1">
        <f>[8]Poland!BQ$17</f>
        <v>754.9</v>
      </c>
      <c r="BR26" s="1">
        <f>[8]Poland!BR$17</f>
        <v>516.6</v>
      </c>
      <c r="BS26" s="1">
        <f>[8]Poland!BS$17</f>
        <v>917.80000000000007</v>
      </c>
      <c r="BT26" s="1">
        <f>[8]Poland!BT$17</f>
        <v>760.7</v>
      </c>
      <c r="BU26" s="1">
        <f>[8]Poland!BU$17</f>
        <v>730.2</v>
      </c>
      <c r="BV26" s="1">
        <f>[8]Poland!BV$17</f>
        <v>1070.2</v>
      </c>
      <c r="BW26" s="1">
        <f>[8]Poland!BW$17</f>
        <v>561.90000000000009</v>
      </c>
      <c r="BX26" s="1">
        <f>[8]Poland!BX$17</f>
        <v>218.8</v>
      </c>
      <c r="BY26" s="1">
        <f>[8]Poland!BY$17</f>
        <v>147.1</v>
      </c>
      <c r="BZ26" s="1">
        <f>[8]Poland!BZ$17</f>
        <v>134.30000000000001</v>
      </c>
      <c r="CA26" s="1">
        <f>[8]Poland!CA$17</f>
        <v>103.3</v>
      </c>
      <c r="CB26" s="1">
        <f>[8]Poland!CB$17</f>
        <v>68.800000000000011</v>
      </c>
      <c r="CC26" s="1">
        <f>[8]Poland!CC$17</f>
        <v>68.7</v>
      </c>
      <c r="CD26" s="1">
        <f>[8]Poland!CD$17</f>
        <v>107.70000000000002</v>
      </c>
      <c r="CE26" s="1">
        <f>[8]Poland!CE$17</f>
        <v>149.6</v>
      </c>
      <c r="CF26" s="1">
        <f>[8]Poland!CF$17</f>
        <v>234.6</v>
      </c>
      <c r="CG26" s="1">
        <f>[8]Poland!CG$17</f>
        <v>166.10000000000002</v>
      </c>
      <c r="CH26" s="1">
        <f>[8]Poland!CH$17</f>
        <v>308.40000000000003</v>
      </c>
      <c r="CI26" s="1">
        <f>[8]Poland!CI$17</f>
        <v>392.90000000000009</v>
      </c>
      <c r="CJ26" s="1">
        <f>[8]Poland!CJ$17</f>
        <v>598.5</v>
      </c>
      <c r="CK26" s="1">
        <f>[8]Poland!CK$17</f>
        <v>2725.7000000000003</v>
      </c>
      <c r="CL26" s="1">
        <f>[8]Poland!CL$17</f>
        <v>2743.4</v>
      </c>
      <c r="CM26" s="1">
        <f>[8]Poland!CM$17</f>
        <v>2130.3000000000002</v>
      </c>
      <c r="CN26" s="1">
        <f>[8]Poland!CN$17</f>
        <v>2353.7000000000003</v>
      </c>
      <c r="CO26" s="1">
        <f>[8]Poland!CO$17</f>
        <v>2625.8</v>
      </c>
      <c r="CP26" s="1">
        <f>[8]Poland!CP$17</f>
        <v>2714.6</v>
      </c>
      <c r="CQ26" s="1">
        <f>[8]Poland!CQ$17</f>
        <v>2434.1</v>
      </c>
      <c r="CR26" s="1">
        <f>[8]Poland!CR$17</f>
        <v>3211.2000000000003</v>
      </c>
      <c r="CS26" s="1">
        <f>[8]Poland!CS$17</f>
        <v>2385.6</v>
      </c>
      <c r="CT26" s="1">
        <f>[8]Poland!CT$17</f>
        <v>1769.2000000000003</v>
      </c>
      <c r="CU26" s="1">
        <f>[8]Poland!CU$17</f>
        <v>1471.9</v>
      </c>
      <c r="CV26" s="1">
        <f>[8]Poland!CV$17</f>
        <v>1226.7</v>
      </c>
      <c r="CW26" s="1">
        <f>[8]Poland!CW$17</f>
        <v>1785.8000000000002</v>
      </c>
      <c r="CX26" s="1">
        <f>[8]Poland!CX$17</f>
        <v>2799.9</v>
      </c>
      <c r="CY26" s="1">
        <f>[8]Poland!CY$17</f>
        <v>4046.5000000000005</v>
      </c>
      <c r="CZ26" s="1">
        <f>[8]Poland!CZ$17</f>
        <v>1330.2000000000003</v>
      </c>
      <c r="DA26" s="1">
        <f>[8]Poland!DA$17</f>
        <v>1522.5</v>
      </c>
      <c r="DB26" s="1">
        <f>[8]Poland!DB$17</f>
        <v>895.00000000000011</v>
      </c>
      <c r="DC26" s="1">
        <f>[8]Poland!DC$17</f>
        <v>1508.3000000000002</v>
      </c>
      <c r="DD26" s="1">
        <f>[8]Poland!DD$17</f>
        <v>2068.7000000000003</v>
      </c>
      <c r="DE26" s="1">
        <f>[8]Poland!DE$17</f>
        <v>1581.1000000000001</v>
      </c>
      <c r="DF26" s="1">
        <f>[8]Poland!DF$17</f>
        <v>1473.1</v>
      </c>
      <c r="DG26" s="1">
        <f>[8]Poland!DG$17</f>
        <v>1387.4</v>
      </c>
      <c r="DH26" s="1">
        <f>[8]Poland!DH$17</f>
        <v>1000.7</v>
      </c>
      <c r="DI26" s="1">
        <f>[8]Poland!DI$17</f>
        <v>2489.6000000000004</v>
      </c>
      <c r="DJ26" s="1">
        <f>[8]Poland!DJ$17</f>
        <v>1445.1000000000001</v>
      </c>
      <c r="DK26" s="1">
        <f>[8]Poland!DK$17</f>
        <v>1047.0999999999999</v>
      </c>
      <c r="DL26" s="1">
        <f>[8]Poland!DL$17</f>
        <v>2610.4</v>
      </c>
      <c r="DM26" s="1">
        <f>[8]Poland!DM$17</f>
        <v>3181.3</v>
      </c>
      <c r="DN26" s="1">
        <f>[8]Poland!DN$17</f>
        <v>4692.3999999999996</v>
      </c>
      <c r="DO26" s="1">
        <f>[8]Poland!DO$17</f>
        <v>3916.9000000000005</v>
      </c>
      <c r="DP26" s="1">
        <f>[8]Poland!DP$17</f>
        <v>2963.6</v>
      </c>
      <c r="DQ26" s="1">
        <f>[8]Poland!DQ$17</f>
        <v>2646.0000000000005</v>
      </c>
      <c r="DR26" s="1">
        <f>[8]Poland!DR$17</f>
        <v>2124.2139999999999</v>
      </c>
      <c r="DS26" s="1">
        <f>[8]Poland!DS$17</f>
        <v>2011.3360000000002</v>
      </c>
      <c r="DT26" s="1">
        <f>[8]Poland!DT$17</f>
        <v>1759.2229999999995</v>
      </c>
      <c r="DU26" s="1">
        <f>[8]Poland!DU$17</f>
        <v>1260.73</v>
      </c>
      <c r="DV26" s="1">
        <f>[8]Poland!DV$17</f>
        <v>947.25099999999998</v>
      </c>
      <c r="DW26" s="1">
        <f>[8]Poland!DW$17</f>
        <v>1681.6860000000001</v>
      </c>
      <c r="DX26" s="1">
        <f>[8]Poland!DX$17</f>
        <v>2454.1669999999999</v>
      </c>
      <c r="DY26" s="1">
        <f>[8]Poland!DY$17</f>
        <v>2185.8789999999999</v>
      </c>
      <c r="DZ26" s="1">
        <f>[8]Poland!DZ$17</f>
        <v>2227.7620000000002</v>
      </c>
      <c r="EA26" s="1">
        <f>[8]Poland!EA$17</f>
        <v>2014.9010000000003</v>
      </c>
      <c r="EB26" s="1">
        <f>[8]Poland!EB$17</f>
        <v>1892.298</v>
      </c>
      <c r="EC26" s="1">
        <f>[8]Poland!EC$17</f>
        <v>1860.86</v>
      </c>
      <c r="ED26" s="1">
        <f>[8]Poland!ED$17</f>
        <v>1566.18</v>
      </c>
      <c r="EE26" s="1">
        <f>[8]Poland!EE$17</f>
        <v>1177.6650000000002</v>
      </c>
      <c r="EF26" s="1">
        <f>[8]Poland!EF$17</f>
        <v>1300.9640000000002</v>
      </c>
      <c r="EG26" s="1">
        <f>[8]Poland!EG$17</f>
        <v>949.36300000000006</v>
      </c>
      <c r="EH26" s="1">
        <f>[8]Poland!EH$17</f>
        <v>962.19799999999998</v>
      </c>
      <c r="EI26" s="1">
        <f>[8]Poland!EI$17</f>
        <v>1078.1229999999998</v>
      </c>
      <c r="EJ26" s="1">
        <f>[8]Poland!EJ$17</f>
        <v>1280.8579999999999</v>
      </c>
      <c r="EK26" s="1">
        <f>[8]Poland!EK$17</f>
        <v>950.17700000000002</v>
      </c>
      <c r="EL26" s="1">
        <f>[8]Poland!EL$17</f>
        <v>987.09099999999989</v>
      </c>
      <c r="EM26" s="1">
        <f>[8]Poland!EM$17</f>
        <v>1278.373</v>
      </c>
      <c r="EN26" s="1">
        <f>[8]Poland!EN$17</f>
        <v>1065.1909999999998</v>
      </c>
      <c r="EO26" s="1">
        <f>[8]Poland!EO$17</f>
        <v>1266.7249999999999</v>
      </c>
      <c r="EP26" s="1">
        <f>[8]Poland!EP$17</f>
        <v>799.66200000000026</v>
      </c>
      <c r="EQ26" s="1">
        <f>[8]Poland!EQ$17</f>
        <v>455.9340000000002</v>
      </c>
      <c r="ER26" s="1">
        <f>[8]Poland!ER$17</f>
        <v>338.86699999999928</v>
      </c>
      <c r="ES26" s="1">
        <f>[8]Poland!ES$17</f>
        <v>164.34899999999971</v>
      </c>
      <c r="ET26" s="1">
        <f>[8]Poland!ET$17</f>
        <v>5704.7379999999994</v>
      </c>
      <c r="EU26" s="1">
        <f>[8]Poland!EU$17</f>
        <v>990.92000000000007</v>
      </c>
      <c r="EV26" s="1">
        <f>[8]Poland!EV$17</f>
        <v>2510.4559999999992</v>
      </c>
      <c r="EW26" s="1">
        <f>[8]Poland!EW$17</f>
        <v>559.27499999999964</v>
      </c>
      <c r="EX26" s="1">
        <f>[8]Poland!EX$17</f>
        <v>2758.4460000000008</v>
      </c>
      <c r="EY26" s="1">
        <f>[8]Poland!EY$17</f>
        <v>4224.5770000000002</v>
      </c>
      <c r="EZ26" s="1">
        <f>[8]Poland!EZ$17</f>
        <v>3122.1170000000002</v>
      </c>
      <c r="FA26" s="1">
        <f>[8]Poland!FA$17</f>
        <v>2138.6390000000001</v>
      </c>
      <c r="FB26" s="1">
        <f>[8]Poland!FB$17</f>
        <v>566.81100000000004</v>
      </c>
      <c r="FC26" s="1">
        <f>[8]Poland!FC$17</f>
        <v>2031.3150000000001</v>
      </c>
      <c r="FD26" s="1">
        <f>[8]Poland!FD$17</f>
        <v>1212.1190000000001</v>
      </c>
      <c r="FE26" s="1">
        <f>[8]Poland!FE$17</f>
        <v>1121.904</v>
      </c>
      <c r="FF26" s="1">
        <f>[8]Poland!FF$17</f>
        <v>1446.6509999999998</v>
      </c>
      <c r="FG26" s="1">
        <f>[8]Poland!FG$17</f>
        <v>3028.0850000000005</v>
      </c>
      <c r="FH26" s="1">
        <f>[8]Poland!FH$17</f>
        <v>4709.2520000000004</v>
      </c>
      <c r="FI26" s="1">
        <f>[8]Poland!FI$17</f>
        <v>8822.6669999999995</v>
      </c>
      <c r="FJ26" s="1">
        <f>[8]Poland!FJ$17</f>
        <v>9801.74</v>
      </c>
      <c r="FK26" s="1">
        <f>[8]Poland!FK$17</f>
        <v>12014.140000000001</v>
      </c>
      <c r="FL26" s="1">
        <f>[8]Poland!FL$17</f>
        <v>9313.15</v>
      </c>
      <c r="FM26" s="1">
        <f>[8]Poland!FM$17</f>
        <v>6954.9380000000001</v>
      </c>
      <c r="FN26" s="1">
        <f>[8]Poland!FN$17</f>
        <v>3819.2070000000003</v>
      </c>
      <c r="FO26" s="1">
        <f>[8]Poland!FO$17</f>
        <v>4992.2300000000005</v>
      </c>
      <c r="FP26" s="1">
        <f>[8]Poland!FP$17</f>
        <v>5237.5689999999995</v>
      </c>
      <c r="FQ26" s="1">
        <f>[8]Poland!FQ$17</f>
        <v>8427.4330000000009</v>
      </c>
      <c r="FR26" s="1">
        <f>[8]Poland!FR$17</f>
        <v>11130.209000000001</v>
      </c>
      <c r="FS26" s="1">
        <f>[8]Poland!FS$17</f>
        <v>5127.4539999999997</v>
      </c>
      <c r="FT26" s="1">
        <f>[8]Poland!FT$17</f>
        <v>5490.8349999999991</v>
      </c>
      <c r="FU26" s="1">
        <f>[8]Poland!FU$17</f>
        <v>5892.92</v>
      </c>
      <c r="FV26" s="1">
        <f>[8]Poland!FV$17</f>
        <v>7079.2860000000001</v>
      </c>
      <c r="FW26" s="1">
        <f>[8]Poland!FW$17</f>
        <v>5750.338999999999</v>
      </c>
      <c r="FX26" s="1">
        <f>[8]Poland!FX$17</f>
        <v>2810.116</v>
      </c>
      <c r="FY26" s="1">
        <f>[8]Poland!FY$17</f>
        <v>2990.2510000000002</v>
      </c>
      <c r="FZ26" s="1">
        <f>[8]Poland!FZ$17</f>
        <v>4712.0630000000001</v>
      </c>
      <c r="GA26" s="1">
        <f>[8]Poland!GA$17</f>
        <v>0</v>
      </c>
      <c r="GB26" s="1">
        <f>[8]Poland!GB$17</f>
        <v>0</v>
      </c>
      <c r="GC26" s="1">
        <f>[8]Poland!GC$17</f>
        <v>0</v>
      </c>
      <c r="GD26" s="1">
        <f>[8]Poland!GD$17</f>
        <v>0</v>
      </c>
      <c r="GE26" s="1">
        <f>[8]Poland!GE$17</f>
        <v>0</v>
      </c>
      <c r="GF26" s="1">
        <f>[8]Poland!GF$17</f>
        <v>0</v>
      </c>
      <c r="GG26" s="1">
        <f>[8]Poland!GG$17</f>
        <v>0</v>
      </c>
      <c r="GH26" s="1">
        <f>[8]Poland!GH$17</f>
        <v>0</v>
      </c>
      <c r="GI26" s="1">
        <f>[8]Poland!GI$17</f>
        <v>0</v>
      </c>
      <c r="GJ26" s="1">
        <f>[8]Poland!GJ$17</f>
        <v>0</v>
      </c>
      <c r="GK26" s="1">
        <f>[8]Poland!GK$17</f>
        <v>0</v>
      </c>
      <c r="GL26" s="7">
        <f>1/1000*SUM($B26:GK26)</f>
        <v>356.5065790000001</v>
      </c>
    </row>
    <row r="27" spans="1:194">
      <c r="A27" t="s">
        <v>25</v>
      </c>
      <c r="B27" s="1">
        <f>[8]Portugal!B$17</f>
        <v>0</v>
      </c>
      <c r="C27" s="1">
        <f>[8]Portugal!C$17</f>
        <v>0</v>
      </c>
      <c r="D27" s="1">
        <f>[8]Portugal!D$17</f>
        <v>0</v>
      </c>
      <c r="E27" s="1">
        <f>[8]Portugal!E$17</f>
        <v>0</v>
      </c>
      <c r="F27" s="1">
        <f>[8]Portugal!F$17</f>
        <v>0</v>
      </c>
      <c r="G27" s="1">
        <f>[8]Portugal!G$17</f>
        <v>0</v>
      </c>
      <c r="H27" s="1">
        <f>[8]Portugal!H$17</f>
        <v>0</v>
      </c>
      <c r="I27" s="1">
        <f>[8]Portugal!I$17</f>
        <v>0</v>
      </c>
      <c r="J27" s="1">
        <f>[8]Portugal!J$17</f>
        <v>0</v>
      </c>
      <c r="K27" s="1">
        <f>[8]Portugal!K$17</f>
        <v>0</v>
      </c>
      <c r="L27" s="1">
        <f>[8]Portugal!L$17</f>
        <v>0</v>
      </c>
      <c r="M27" s="1">
        <f>[8]Portugal!M$17</f>
        <v>0</v>
      </c>
      <c r="N27" s="1">
        <f>[8]Portugal!N$17</f>
        <v>0</v>
      </c>
      <c r="O27" s="1">
        <f>[8]Portugal!O$17</f>
        <v>0</v>
      </c>
      <c r="P27" s="1">
        <f>[8]Portugal!P$17</f>
        <v>0</v>
      </c>
      <c r="Q27" s="1">
        <f>[8]Portugal!Q$17</f>
        <v>0</v>
      </c>
      <c r="R27" s="1">
        <f>[8]Portugal!R$17</f>
        <v>0</v>
      </c>
      <c r="S27" s="1">
        <f>[8]Portugal!S$17</f>
        <v>0</v>
      </c>
      <c r="T27" s="1">
        <f>[8]Portugal!T$17</f>
        <v>0</v>
      </c>
      <c r="U27" s="1">
        <f>[8]Portugal!U$17</f>
        <v>0</v>
      </c>
      <c r="V27" s="1">
        <f>[8]Portugal!V$17</f>
        <v>0</v>
      </c>
      <c r="W27" s="1">
        <f>[8]Portugal!W$17</f>
        <v>0</v>
      </c>
      <c r="X27" s="1">
        <f>[8]Portugal!X$17</f>
        <v>0</v>
      </c>
      <c r="Y27" s="1">
        <f>[8]Portugal!Y$17</f>
        <v>0</v>
      </c>
      <c r="Z27" s="1">
        <f>[8]Portugal!Z$17</f>
        <v>0</v>
      </c>
      <c r="AA27" s="1">
        <f>[8]Portugal!AA$17</f>
        <v>0</v>
      </c>
      <c r="AB27" s="1">
        <f>[8]Portugal!AB$17</f>
        <v>0</v>
      </c>
      <c r="AC27" s="1">
        <f>[8]Portugal!AC$17</f>
        <v>0</v>
      </c>
      <c r="AD27" s="1">
        <f>[8]Portugal!AD$17</f>
        <v>0</v>
      </c>
      <c r="AE27" s="1">
        <f>[8]Portugal!AE$17</f>
        <v>0</v>
      </c>
      <c r="AF27" s="1">
        <f>[8]Portugal!AF$17</f>
        <v>0</v>
      </c>
      <c r="AG27" s="1">
        <f>[8]Portugal!AG$17</f>
        <v>0</v>
      </c>
      <c r="AH27" s="1">
        <f>[8]Portugal!AH$17</f>
        <v>0</v>
      </c>
      <c r="AI27" s="1">
        <f>[8]Portugal!AI$17</f>
        <v>0</v>
      </c>
      <c r="AJ27" s="1">
        <f>[8]Portugal!AJ$17</f>
        <v>0</v>
      </c>
      <c r="AK27" s="1">
        <f>[8]Portugal!AK$17</f>
        <v>0</v>
      </c>
      <c r="AL27" s="1">
        <f>[8]Portugal!AL$17</f>
        <v>0</v>
      </c>
      <c r="AM27" s="1">
        <f>[8]Portugal!AM$17</f>
        <v>0</v>
      </c>
      <c r="AN27" s="1">
        <f>[8]Portugal!AN$17</f>
        <v>0</v>
      </c>
      <c r="AO27" s="1">
        <f>[8]Portugal!AO$17</f>
        <v>0</v>
      </c>
      <c r="AP27" s="1">
        <f>[8]Portugal!AP$17</f>
        <v>0</v>
      </c>
      <c r="AQ27" s="1">
        <f>[8]Portugal!AQ$17</f>
        <v>0</v>
      </c>
      <c r="AR27" s="1">
        <f>[8]Portugal!AR$17</f>
        <v>0</v>
      </c>
      <c r="AS27" s="1">
        <f>[8]Portugal!AS$17</f>
        <v>0</v>
      </c>
      <c r="AT27" s="1">
        <f>[8]Portugal!AT$17</f>
        <v>0</v>
      </c>
      <c r="AU27" s="1">
        <f>[8]Portugal!AU$17</f>
        <v>0</v>
      </c>
      <c r="AV27" s="1">
        <f>[8]Portugal!AV$17</f>
        <v>0</v>
      </c>
      <c r="AW27" s="1">
        <f>[8]Portugal!AW$17</f>
        <v>0</v>
      </c>
      <c r="AX27" s="1">
        <f>[8]Portugal!AX$17</f>
        <v>0</v>
      </c>
      <c r="AY27" s="1">
        <f>[8]Portugal!AY$17</f>
        <v>0</v>
      </c>
      <c r="AZ27" s="1">
        <f>[8]Portugal!AZ$17</f>
        <v>0</v>
      </c>
      <c r="BA27" s="1">
        <f>[8]Portugal!BA$17</f>
        <v>0</v>
      </c>
      <c r="BB27" s="1">
        <f>[8]Portugal!BB$17</f>
        <v>0</v>
      </c>
      <c r="BC27" s="1">
        <f>[8]Portugal!BC$17</f>
        <v>0</v>
      </c>
      <c r="BD27" s="1">
        <f>[8]Portugal!BD$17</f>
        <v>0</v>
      </c>
      <c r="BE27" s="1">
        <f>[8]Portugal!BE$17</f>
        <v>0</v>
      </c>
      <c r="BF27" s="1">
        <f>[8]Portugal!BF$17</f>
        <v>0</v>
      </c>
      <c r="BG27" s="1">
        <f>[8]Portugal!BG$17</f>
        <v>0</v>
      </c>
      <c r="BH27" s="1">
        <f>[8]Portugal!BH$17</f>
        <v>0</v>
      </c>
      <c r="BI27" s="1">
        <f>[8]Portugal!BI$17</f>
        <v>0</v>
      </c>
      <c r="BJ27" s="1">
        <f>[8]Portugal!BJ$17</f>
        <v>0</v>
      </c>
      <c r="BK27" s="1">
        <f>[8]Portugal!BK$17</f>
        <v>0</v>
      </c>
      <c r="BL27" s="1">
        <f>[8]Portugal!BL$17</f>
        <v>0</v>
      </c>
      <c r="BM27" s="1">
        <f>[8]Portugal!BM$17</f>
        <v>0</v>
      </c>
      <c r="BN27" s="1">
        <f>[8]Portugal!BN$17</f>
        <v>0</v>
      </c>
      <c r="BO27" s="1">
        <f>[8]Portugal!BO$17</f>
        <v>0</v>
      </c>
      <c r="BP27" s="1">
        <f>[8]Portugal!BP$17</f>
        <v>0</v>
      </c>
      <c r="BQ27" s="1">
        <f>[8]Portugal!BQ$17</f>
        <v>0</v>
      </c>
      <c r="BR27" s="1">
        <f>[8]Portugal!BR$17</f>
        <v>0</v>
      </c>
      <c r="BS27" s="1">
        <f>[8]Portugal!BS$17</f>
        <v>0</v>
      </c>
      <c r="BT27" s="1">
        <f>[8]Portugal!BT$17</f>
        <v>0</v>
      </c>
      <c r="BU27" s="1">
        <f>[8]Portugal!BU$17</f>
        <v>0</v>
      </c>
      <c r="BV27" s="1">
        <f>[8]Portugal!BV$17</f>
        <v>0</v>
      </c>
      <c r="BW27" s="1">
        <f>[8]Portugal!BW$17</f>
        <v>0</v>
      </c>
      <c r="BX27" s="1">
        <f>[8]Portugal!BX$17</f>
        <v>0</v>
      </c>
      <c r="BY27" s="1">
        <f>[8]Portugal!BY$17</f>
        <v>0</v>
      </c>
      <c r="BZ27" s="1">
        <f>[8]Portugal!BZ$17</f>
        <v>0</v>
      </c>
      <c r="CA27" s="1">
        <f>[8]Portugal!CA$17</f>
        <v>0</v>
      </c>
      <c r="CB27" s="1">
        <f>[8]Portugal!CB$17</f>
        <v>0</v>
      </c>
      <c r="CC27" s="1">
        <f>[8]Portugal!CC$17</f>
        <v>0</v>
      </c>
      <c r="CD27" s="1">
        <f>[8]Portugal!CD$17</f>
        <v>0</v>
      </c>
      <c r="CE27" s="1">
        <f>[8]Portugal!CE$17</f>
        <v>0</v>
      </c>
      <c r="CF27" s="1">
        <f>[8]Portugal!CF$17</f>
        <v>0</v>
      </c>
      <c r="CG27" s="1">
        <f>[8]Portugal!CG$17</f>
        <v>0</v>
      </c>
      <c r="CH27" s="1">
        <f>[8]Portugal!CH$17</f>
        <v>0</v>
      </c>
      <c r="CI27" s="1">
        <f>[8]Portugal!CI$17</f>
        <v>0</v>
      </c>
      <c r="CJ27" s="1">
        <f>[8]Portugal!CJ$17</f>
        <v>0</v>
      </c>
      <c r="CK27" s="1">
        <f>[8]Portugal!CK$17</f>
        <v>0</v>
      </c>
      <c r="CL27" s="1">
        <f>[8]Portugal!CL$17</f>
        <v>0</v>
      </c>
      <c r="CM27" s="1">
        <f>[8]Portugal!CM$17</f>
        <v>0</v>
      </c>
      <c r="CN27" s="1">
        <f>[8]Portugal!CN$17</f>
        <v>0</v>
      </c>
      <c r="CO27" s="1">
        <f>[8]Portugal!CO$17</f>
        <v>0</v>
      </c>
      <c r="CP27" s="1">
        <f>[8]Portugal!CP$17</f>
        <v>0</v>
      </c>
      <c r="CQ27" s="1">
        <f>[8]Portugal!CQ$17</f>
        <v>0</v>
      </c>
      <c r="CR27" s="1">
        <f>[8]Portugal!CR$17</f>
        <v>0</v>
      </c>
      <c r="CS27" s="1">
        <f>[8]Portugal!CS$17</f>
        <v>0</v>
      </c>
      <c r="CT27" s="1">
        <f>[8]Portugal!CT$17</f>
        <v>0</v>
      </c>
      <c r="CU27" s="1">
        <f>[8]Portugal!CU$17</f>
        <v>0</v>
      </c>
      <c r="CV27" s="1">
        <f>[8]Portugal!CV$17</f>
        <v>0</v>
      </c>
      <c r="CW27" s="1">
        <f>[8]Portugal!CW$17</f>
        <v>0</v>
      </c>
      <c r="CX27" s="1">
        <f>[8]Portugal!CX$17</f>
        <v>0</v>
      </c>
      <c r="CY27" s="1">
        <f>[8]Portugal!CY$17</f>
        <v>0</v>
      </c>
      <c r="CZ27" s="1">
        <f>[8]Portugal!CZ$17</f>
        <v>0</v>
      </c>
      <c r="DA27" s="1">
        <f>[8]Portugal!DA$17</f>
        <v>0</v>
      </c>
      <c r="DB27" s="1">
        <f>[8]Portugal!DB$17</f>
        <v>0</v>
      </c>
      <c r="DC27" s="1">
        <f>[8]Portugal!DC$17</f>
        <v>0</v>
      </c>
      <c r="DD27" s="1">
        <f>[8]Portugal!DD$17</f>
        <v>0</v>
      </c>
      <c r="DE27" s="1">
        <f>[8]Portugal!DE$17</f>
        <v>0</v>
      </c>
      <c r="DF27" s="1">
        <f>[8]Portugal!DF$17</f>
        <v>0</v>
      </c>
      <c r="DG27" s="1">
        <f>[8]Portugal!DG$17</f>
        <v>0</v>
      </c>
      <c r="DH27" s="1">
        <f>[8]Portugal!DH$17</f>
        <v>0</v>
      </c>
      <c r="DI27" s="1">
        <f>[8]Portugal!DI$17</f>
        <v>0</v>
      </c>
      <c r="DJ27" s="1">
        <f>[8]Portugal!DJ$17</f>
        <v>0</v>
      </c>
      <c r="DK27" s="1">
        <f>[8]Portugal!DK$17</f>
        <v>0</v>
      </c>
      <c r="DL27" s="1">
        <f>[8]Portugal!DL$17</f>
        <v>0</v>
      </c>
      <c r="DM27" s="1">
        <f>[8]Portugal!DM$17</f>
        <v>0</v>
      </c>
      <c r="DN27" s="1">
        <f>[8]Portugal!DN$17</f>
        <v>0</v>
      </c>
      <c r="DO27" s="1">
        <f>[8]Portugal!DO$17</f>
        <v>0</v>
      </c>
      <c r="DP27" s="1">
        <f>[8]Portugal!DP$17</f>
        <v>0</v>
      </c>
      <c r="DQ27" s="1">
        <f>[8]Portugal!DQ$17</f>
        <v>0</v>
      </c>
      <c r="DR27" s="1">
        <f>[8]Portugal!DR$17</f>
        <v>0</v>
      </c>
      <c r="DS27" s="1">
        <f>[8]Portugal!DS$17</f>
        <v>0</v>
      </c>
      <c r="DT27" s="1">
        <f>[8]Portugal!DT$17</f>
        <v>0</v>
      </c>
      <c r="DU27" s="1">
        <f>[8]Portugal!DU$17</f>
        <v>0</v>
      </c>
      <c r="DV27" s="1">
        <f>[8]Portugal!DV$17</f>
        <v>0</v>
      </c>
      <c r="DW27" s="1">
        <f>[8]Portugal!DW$17</f>
        <v>0</v>
      </c>
      <c r="DX27" s="1">
        <f>[8]Portugal!DX$17</f>
        <v>0</v>
      </c>
      <c r="DY27" s="1">
        <f>[8]Portugal!DY$17</f>
        <v>0</v>
      </c>
      <c r="DZ27" s="1">
        <f>[8]Portugal!DZ$17</f>
        <v>0</v>
      </c>
      <c r="EA27" s="1">
        <f>[8]Portugal!EA$17</f>
        <v>0</v>
      </c>
      <c r="EB27" s="1">
        <f>[8]Portugal!EB$17</f>
        <v>0</v>
      </c>
      <c r="EC27" s="1">
        <f>[8]Portugal!EC$17</f>
        <v>0</v>
      </c>
      <c r="ED27" s="1">
        <f>[8]Portugal!ED$17</f>
        <v>0</v>
      </c>
      <c r="EE27" s="1">
        <f>[8]Portugal!EE$17</f>
        <v>0</v>
      </c>
      <c r="EF27" s="1">
        <f>[8]Portugal!EF$17</f>
        <v>0</v>
      </c>
      <c r="EG27" s="1">
        <f>[8]Portugal!EG$17</f>
        <v>0</v>
      </c>
      <c r="EH27" s="1">
        <f>[8]Portugal!EH$17</f>
        <v>0</v>
      </c>
      <c r="EI27" s="1">
        <f>[8]Portugal!EI$17</f>
        <v>0</v>
      </c>
      <c r="EJ27" s="1">
        <f>[8]Portugal!EJ$17</f>
        <v>0</v>
      </c>
      <c r="EK27" s="1">
        <f>[8]Portugal!EK$17</f>
        <v>0</v>
      </c>
      <c r="EL27" s="1">
        <f>[8]Portugal!EL$17</f>
        <v>0</v>
      </c>
      <c r="EM27" s="1">
        <f>[8]Portugal!EM$17</f>
        <v>0</v>
      </c>
      <c r="EN27" s="1">
        <f>[8]Portugal!EN$17</f>
        <v>0</v>
      </c>
      <c r="EO27" s="1">
        <f>[8]Portugal!EO$17</f>
        <v>0</v>
      </c>
      <c r="EP27" s="1">
        <f>[8]Portugal!EP$17</f>
        <v>0</v>
      </c>
      <c r="EQ27" s="1">
        <f>[8]Portugal!EQ$17</f>
        <v>0</v>
      </c>
      <c r="ER27" s="1">
        <f>[8]Portugal!ER$17</f>
        <v>0</v>
      </c>
      <c r="ES27" s="1">
        <f>[8]Portugal!ES$17</f>
        <v>0</v>
      </c>
      <c r="ET27" s="1">
        <f>[8]Portugal!ET$17</f>
        <v>0</v>
      </c>
      <c r="EU27" s="1">
        <f>[8]Portugal!EU$17</f>
        <v>0</v>
      </c>
      <c r="EV27" s="1">
        <f>[8]Portugal!EV$17</f>
        <v>0</v>
      </c>
      <c r="EW27" s="1">
        <f>[8]Portugal!EW$17</f>
        <v>0</v>
      </c>
      <c r="EX27" s="1">
        <f>[8]Portugal!EX$17</f>
        <v>0</v>
      </c>
      <c r="EY27" s="1">
        <f>[8]Portugal!EY$17</f>
        <v>0</v>
      </c>
      <c r="EZ27" s="1">
        <f>[8]Portugal!EZ$17</f>
        <v>0</v>
      </c>
      <c r="FA27" s="1">
        <f>[8]Portugal!FA$17</f>
        <v>0</v>
      </c>
      <c r="FB27" s="1">
        <f>[8]Portugal!FB$17</f>
        <v>0</v>
      </c>
      <c r="FC27" s="1">
        <f>[8]Portugal!FC$17</f>
        <v>0</v>
      </c>
      <c r="FD27" s="1">
        <f>[8]Portugal!FD$17</f>
        <v>0</v>
      </c>
      <c r="FE27" s="1">
        <f>[8]Portugal!FE$17</f>
        <v>0</v>
      </c>
      <c r="FF27" s="1">
        <f>[8]Portugal!FF$17</f>
        <v>0</v>
      </c>
      <c r="FG27" s="1">
        <f>[8]Portugal!FG$17</f>
        <v>0</v>
      </c>
      <c r="FH27" s="1">
        <f>[8]Portugal!FH$17</f>
        <v>0</v>
      </c>
      <c r="FI27" s="1">
        <f>[8]Portugal!FI$17</f>
        <v>0</v>
      </c>
      <c r="FJ27" s="1">
        <f>[8]Portugal!FJ$17</f>
        <v>0</v>
      </c>
      <c r="FK27" s="1">
        <f>[8]Portugal!FK$17</f>
        <v>0</v>
      </c>
      <c r="FL27" s="1">
        <f>[8]Portugal!FL$17</f>
        <v>0</v>
      </c>
      <c r="FM27" s="1">
        <f>[8]Portugal!FM$17</f>
        <v>0</v>
      </c>
      <c r="FN27" s="1">
        <f>[8]Portugal!FN$17</f>
        <v>0</v>
      </c>
      <c r="FO27" s="1">
        <f>[8]Portugal!FO$17</f>
        <v>0</v>
      </c>
      <c r="FP27" s="1">
        <f>[8]Portugal!FP$17</f>
        <v>0</v>
      </c>
      <c r="FQ27" s="1">
        <f>[8]Portugal!FQ$17</f>
        <v>0</v>
      </c>
      <c r="FR27" s="1">
        <f>[8]Portugal!FR$17</f>
        <v>0</v>
      </c>
      <c r="FS27" s="1">
        <f>[8]Portugal!FS$17</f>
        <v>0</v>
      </c>
      <c r="FT27" s="1">
        <f>[8]Portugal!FT$17</f>
        <v>0</v>
      </c>
      <c r="FU27" s="1">
        <f>[8]Portugal!FU$17</f>
        <v>0</v>
      </c>
      <c r="FV27" s="1">
        <f>[8]Portugal!FV$17</f>
        <v>0</v>
      </c>
      <c r="FW27" s="1">
        <f>[8]Portugal!FW$17</f>
        <v>0</v>
      </c>
      <c r="FX27" s="1">
        <f>[8]Portugal!FX$17</f>
        <v>0</v>
      </c>
      <c r="FY27" s="1">
        <f>[8]Portugal!FY$17</f>
        <v>0</v>
      </c>
      <c r="FZ27" s="1">
        <f>[8]Portugal!FZ$17</f>
        <v>0</v>
      </c>
      <c r="GA27" s="1">
        <f>[8]Portugal!GA$17</f>
        <v>0</v>
      </c>
      <c r="GB27" s="1">
        <f>[8]Portugal!GB$17</f>
        <v>0</v>
      </c>
      <c r="GC27" s="1">
        <f>[8]Portugal!GC$17</f>
        <v>0</v>
      </c>
      <c r="GD27" s="1">
        <f>[8]Portugal!GD$17</f>
        <v>0</v>
      </c>
      <c r="GE27" s="1">
        <f>[8]Portugal!GE$17</f>
        <v>0</v>
      </c>
      <c r="GF27" s="1">
        <f>[8]Portugal!GF$17</f>
        <v>0</v>
      </c>
      <c r="GG27" s="1">
        <f>[8]Portugal!GG$17</f>
        <v>0</v>
      </c>
      <c r="GH27" s="1">
        <f>[8]Portugal!GH$17</f>
        <v>0</v>
      </c>
      <c r="GI27" s="1">
        <f>[8]Portugal!GI$17</f>
        <v>0</v>
      </c>
      <c r="GJ27" s="1">
        <f>[8]Portugal!GJ$17</f>
        <v>0</v>
      </c>
      <c r="GK27" s="1">
        <f>[8]Portugal!GK$17</f>
        <v>0</v>
      </c>
      <c r="GL27" s="7">
        <f>1/1000*SUM($B27:GK27)</f>
        <v>0</v>
      </c>
    </row>
    <row r="28" spans="1:194">
      <c r="A28" t="s">
        <v>28</v>
      </c>
      <c r="B28" s="1">
        <f>[8]Romania!B$17</f>
        <v>0</v>
      </c>
      <c r="C28" s="1">
        <f>[8]Romania!C$17</f>
        <v>0</v>
      </c>
      <c r="D28" s="1">
        <f>[8]Romania!D$17</f>
        <v>0</v>
      </c>
      <c r="E28" s="1">
        <f>[8]Romania!E$17</f>
        <v>0</v>
      </c>
      <c r="F28" s="1">
        <f>[8]Romania!F$17</f>
        <v>0</v>
      </c>
      <c r="G28" s="1">
        <f>[8]Romania!G$17</f>
        <v>0</v>
      </c>
      <c r="H28" s="1">
        <f>[8]Romania!H$17</f>
        <v>0</v>
      </c>
      <c r="I28" s="1">
        <f>[8]Romania!I$17</f>
        <v>0</v>
      </c>
      <c r="J28" s="1">
        <f>[8]Romania!J$17</f>
        <v>0</v>
      </c>
      <c r="K28" s="1">
        <f>[8]Romania!K$17</f>
        <v>0</v>
      </c>
      <c r="L28" s="1">
        <f>[8]Romania!L$17</f>
        <v>0</v>
      </c>
      <c r="M28" s="1">
        <f>[8]Romania!M$17</f>
        <v>0</v>
      </c>
      <c r="N28" s="1">
        <f>[8]Romania!N$17</f>
        <v>0</v>
      </c>
      <c r="O28" s="1">
        <f>[8]Romania!O$17</f>
        <v>0</v>
      </c>
      <c r="P28" s="1">
        <f>[8]Romania!P$17</f>
        <v>0</v>
      </c>
      <c r="Q28" s="1">
        <f>[8]Romania!Q$17</f>
        <v>0</v>
      </c>
      <c r="R28" s="1">
        <f>[8]Romania!R$17</f>
        <v>0</v>
      </c>
      <c r="S28" s="1">
        <f>[8]Romania!S$17</f>
        <v>0</v>
      </c>
      <c r="T28" s="1">
        <f>[8]Romania!T$17</f>
        <v>0</v>
      </c>
      <c r="U28" s="1">
        <f>[8]Romania!U$17</f>
        <v>0</v>
      </c>
      <c r="V28" s="1">
        <f>[8]Romania!V$17</f>
        <v>0</v>
      </c>
      <c r="W28" s="1">
        <f>[8]Romania!W$17</f>
        <v>0</v>
      </c>
      <c r="X28" s="1">
        <f>[8]Romania!X$17</f>
        <v>0</v>
      </c>
      <c r="Y28" s="1">
        <f>[8]Romania!Y$17</f>
        <v>0</v>
      </c>
      <c r="Z28" s="1">
        <f>[8]Romania!Z$17</f>
        <v>0</v>
      </c>
      <c r="AA28" s="1">
        <f>[8]Romania!AA$17</f>
        <v>0</v>
      </c>
      <c r="AB28" s="1">
        <f>[8]Romania!AB$17</f>
        <v>0</v>
      </c>
      <c r="AC28" s="1">
        <f>[8]Romania!AC$17</f>
        <v>0</v>
      </c>
      <c r="AD28" s="1">
        <f>[8]Romania!AD$17</f>
        <v>0</v>
      </c>
      <c r="AE28" s="1">
        <f>[8]Romania!AE$17</f>
        <v>0</v>
      </c>
      <c r="AF28" s="1">
        <f>[8]Romania!AF$17</f>
        <v>0</v>
      </c>
      <c r="AG28" s="1">
        <f>[8]Romania!AG$17</f>
        <v>0</v>
      </c>
      <c r="AH28" s="1">
        <f>[8]Romania!AH$17</f>
        <v>0</v>
      </c>
      <c r="AI28" s="1">
        <f>[8]Romania!AI$17</f>
        <v>0</v>
      </c>
      <c r="AJ28" s="1">
        <f>[8]Romania!AJ$17</f>
        <v>0</v>
      </c>
      <c r="AK28" s="1">
        <f>[8]Romania!AK$17</f>
        <v>0</v>
      </c>
      <c r="AL28" s="1">
        <f>[8]Romania!AL$17</f>
        <v>0</v>
      </c>
      <c r="AM28" s="1">
        <f>[8]Romania!AM$17</f>
        <v>0</v>
      </c>
      <c r="AN28" s="1">
        <f>[8]Romania!AN$17</f>
        <v>0</v>
      </c>
      <c r="AO28" s="1">
        <f>[8]Romania!AO$17</f>
        <v>0</v>
      </c>
      <c r="AP28" s="1">
        <f>[8]Romania!AP$17</f>
        <v>0</v>
      </c>
      <c r="AQ28" s="1">
        <f>[8]Romania!AQ$17</f>
        <v>0</v>
      </c>
      <c r="AR28" s="1">
        <f>[8]Romania!AR$17</f>
        <v>0</v>
      </c>
      <c r="AS28" s="1">
        <f>[8]Romania!AS$17</f>
        <v>0</v>
      </c>
      <c r="AT28" s="1">
        <f>[8]Romania!AT$17</f>
        <v>0</v>
      </c>
      <c r="AU28" s="1">
        <f>[8]Romania!AU$17</f>
        <v>0</v>
      </c>
      <c r="AV28" s="1">
        <f>[8]Romania!AV$17</f>
        <v>0</v>
      </c>
      <c r="AW28" s="1">
        <f>[8]Romania!AW$17</f>
        <v>0</v>
      </c>
      <c r="AX28" s="1">
        <f>[8]Romania!AX$17</f>
        <v>0</v>
      </c>
      <c r="AY28" s="1">
        <f>[8]Romania!AY$17</f>
        <v>0</v>
      </c>
      <c r="AZ28" s="1">
        <f>[8]Romania!AZ$17</f>
        <v>0</v>
      </c>
      <c r="BA28" s="1">
        <f>[8]Romania!BA$17</f>
        <v>0</v>
      </c>
      <c r="BB28" s="1">
        <f>[8]Romania!BB$17</f>
        <v>0</v>
      </c>
      <c r="BC28" s="1">
        <f>[8]Romania!BC$17</f>
        <v>0</v>
      </c>
      <c r="BD28" s="1">
        <f>[8]Romania!BD$17</f>
        <v>0</v>
      </c>
      <c r="BE28" s="1">
        <f>[8]Romania!BE$17</f>
        <v>0</v>
      </c>
      <c r="BF28" s="1">
        <f>[8]Romania!BF$17</f>
        <v>0</v>
      </c>
      <c r="BG28" s="1">
        <f>[8]Romania!BG$17</f>
        <v>0</v>
      </c>
      <c r="BH28" s="1">
        <f>[8]Romania!BH$17</f>
        <v>0</v>
      </c>
      <c r="BI28" s="1">
        <f>[8]Romania!BI$17</f>
        <v>0</v>
      </c>
      <c r="BJ28" s="1">
        <f>[8]Romania!BJ$17</f>
        <v>0</v>
      </c>
      <c r="BK28" s="1">
        <f>[8]Romania!BK$17</f>
        <v>0</v>
      </c>
      <c r="BL28" s="1">
        <f>[8]Romania!BL$17</f>
        <v>0</v>
      </c>
      <c r="BM28" s="1">
        <f>[8]Romania!BM$17</f>
        <v>0</v>
      </c>
      <c r="BN28" s="1">
        <f>[8]Romania!BN$17</f>
        <v>0</v>
      </c>
      <c r="BO28" s="1">
        <f>[8]Romania!BO$17</f>
        <v>0</v>
      </c>
      <c r="BP28" s="1">
        <f>[8]Romania!BP$17</f>
        <v>0</v>
      </c>
      <c r="BQ28" s="1">
        <f>[8]Romania!BQ$17</f>
        <v>0</v>
      </c>
      <c r="BR28" s="1">
        <f>[8]Romania!BR$17</f>
        <v>0</v>
      </c>
      <c r="BS28" s="1">
        <f>[8]Romania!BS$17</f>
        <v>0</v>
      </c>
      <c r="BT28" s="1">
        <f>[8]Romania!BT$17</f>
        <v>0</v>
      </c>
      <c r="BU28" s="1">
        <f>[8]Romania!BU$17</f>
        <v>0</v>
      </c>
      <c r="BV28" s="1">
        <f>[8]Romania!BV$17</f>
        <v>0</v>
      </c>
      <c r="BW28" s="1">
        <f>[8]Romania!BW$17</f>
        <v>0</v>
      </c>
      <c r="BX28" s="1">
        <f>[8]Romania!BX$17</f>
        <v>0</v>
      </c>
      <c r="BY28" s="1">
        <f>[8]Romania!BY$17</f>
        <v>0</v>
      </c>
      <c r="BZ28" s="1">
        <f>[8]Romania!BZ$17</f>
        <v>0</v>
      </c>
      <c r="CA28" s="1">
        <f>[8]Romania!CA$17</f>
        <v>0</v>
      </c>
      <c r="CB28" s="1">
        <f>[8]Romania!CB$17</f>
        <v>0</v>
      </c>
      <c r="CC28" s="1">
        <f>[8]Romania!CC$17</f>
        <v>0</v>
      </c>
      <c r="CD28" s="1">
        <f>[8]Romania!CD$17</f>
        <v>0</v>
      </c>
      <c r="CE28" s="1">
        <f>[8]Romania!CE$17</f>
        <v>0</v>
      </c>
      <c r="CF28" s="1">
        <f>[8]Romania!CF$17</f>
        <v>0</v>
      </c>
      <c r="CG28" s="1">
        <f>[8]Romania!CG$17</f>
        <v>0</v>
      </c>
      <c r="CH28" s="1">
        <f>[8]Romania!CH$17</f>
        <v>0</v>
      </c>
      <c r="CI28" s="1">
        <f>[8]Romania!CI$17</f>
        <v>0</v>
      </c>
      <c r="CJ28" s="1">
        <f>[8]Romania!CJ$17</f>
        <v>0</v>
      </c>
      <c r="CK28" s="1">
        <f>[8]Romania!CK$17</f>
        <v>0</v>
      </c>
      <c r="CL28" s="1">
        <f>[8]Romania!CL$17</f>
        <v>0</v>
      </c>
      <c r="CM28" s="1">
        <f>[8]Romania!CM$17</f>
        <v>0</v>
      </c>
      <c r="CN28" s="1">
        <f>[8]Romania!CN$17</f>
        <v>0</v>
      </c>
      <c r="CO28" s="1">
        <f>[8]Romania!CO$17</f>
        <v>0</v>
      </c>
      <c r="CP28" s="1">
        <f>[8]Romania!CP$17</f>
        <v>0</v>
      </c>
      <c r="CQ28" s="1">
        <f>[8]Romania!CQ$17</f>
        <v>0</v>
      </c>
      <c r="CR28" s="1">
        <f>[8]Romania!CR$17</f>
        <v>0</v>
      </c>
      <c r="CS28" s="1">
        <f>[8]Romania!CS$17</f>
        <v>0</v>
      </c>
      <c r="CT28" s="1">
        <f>[8]Romania!CT$17</f>
        <v>0</v>
      </c>
      <c r="CU28" s="1">
        <f>[8]Romania!CU$17</f>
        <v>0</v>
      </c>
      <c r="CV28" s="1">
        <f>[8]Romania!CV$17</f>
        <v>0</v>
      </c>
      <c r="CW28" s="1">
        <f>[8]Romania!CW$17</f>
        <v>0</v>
      </c>
      <c r="CX28" s="1">
        <f>[8]Romania!CX$17</f>
        <v>0</v>
      </c>
      <c r="CY28" s="1">
        <f>[8]Romania!CY$17</f>
        <v>0</v>
      </c>
      <c r="CZ28" s="1">
        <f>[8]Romania!CZ$17</f>
        <v>0</v>
      </c>
      <c r="DA28" s="1">
        <f>[8]Romania!DA$17</f>
        <v>0</v>
      </c>
      <c r="DB28" s="1">
        <f>[8]Romania!DB$17</f>
        <v>0</v>
      </c>
      <c r="DC28" s="1">
        <f>[8]Romania!DC$17</f>
        <v>0</v>
      </c>
      <c r="DD28" s="1">
        <f>[8]Romania!DD$17</f>
        <v>0</v>
      </c>
      <c r="DE28" s="1">
        <f>[8]Romania!DE$17</f>
        <v>0</v>
      </c>
      <c r="DF28" s="1">
        <f>[8]Romania!DF$17</f>
        <v>0</v>
      </c>
      <c r="DG28" s="1">
        <f>[8]Romania!DG$17</f>
        <v>0</v>
      </c>
      <c r="DH28" s="1">
        <f>[8]Romania!DH$17</f>
        <v>0</v>
      </c>
      <c r="DI28" s="1">
        <f>[8]Romania!DI$17</f>
        <v>0</v>
      </c>
      <c r="DJ28" s="1">
        <f>[8]Romania!DJ$17</f>
        <v>0</v>
      </c>
      <c r="DK28" s="1">
        <f>[8]Romania!DK$17</f>
        <v>0</v>
      </c>
      <c r="DL28" s="1">
        <f>[8]Romania!DL$17</f>
        <v>0</v>
      </c>
      <c r="DM28" s="1">
        <f>[8]Romania!DM$17</f>
        <v>0</v>
      </c>
      <c r="DN28" s="1">
        <f>[8]Romania!DN$17</f>
        <v>0</v>
      </c>
      <c r="DO28" s="1">
        <f>[8]Romania!DO$17</f>
        <v>0</v>
      </c>
      <c r="DP28" s="1">
        <f>[8]Romania!DP$17</f>
        <v>0</v>
      </c>
      <c r="DQ28" s="1">
        <f>[8]Romania!DQ$17</f>
        <v>0</v>
      </c>
      <c r="DR28" s="1">
        <f>[8]Romania!DR$17</f>
        <v>0</v>
      </c>
      <c r="DS28" s="1">
        <f>[8]Romania!DS$17</f>
        <v>0</v>
      </c>
      <c r="DT28" s="1">
        <f>[8]Romania!DT$17</f>
        <v>0</v>
      </c>
      <c r="DU28" s="1">
        <f>[8]Romania!DU$17</f>
        <v>0</v>
      </c>
      <c r="DV28" s="1">
        <f>[8]Romania!DV$17</f>
        <v>0</v>
      </c>
      <c r="DW28" s="1">
        <f>[8]Romania!DW$17</f>
        <v>0</v>
      </c>
      <c r="DX28" s="1">
        <f>[8]Romania!DX$17</f>
        <v>0</v>
      </c>
      <c r="DY28" s="1">
        <f>[8]Romania!DY$17</f>
        <v>0</v>
      </c>
      <c r="DZ28" s="1">
        <f>[8]Romania!DZ$17</f>
        <v>0</v>
      </c>
      <c r="EA28" s="1">
        <f>[8]Romania!EA$17</f>
        <v>0</v>
      </c>
      <c r="EB28" s="1">
        <f>[8]Romania!EB$17</f>
        <v>0</v>
      </c>
      <c r="EC28" s="1">
        <f>[8]Romania!EC$17</f>
        <v>0</v>
      </c>
      <c r="ED28" s="1">
        <f>[8]Romania!ED$17</f>
        <v>0</v>
      </c>
      <c r="EE28" s="1">
        <f>[8]Romania!EE$17</f>
        <v>8.9999999999999993E-3</v>
      </c>
      <c r="EF28" s="1">
        <f>[8]Romania!EF$17</f>
        <v>3.0000000000000001E-3</v>
      </c>
      <c r="EG28" s="1">
        <f>[8]Romania!EG$17</f>
        <v>4.3000000000000003E-2</v>
      </c>
      <c r="EH28" s="1">
        <f>[8]Romania!EH$17</f>
        <v>0</v>
      </c>
      <c r="EI28" s="1">
        <f>[8]Romania!EI$17</f>
        <v>0</v>
      </c>
      <c r="EJ28" s="1">
        <f>[8]Romania!EJ$17</f>
        <v>0</v>
      </c>
      <c r="EK28" s="1">
        <f>[8]Romania!EK$17</f>
        <v>3.0000000000000001E-3</v>
      </c>
      <c r="EL28" s="1">
        <f>[8]Romania!EL$17</f>
        <v>1.099999999999568E-2</v>
      </c>
      <c r="EM28" s="1">
        <f>[8]Romania!EM$17</f>
        <v>0</v>
      </c>
      <c r="EN28" s="1">
        <f>[8]Romania!EN$17</f>
        <v>2.7000000000000003E-2</v>
      </c>
      <c r="EO28" s="1">
        <f>[8]Romania!EO$17</f>
        <v>0</v>
      </c>
      <c r="EP28" s="1">
        <f>[8]Romania!EP$17</f>
        <v>1.099999999999568E-2</v>
      </c>
      <c r="EQ28" s="1">
        <f>[8]Romania!EQ$17</f>
        <v>0</v>
      </c>
      <c r="ER28" s="1">
        <f>[8]Romania!ER$17</f>
        <v>0</v>
      </c>
      <c r="ES28" s="1">
        <f>[8]Romania!ES$17</f>
        <v>0</v>
      </c>
      <c r="ET28" s="1">
        <f>[8]Romania!ET$17</f>
        <v>2.8999999999999998E-2</v>
      </c>
      <c r="EU28" s="1">
        <f>[8]Romania!EU$17</f>
        <v>0</v>
      </c>
      <c r="EV28" s="1">
        <f>[8]Romania!EV$17</f>
        <v>0</v>
      </c>
      <c r="EW28" s="1">
        <f>[8]Romania!EW$17</f>
        <v>1.9000000000000003E-2</v>
      </c>
      <c r="EX28" s="1">
        <f>[8]Romania!EX$17</f>
        <v>5.6000000000000008E-2</v>
      </c>
      <c r="EY28" s="1">
        <f>[8]Romania!EY$17</f>
        <v>0</v>
      </c>
      <c r="EZ28" s="1">
        <f>[8]Romania!EZ$17</f>
        <v>0</v>
      </c>
      <c r="FA28" s="1">
        <f>[8]Romania!FA$17</f>
        <v>0</v>
      </c>
      <c r="FB28" s="1">
        <f>[8]Romania!FB$17</f>
        <v>3.3000000000000002E-2</v>
      </c>
      <c r="FC28" s="1">
        <f>[8]Romania!FC$17</f>
        <v>1.3000000000000001E-2</v>
      </c>
      <c r="FD28" s="1">
        <f>[8]Romania!FD$17</f>
        <v>0</v>
      </c>
      <c r="FE28" s="1">
        <f>[8]Romania!FE$17</f>
        <v>6.0000000000000001E-3</v>
      </c>
      <c r="FF28" s="1">
        <f>[8]Romania!FF$17</f>
        <v>0</v>
      </c>
      <c r="FG28" s="1">
        <f>[8]Romania!FG$17</f>
        <v>4.3000000000000003E-2</v>
      </c>
      <c r="FH28" s="1">
        <f>[8]Romania!FH$17</f>
        <v>0</v>
      </c>
      <c r="FI28" s="1">
        <f>[8]Romania!FI$17</f>
        <v>2E-3</v>
      </c>
      <c r="FJ28" s="1">
        <f>[8]Romania!FJ$17</f>
        <v>3.8000000000000006E-2</v>
      </c>
      <c r="FK28" s="1">
        <f>[8]Romania!FK$17</f>
        <v>6.6000000000000003E-2</v>
      </c>
      <c r="FL28" s="1">
        <f>[8]Romania!FL$17</f>
        <v>2.7000000000000003E-2</v>
      </c>
      <c r="FM28" s="1">
        <f>[8]Romania!FM$17</f>
        <v>2.4E-2</v>
      </c>
      <c r="FN28" s="1">
        <f>[8]Romania!FN$17</f>
        <v>5.8000000000000003E-2</v>
      </c>
      <c r="FO28" s="1">
        <f>[8]Romania!FO$17</f>
        <v>0</v>
      </c>
      <c r="FP28" s="1">
        <f>[8]Romania!FP$17</f>
        <v>1.0999999999999999E-2</v>
      </c>
      <c r="FQ28" s="1">
        <f>[8]Romania!FQ$17</f>
        <v>0</v>
      </c>
      <c r="FR28" s="1">
        <f>[8]Romania!FR$17</f>
        <v>2.4E-2</v>
      </c>
      <c r="FS28" s="1">
        <f>[8]Romania!FS$17</f>
        <v>2.7E-2</v>
      </c>
      <c r="FT28" s="1">
        <f>[8]Romania!FT$17</f>
        <v>0</v>
      </c>
      <c r="FU28" s="1">
        <f>[8]Romania!FU$17</f>
        <v>1.4999999999999999E-2</v>
      </c>
      <c r="FV28" s="1">
        <f>[8]Romania!FV$17</f>
        <v>5.3999999999999999E-2</v>
      </c>
      <c r="FW28" s="1">
        <f>[8]Romania!FW$17</f>
        <v>1.3000000000000001E-2</v>
      </c>
      <c r="FX28" s="1">
        <f>[8]Romania!FX$17</f>
        <v>0.06</v>
      </c>
      <c r="FY28" s="1">
        <f>[8]Romania!FY$17</f>
        <v>2.8000000000000001E-2</v>
      </c>
      <c r="FZ28" s="1">
        <f>[8]Romania!FZ$17</f>
        <v>0</v>
      </c>
      <c r="GA28" s="1">
        <f>[8]Romania!GA$17</f>
        <v>0</v>
      </c>
      <c r="GB28" s="1">
        <f>[8]Romania!GB$17</f>
        <v>0</v>
      </c>
      <c r="GC28" s="1">
        <f>[8]Romania!GC$17</f>
        <v>0</v>
      </c>
      <c r="GD28" s="1">
        <f>[8]Romania!GD$17</f>
        <v>0</v>
      </c>
      <c r="GE28" s="1">
        <f>[8]Romania!GE$17</f>
        <v>0</v>
      </c>
      <c r="GF28" s="1">
        <f>[8]Romania!GF$17</f>
        <v>0</v>
      </c>
      <c r="GG28" s="1">
        <f>[8]Romania!GG$17</f>
        <v>0</v>
      </c>
      <c r="GH28" s="1">
        <f>[8]Romania!GH$17</f>
        <v>0</v>
      </c>
      <c r="GI28" s="1">
        <f>[8]Romania!GI$17</f>
        <v>0</v>
      </c>
      <c r="GJ28" s="1">
        <f>[8]Romania!GJ$17</f>
        <v>0</v>
      </c>
      <c r="GK28" s="1">
        <f>[8]Romania!GK$17</f>
        <v>0</v>
      </c>
      <c r="GL28" s="7">
        <f>1/1000*SUM($B28:GK28)</f>
        <v>7.5299999999999152E-4</v>
      </c>
    </row>
    <row r="29" spans="1:194">
      <c r="A29" t="s">
        <v>30</v>
      </c>
      <c r="B29" s="1">
        <f>[8]Slovakia!B$17</f>
        <v>0</v>
      </c>
      <c r="C29" s="1">
        <f>[8]Slovakia!C$17</f>
        <v>0</v>
      </c>
      <c r="D29" s="1">
        <f>[8]Slovakia!D$17</f>
        <v>0</v>
      </c>
      <c r="E29" s="1">
        <f>[8]Slovakia!E$17</f>
        <v>0</v>
      </c>
      <c r="F29" s="1">
        <f>[8]Slovakia!F$17</f>
        <v>0</v>
      </c>
      <c r="G29" s="1">
        <f>[8]Slovakia!G$17</f>
        <v>0</v>
      </c>
      <c r="H29" s="1">
        <f>[8]Slovakia!H$17</f>
        <v>0</v>
      </c>
      <c r="I29" s="1">
        <f>[8]Slovakia!I$17</f>
        <v>0</v>
      </c>
      <c r="J29" s="1">
        <f>[8]Slovakia!J$17</f>
        <v>0</v>
      </c>
      <c r="K29" s="1">
        <f>[8]Slovakia!K$17</f>
        <v>0</v>
      </c>
      <c r="L29" s="1">
        <f>[8]Slovakia!L$17</f>
        <v>0</v>
      </c>
      <c r="M29" s="1">
        <f>[8]Slovakia!M$17</f>
        <v>0</v>
      </c>
      <c r="N29" s="1">
        <f>[8]Slovakia!N$17</f>
        <v>0</v>
      </c>
      <c r="O29" s="1">
        <f>[8]Slovakia!O$17</f>
        <v>0</v>
      </c>
      <c r="P29" s="1">
        <f>[8]Slovakia!P$17</f>
        <v>0</v>
      </c>
      <c r="Q29" s="1">
        <f>[8]Slovakia!Q$17</f>
        <v>0</v>
      </c>
      <c r="R29" s="1">
        <f>[8]Slovakia!R$17</f>
        <v>0</v>
      </c>
      <c r="S29" s="1">
        <f>[8]Slovakia!S$17</f>
        <v>0</v>
      </c>
      <c r="T29" s="1">
        <f>[8]Slovakia!T$17</f>
        <v>0</v>
      </c>
      <c r="U29" s="1">
        <f>[8]Slovakia!U$17</f>
        <v>0</v>
      </c>
      <c r="V29" s="1">
        <f>[8]Slovakia!V$17</f>
        <v>0</v>
      </c>
      <c r="W29" s="1">
        <f>[8]Slovakia!W$17</f>
        <v>0</v>
      </c>
      <c r="X29" s="1">
        <f>[8]Slovakia!X$17</f>
        <v>0</v>
      </c>
      <c r="Y29" s="1">
        <f>[8]Slovakia!Y$17</f>
        <v>0</v>
      </c>
      <c r="Z29" s="1">
        <f>[8]Slovakia!Z$17</f>
        <v>0</v>
      </c>
      <c r="AA29" s="1">
        <f>[8]Slovakia!AA$17</f>
        <v>0</v>
      </c>
      <c r="AB29" s="1">
        <f>[8]Slovakia!AB$17</f>
        <v>0</v>
      </c>
      <c r="AC29" s="1">
        <f>[8]Slovakia!AC$17</f>
        <v>0</v>
      </c>
      <c r="AD29" s="1">
        <f>[8]Slovakia!AD$17</f>
        <v>0</v>
      </c>
      <c r="AE29" s="1">
        <f>[8]Slovakia!AE$17</f>
        <v>0</v>
      </c>
      <c r="AF29" s="1">
        <f>[8]Slovakia!AF$17</f>
        <v>0</v>
      </c>
      <c r="AG29" s="1">
        <f>[8]Slovakia!AG$17</f>
        <v>0</v>
      </c>
      <c r="AH29" s="1">
        <f>[8]Slovakia!AH$17</f>
        <v>0</v>
      </c>
      <c r="AI29" s="1">
        <f>[8]Slovakia!AI$17</f>
        <v>0</v>
      </c>
      <c r="AJ29" s="1">
        <f>[8]Slovakia!AJ$17</f>
        <v>0</v>
      </c>
      <c r="AK29" s="1">
        <f>[8]Slovakia!AK$17</f>
        <v>0</v>
      </c>
      <c r="AL29" s="1">
        <f>[8]Slovakia!AL$17</f>
        <v>0</v>
      </c>
      <c r="AM29" s="1">
        <f>[8]Slovakia!AM$17</f>
        <v>0</v>
      </c>
      <c r="AN29" s="1">
        <f>[8]Slovakia!AN$17</f>
        <v>0</v>
      </c>
      <c r="AO29" s="1">
        <f>[8]Slovakia!AO$17</f>
        <v>0</v>
      </c>
      <c r="AP29" s="1">
        <f>[8]Slovakia!AP$17</f>
        <v>0</v>
      </c>
      <c r="AQ29" s="1">
        <f>[8]Slovakia!AQ$17</f>
        <v>0</v>
      </c>
      <c r="AR29" s="1">
        <f>[8]Slovakia!AR$17</f>
        <v>0</v>
      </c>
      <c r="AS29" s="1">
        <f>[8]Slovakia!AS$17</f>
        <v>0</v>
      </c>
      <c r="AT29" s="1">
        <f>[8]Slovakia!AT$17</f>
        <v>0</v>
      </c>
      <c r="AU29" s="1">
        <f>[8]Slovakia!AU$17</f>
        <v>0</v>
      </c>
      <c r="AV29" s="1">
        <f>[8]Slovakia!AV$17</f>
        <v>0</v>
      </c>
      <c r="AW29" s="1">
        <f>[8]Slovakia!AW$17</f>
        <v>0</v>
      </c>
      <c r="AX29" s="1">
        <f>[8]Slovakia!AX$17</f>
        <v>0</v>
      </c>
      <c r="AY29" s="1">
        <f>[8]Slovakia!AY$17</f>
        <v>0</v>
      </c>
      <c r="AZ29" s="1">
        <f>[8]Slovakia!AZ$17</f>
        <v>0</v>
      </c>
      <c r="BA29" s="1">
        <f>[8]Slovakia!BA$17</f>
        <v>0</v>
      </c>
      <c r="BB29" s="1">
        <f>[8]Slovakia!BB$17</f>
        <v>0</v>
      </c>
      <c r="BC29" s="1">
        <f>[8]Slovakia!BC$17</f>
        <v>0</v>
      </c>
      <c r="BD29" s="1">
        <f>[8]Slovakia!BD$17</f>
        <v>0</v>
      </c>
      <c r="BE29" s="1">
        <f>[8]Slovakia!BE$17</f>
        <v>0</v>
      </c>
      <c r="BF29" s="1">
        <f>[8]Slovakia!BF$17</f>
        <v>0</v>
      </c>
      <c r="BG29" s="1">
        <f>[8]Slovakia!BG$17</f>
        <v>0</v>
      </c>
      <c r="BH29" s="1">
        <f>[8]Slovakia!BH$17</f>
        <v>0</v>
      </c>
      <c r="BI29" s="1">
        <f>[8]Slovakia!BI$17</f>
        <v>20</v>
      </c>
      <c r="BJ29" s="1">
        <f>[8]Slovakia!BJ$17</f>
        <v>0</v>
      </c>
      <c r="BK29" s="1">
        <f>[8]Slovakia!BK$17</f>
        <v>0</v>
      </c>
      <c r="BL29" s="1">
        <f>[8]Slovakia!BL$17</f>
        <v>0</v>
      </c>
      <c r="BM29" s="1">
        <f>[8]Slovakia!BM$17</f>
        <v>0</v>
      </c>
      <c r="BN29" s="1">
        <f>[8]Slovakia!BN$17</f>
        <v>0</v>
      </c>
      <c r="BO29" s="1">
        <f>[8]Slovakia!BO$17</f>
        <v>0</v>
      </c>
      <c r="BP29" s="1">
        <f>[8]Slovakia!BP$17</f>
        <v>0</v>
      </c>
      <c r="BQ29" s="1">
        <f>[8]Slovakia!BQ$17</f>
        <v>0</v>
      </c>
      <c r="BR29" s="1">
        <f>[8]Slovakia!BR$17</f>
        <v>0</v>
      </c>
      <c r="BS29" s="1">
        <f>[8]Slovakia!BS$17</f>
        <v>0</v>
      </c>
      <c r="BT29" s="1">
        <f>[8]Slovakia!BT$17</f>
        <v>0</v>
      </c>
      <c r="BU29" s="1">
        <f>[8]Slovakia!BU$17</f>
        <v>0</v>
      </c>
      <c r="BV29" s="1">
        <f>[8]Slovakia!BV$17</f>
        <v>0</v>
      </c>
      <c r="BW29" s="1">
        <f>[8]Slovakia!BW$17</f>
        <v>0</v>
      </c>
      <c r="BX29" s="1">
        <f>[8]Slovakia!BX$17</f>
        <v>0</v>
      </c>
      <c r="BY29" s="1">
        <f>[8]Slovakia!BY$17</f>
        <v>0</v>
      </c>
      <c r="BZ29" s="1">
        <f>[8]Slovakia!BZ$17</f>
        <v>0</v>
      </c>
      <c r="CA29" s="1">
        <f>[8]Slovakia!CA$17</f>
        <v>0</v>
      </c>
      <c r="CB29" s="1">
        <f>[8]Slovakia!CB$17</f>
        <v>0</v>
      </c>
      <c r="CC29" s="1">
        <f>[8]Slovakia!CC$17</f>
        <v>23</v>
      </c>
      <c r="CD29" s="1">
        <f>[8]Slovakia!CD$17</f>
        <v>0</v>
      </c>
      <c r="CE29" s="1">
        <f>[8]Slovakia!CE$17</f>
        <v>23</v>
      </c>
      <c r="CF29" s="1">
        <f>[8]Slovakia!CF$17</f>
        <v>0</v>
      </c>
      <c r="CG29" s="1">
        <f>[8]Slovakia!CG$17</f>
        <v>0</v>
      </c>
      <c r="CH29" s="1">
        <f>[8]Slovakia!CH$17</f>
        <v>0</v>
      </c>
      <c r="CI29" s="1">
        <f>[8]Slovakia!CI$17</f>
        <v>0</v>
      </c>
      <c r="CJ29" s="1">
        <f>[8]Slovakia!CJ$17</f>
        <v>0</v>
      </c>
      <c r="CK29" s="1">
        <f>[8]Slovakia!CK$17</f>
        <v>0</v>
      </c>
      <c r="CL29" s="1">
        <f>[8]Slovakia!CL$17</f>
        <v>0</v>
      </c>
      <c r="CM29" s="1">
        <f>[8]Slovakia!CM$17</f>
        <v>24</v>
      </c>
      <c r="CN29" s="1">
        <f>[8]Slovakia!CN$17</f>
        <v>48</v>
      </c>
      <c r="CO29" s="1">
        <f>[8]Slovakia!CO$17</f>
        <v>23</v>
      </c>
      <c r="CP29" s="1">
        <f>[8]Slovakia!CP$17</f>
        <v>0</v>
      </c>
      <c r="CQ29" s="1">
        <f>[8]Slovakia!CQ$17</f>
        <v>23</v>
      </c>
      <c r="CR29" s="1">
        <f>[8]Slovakia!CR$17</f>
        <v>0</v>
      </c>
      <c r="CS29" s="1">
        <f>[8]Slovakia!CS$17</f>
        <v>23</v>
      </c>
      <c r="CT29" s="1">
        <f>[8]Slovakia!CT$17</f>
        <v>0</v>
      </c>
      <c r="CU29" s="1">
        <f>[8]Slovakia!CU$17</f>
        <v>0</v>
      </c>
      <c r="CV29" s="1">
        <f>[8]Slovakia!CV$17</f>
        <v>0</v>
      </c>
      <c r="CW29" s="1">
        <f>[8]Slovakia!CW$17</f>
        <v>0</v>
      </c>
      <c r="CX29" s="1">
        <f>[8]Slovakia!CX$17</f>
        <v>0</v>
      </c>
      <c r="CY29" s="1">
        <f>[8]Slovakia!CY$17</f>
        <v>0</v>
      </c>
      <c r="CZ29" s="1">
        <f>[8]Slovakia!CZ$17</f>
        <v>0</v>
      </c>
      <c r="DA29" s="1">
        <f>[8]Slovakia!DA$17</f>
        <v>0</v>
      </c>
      <c r="DB29" s="1">
        <f>[8]Slovakia!DB$17</f>
        <v>0</v>
      </c>
      <c r="DC29" s="1">
        <f>[8]Slovakia!DC$17</f>
        <v>24</v>
      </c>
      <c r="DD29" s="1">
        <f>[8]Slovakia!DD$17</f>
        <v>0</v>
      </c>
      <c r="DE29" s="1">
        <f>[8]Slovakia!DE$17</f>
        <v>0</v>
      </c>
      <c r="DF29" s="1">
        <f>[8]Slovakia!DF$17</f>
        <v>24</v>
      </c>
      <c r="DG29" s="1">
        <f>[8]Slovakia!DG$17</f>
        <v>0</v>
      </c>
      <c r="DH29" s="1">
        <f>[8]Slovakia!DH$17</f>
        <v>0</v>
      </c>
      <c r="DI29" s="1">
        <f>[8]Slovakia!DI$17</f>
        <v>0</v>
      </c>
      <c r="DJ29" s="1">
        <f>[8]Slovakia!DJ$17</f>
        <v>0</v>
      </c>
      <c r="DK29" s="1">
        <f>[8]Slovakia!DK$17</f>
        <v>0</v>
      </c>
      <c r="DL29" s="1">
        <f>[8]Slovakia!DL$17</f>
        <v>0</v>
      </c>
      <c r="DM29" s="1">
        <f>[8]Slovakia!DM$17</f>
        <v>0</v>
      </c>
      <c r="DN29" s="1">
        <f>[8]Slovakia!DN$17</f>
        <v>0</v>
      </c>
      <c r="DO29" s="1">
        <f>[8]Slovakia!DO$17</f>
        <v>0</v>
      </c>
      <c r="DP29" s="1">
        <f>[8]Slovakia!DP$17</f>
        <v>0</v>
      </c>
      <c r="DQ29" s="1">
        <f>[8]Slovakia!DQ$17</f>
        <v>0</v>
      </c>
      <c r="DR29" s="1">
        <f>[8]Slovakia!DR$17</f>
        <v>0</v>
      </c>
      <c r="DS29" s="1">
        <f>[8]Slovakia!DS$17</f>
        <v>0</v>
      </c>
      <c r="DT29" s="1">
        <f>[8]Slovakia!DT$17</f>
        <v>0</v>
      </c>
      <c r="DU29" s="1">
        <f>[8]Slovakia!DU$17</f>
        <v>0</v>
      </c>
      <c r="DV29" s="1">
        <f>[8]Slovakia!DV$17</f>
        <v>0</v>
      </c>
      <c r="DW29" s="1">
        <f>[8]Slovakia!DW$17</f>
        <v>0</v>
      </c>
      <c r="DX29" s="1">
        <f>[8]Slovakia!DX$17</f>
        <v>0</v>
      </c>
      <c r="DY29" s="1">
        <f>[8]Slovakia!DY$17</f>
        <v>0</v>
      </c>
      <c r="DZ29" s="1">
        <f>[8]Slovakia!DZ$17</f>
        <v>0</v>
      </c>
      <c r="EA29" s="1">
        <f>[8]Slovakia!EA$17</f>
        <v>0</v>
      </c>
      <c r="EB29" s="1">
        <f>[8]Slovakia!EB$17</f>
        <v>0</v>
      </c>
      <c r="EC29" s="1">
        <f>[8]Slovakia!EC$17</f>
        <v>0</v>
      </c>
      <c r="ED29" s="1">
        <f>[8]Slovakia!ED$17</f>
        <v>0</v>
      </c>
      <c r="EE29" s="1">
        <f>[8]Slovakia!EE$17</f>
        <v>0</v>
      </c>
      <c r="EF29" s="1">
        <f>[8]Slovakia!EF$17</f>
        <v>0</v>
      </c>
      <c r="EG29" s="1">
        <f>[8]Slovakia!EG$17</f>
        <v>0</v>
      </c>
      <c r="EH29" s="1">
        <f>[8]Slovakia!EH$17</f>
        <v>0</v>
      </c>
      <c r="EI29" s="1">
        <f>[8]Slovakia!EI$17</f>
        <v>0</v>
      </c>
      <c r="EJ29" s="1">
        <f>[8]Slovakia!EJ$17</f>
        <v>0</v>
      </c>
      <c r="EK29" s="1">
        <f>[8]Slovakia!EK$17</f>
        <v>0</v>
      </c>
      <c r="EL29" s="1">
        <f>[8]Slovakia!EL$17</f>
        <v>0</v>
      </c>
      <c r="EM29" s="1">
        <f>[8]Slovakia!EM$17</f>
        <v>0</v>
      </c>
      <c r="EN29" s="1">
        <f>[8]Slovakia!EN$17</f>
        <v>0</v>
      </c>
      <c r="EO29" s="1">
        <f>[8]Slovakia!EO$17</f>
        <v>1.9999999999999574E-2</v>
      </c>
      <c r="EP29" s="1">
        <f>[8]Slovakia!EP$17</f>
        <v>27.918000000000003</v>
      </c>
      <c r="EQ29" s="1">
        <f>[8]Slovakia!EQ$17</f>
        <v>0</v>
      </c>
      <c r="ER29" s="1">
        <f>[8]Slovakia!ER$17</f>
        <v>16.32</v>
      </c>
      <c r="ES29" s="1">
        <f>[8]Slovakia!ES$17</f>
        <v>0</v>
      </c>
      <c r="ET29" s="1">
        <f>[8]Slovakia!ET$17</f>
        <v>0</v>
      </c>
      <c r="EU29" s="1">
        <f>[8]Slovakia!EU$17</f>
        <v>0</v>
      </c>
      <c r="EV29" s="1">
        <f>[8]Slovakia!EV$17</f>
        <v>0</v>
      </c>
      <c r="EW29" s="1">
        <f>[8]Slovakia!EW$17</f>
        <v>0</v>
      </c>
      <c r="EX29" s="1">
        <f>[8]Slovakia!EX$17</f>
        <v>2.0000000000663931E-3</v>
      </c>
      <c r="EY29" s="1">
        <f>[8]Slovakia!EY$17</f>
        <v>0</v>
      </c>
      <c r="EZ29" s="1">
        <f>[8]Slovakia!EZ$17</f>
        <v>2.0000000000095497E-2</v>
      </c>
      <c r="FA29" s="1">
        <f>[8]Slovakia!FA$17</f>
        <v>0</v>
      </c>
      <c r="FB29" s="1">
        <f>[8]Slovakia!FB$17</f>
        <v>0</v>
      </c>
      <c r="FC29" s="1">
        <f>[8]Slovakia!FC$17</f>
        <v>0</v>
      </c>
      <c r="FD29" s="1">
        <f>[8]Slovakia!FD$17</f>
        <v>0</v>
      </c>
      <c r="FE29" s="1">
        <f>[8]Slovakia!FE$17</f>
        <v>0</v>
      </c>
      <c r="FF29" s="1">
        <f>[8]Slovakia!FF$17</f>
        <v>0</v>
      </c>
      <c r="FG29" s="1">
        <f>[8]Slovakia!FG$17</f>
        <v>0</v>
      </c>
      <c r="FH29" s="1">
        <f>[8]Slovakia!FH$17</f>
        <v>0</v>
      </c>
      <c r="FI29" s="1">
        <f>[8]Slovakia!FI$17</f>
        <v>0</v>
      </c>
      <c r="FJ29" s="1">
        <f>[8]Slovakia!FJ$17</f>
        <v>9.9999999999909051E-3</v>
      </c>
      <c r="FK29" s="1">
        <f>[8]Slovakia!FK$17</f>
        <v>0</v>
      </c>
      <c r="FL29" s="1">
        <f>[8]Slovakia!FL$17</f>
        <v>1.0000000000104592E-2</v>
      </c>
      <c r="FM29" s="1">
        <f>[8]Slovakia!FM$17</f>
        <v>0</v>
      </c>
      <c r="FN29" s="1">
        <f>[8]Slovakia!FN$17</f>
        <v>1.999999999998181E-2</v>
      </c>
      <c r="FO29" s="1">
        <f>[8]Slovakia!FO$17</f>
        <v>0</v>
      </c>
      <c r="FP29" s="1">
        <f>[8]Slovakia!FP$17</f>
        <v>0</v>
      </c>
      <c r="FQ29" s="1">
        <f>[8]Slovakia!FQ$17</f>
        <v>0</v>
      </c>
      <c r="FR29" s="1">
        <f>[8]Slovakia!FR$17</f>
        <v>0</v>
      </c>
      <c r="FS29" s="1">
        <f>[8]Slovakia!FS$17</f>
        <v>0</v>
      </c>
      <c r="FT29" s="1">
        <f>[8]Slovakia!FT$17</f>
        <v>0</v>
      </c>
      <c r="FU29" s="1">
        <f>[8]Slovakia!FU$17</f>
        <v>0</v>
      </c>
      <c r="FV29" s="1">
        <f>[8]Slovakia!FV$17</f>
        <v>0</v>
      </c>
      <c r="FW29" s="1">
        <f>[8]Slovakia!FW$17</f>
        <v>0</v>
      </c>
      <c r="FX29" s="1">
        <f>[8]Slovakia!FX$17</f>
        <v>0</v>
      </c>
      <c r="FY29" s="1">
        <f>[8]Slovakia!FY$17</f>
        <v>2.1999999999999999E-2</v>
      </c>
      <c r="FZ29" s="1">
        <f>[8]Slovakia!FZ$17</f>
        <v>0</v>
      </c>
      <c r="GA29" s="1">
        <f>[8]Slovakia!GA$17</f>
        <v>0</v>
      </c>
      <c r="GB29" s="1">
        <f>[8]Slovakia!GB$17</f>
        <v>0</v>
      </c>
      <c r="GC29" s="1">
        <f>[8]Slovakia!GC$17</f>
        <v>0</v>
      </c>
      <c r="GD29" s="1">
        <f>[8]Slovakia!GD$17</f>
        <v>0</v>
      </c>
      <c r="GE29" s="1">
        <f>[8]Slovakia!GE$17</f>
        <v>0</v>
      </c>
      <c r="GF29" s="1">
        <f>[8]Slovakia!GF$17</f>
        <v>0</v>
      </c>
      <c r="GG29" s="1">
        <f>[8]Slovakia!GG$17</f>
        <v>0</v>
      </c>
      <c r="GH29" s="1">
        <f>[8]Slovakia!GH$17</f>
        <v>0</v>
      </c>
      <c r="GI29" s="1">
        <f>[8]Slovakia!GI$17</f>
        <v>0</v>
      </c>
      <c r="GJ29" s="1">
        <f>[8]Slovakia!GJ$17</f>
        <v>0</v>
      </c>
      <c r="GK29" s="1">
        <f>[8]Slovakia!GK$17</f>
        <v>0</v>
      </c>
      <c r="GL29" s="7">
        <f>1/1000*SUM($B29:GK29)</f>
        <v>0.29934200000000022</v>
      </c>
    </row>
    <row r="30" spans="1:194">
      <c r="A30" t="s">
        <v>31</v>
      </c>
      <c r="B30" s="1">
        <f>[8]Slovenia!B$17</f>
        <v>0</v>
      </c>
      <c r="C30" s="1">
        <f>[8]Slovenia!C$17</f>
        <v>0</v>
      </c>
      <c r="D30" s="1">
        <f>[8]Slovenia!D$17</f>
        <v>49.800000000000004</v>
      </c>
      <c r="E30" s="1">
        <f>[8]Slovenia!E$17</f>
        <v>27</v>
      </c>
      <c r="F30" s="1">
        <f>[8]Slovenia!F$17</f>
        <v>42.400000000000006</v>
      </c>
      <c r="G30" s="1">
        <f>[8]Slovenia!G$17</f>
        <v>0</v>
      </c>
      <c r="H30" s="1">
        <f>[8]Slovenia!H$17</f>
        <v>0</v>
      </c>
      <c r="I30" s="1">
        <f>[8]Slovenia!I$17</f>
        <v>0</v>
      </c>
      <c r="J30" s="1">
        <f>[8]Slovenia!J$17</f>
        <v>37.4</v>
      </c>
      <c r="K30" s="1">
        <f>[8]Slovenia!K$17</f>
        <v>0</v>
      </c>
      <c r="L30" s="1">
        <f>[8]Slovenia!L$17</f>
        <v>0</v>
      </c>
      <c r="M30" s="1">
        <f>[8]Slovenia!M$17</f>
        <v>0</v>
      </c>
      <c r="N30" s="1">
        <f>[8]Slovenia!N$17</f>
        <v>0</v>
      </c>
      <c r="O30" s="1">
        <f>[8]Slovenia!O$17</f>
        <v>27</v>
      </c>
      <c r="P30" s="1">
        <f>[8]Slovenia!P$17</f>
        <v>22.8</v>
      </c>
      <c r="Q30" s="1">
        <f>[8]Slovenia!Q$17</f>
        <v>46.6</v>
      </c>
      <c r="R30" s="1">
        <f>[8]Slovenia!R$17</f>
        <v>0</v>
      </c>
      <c r="S30" s="1">
        <f>[8]Slovenia!S$17</f>
        <v>22.8</v>
      </c>
      <c r="T30" s="1">
        <f>[8]Slovenia!T$17</f>
        <v>0</v>
      </c>
      <c r="U30" s="1">
        <f>[8]Slovenia!U$17</f>
        <v>27</v>
      </c>
      <c r="V30" s="1">
        <f>[8]Slovenia!V$17</f>
        <v>0</v>
      </c>
      <c r="W30" s="1">
        <f>[8]Slovenia!W$17</f>
        <v>0</v>
      </c>
      <c r="X30" s="1">
        <f>[8]Slovenia!X$17</f>
        <v>27</v>
      </c>
      <c r="Y30" s="1">
        <f>[8]Slovenia!Y$17</f>
        <v>0</v>
      </c>
      <c r="Z30" s="1">
        <f>[8]Slovenia!Z$17</f>
        <v>0</v>
      </c>
      <c r="AA30" s="1">
        <f>[8]Slovenia!AA$17</f>
        <v>0</v>
      </c>
      <c r="AB30" s="1">
        <f>[8]Slovenia!AB$17</f>
        <v>76.800000000000011</v>
      </c>
      <c r="AC30" s="1">
        <f>[8]Slovenia!AC$17</f>
        <v>76.800000000000011</v>
      </c>
      <c r="AD30" s="1">
        <f>[8]Slovenia!AD$17</f>
        <v>0</v>
      </c>
      <c r="AE30" s="1">
        <f>[8]Slovenia!AE$17</f>
        <v>0</v>
      </c>
      <c r="AF30" s="1">
        <f>[8]Slovenia!AF$17</f>
        <v>26.999999999999986</v>
      </c>
      <c r="AG30" s="1">
        <f>[8]Slovenia!AG$17</f>
        <v>27</v>
      </c>
      <c r="AH30" s="1">
        <f>[8]Slovenia!AH$17</f>
        <v>22.799999999999997</v>
      </c>
      <c r="AI30" s="1">
        <f>[8]Slovenia!AI$17</f>
        <v>27</v>
      </c>
      <c r="AJ30" s="1">
        <f>[8]Slovenia!AJ$17</f>
        <v>0</v>
      </c>
      <c r="AK30" s="1">
        <f>[8]Slovenia!AK$17</f>
        <v>0</v>
      </c>
      <c r="AL30" s="1">
        <f>[8]Slovenia!AL$17</f>
        <v>0</v>
      </c>
      <c r="AM30" s="1">
        <f>[8]Slovenia!AM$17</f>
        <v>0</v>
      </c>
      <c r="AN30" s="1">
        <f>[8]Slovenia!AN$17</f>
        <v>0</v>
      </c>
      <c r="AO30" s="1">
        <f>[8]Slovenia!AO$17</f>
        <v>49.8</v>
      </c>
      <c r="AP30" s="1">
        <f>[8]Slovenia!AP$17</f>
        <v>19.599999999999994</v>
      </c>
      <c r="AQ30" s="1">
        <f>[8]Slovenia!AQ$17</f>
        <v>96.199999999999989</v>
      </c>
      <c r="AR30" s="1">
        <f>[8]Slovenia!AR$17</f>
        <v>0</v>
      </c>
      <c r="AS30" s="1">
        <f>[8]Slovenia!AS$17</f>
        <v>0</v>
      </c>
      <c r="AT30" s="1">
        <f>[8]Slovenia!AT$17</f>
        <v>19.900000000000006</v>
      </c>
      <c r="AU30" s="1">
        <f>[8]Slovenia!AU$17</f>
        <v>46.900000000000006</v>
      </c>
      <c r="AV30" s="1">
        <f>[8]Slovenia!AV$17</f>
        <v>0</v>
      </c>
      <c r="AW30" s="1">
        <f>[8]Slovenia!AW$17</f>
        <v>0</v>
      </c>
      <c r="AX30" s="1">
        <f>[8]Slovenia!AX$17</f>
        <v>0</v>
      </c>
      <c r="AY30" s="1">
        <f>[8]Slovenia!AY$17</f>
        <v>0</v>
      </c>
      <c r="AZ30" s="1">
        <f>[8]Slovenia!AZ$17</f>
        <v>27</v>
      </c>
      <c r="BA30" s="1">
        <f>[8]Slovenia!BA$17</f>
        <v>129.4</v>
      </c>
      <c r="BB30" s="1">
        <f>[8]Slovenia!BB$17</f>
        <v>0</v>
      </c>
      <c r="BC30" s="1">
        <f>[8]Slovenia!BC$17</f>
        <v>21.200000000000003</v>
      </c>
      <c r="BD30" s="1">
        <f>[8]Slovenia!BD$17</f>
        <v>20.3</v>
      </c>
      <c r="BE30" s="1">
        <f>[8]Slovenia!BE$17</f>
        <v>19.8</v>
      </c>
      <c r="BF30" s="1">
        <f>[8]Slovenia!BF$17</f>
        <v>0</v>
      </c>
      <c r="BG30" s="1">
        <f>[8]Slovenia!BG$17</f>
        <v>27</v>
      </c>
      <c r="BH30" s="1">
        <f>[8]Slovenia!BH$17</f>
        <v>0</v>
      </c>
      <c r="BI30" s="1">
        <f>[8]Slovenia!BI$17</f>
        <v>0</v>
      </c>
      <c r="BJ30" s="1">
        <f>[8]Slovenia!BJ$17</f>
        <v>27</v>
      </c>
      <c r="BK30" s="1">
        <f>[8]Slovenia!BK$17</f>
        <v>0</v>
      </c>
      <c r="BL30" s="1">
        <f>[8]Slovenia!BL$17</f>
        <v>173.59999999999997</v>
      </c>
      <c r="BM30" s="1">
        <f>[8]Slovenia!BM$17</f>
        <v>164.3</v>
      </c>
      <c r="BN30" s="1">
        <f>[8]Slovenia!BN$17</f>
        <v>219</v>
      </c>
      <c r="BO30" s="1">
        <f>[8]Slovenia!BO$17</f>
        <v>27</v>
      </c>
      <c r="BP30" s="1">
        <f>[8]Slovenia!BP$17</f>
        <v>0</v>
      </c>
      <c r="BQ30" s="1">
        <f>[8]Slovenia!BQ$17</f>
        <v>0</v>
      </c>
      <c r="BR30" s="1">
        <f>[8]Slovenia!BR$17</f>
        <v>0</v>
      </c>
      <c r="BS30" s="1">
        <f>[8]Slovenia!BS$17</f>
        <v>0</v>
      </c>
      <c r="BT30" s="1">
        <f>[8]Slovenia!BT$17</f>
        <v>0</v>
      </c>
      <c r="BU30" s="1">
        <f>[8]Slovenia!BU$17</f>
        <v>0</v>
      </c>
      <c r="BV30" s="1">
        <f>[8]Slovenia!BV$17</f>
        <v>0</v>
      </c>
      <c r="BW30" s="1">
        <f>[8]Slovenia!BW$17</f>
        <v>0</v>
      </c>
      <c r="BX30" s="1">
        <f>[8]Slovenia!BX$17</f>
        <v>131.30000000000001</v>
      </c>
      <c r="BY30" s="1">
        <f>[8]Slovenia!BY$17</f>
        <v>203.20000000000005</v>
      </c>
      <c r="BZ30" s="1">
        <f>[8]Slovenia!BZ$17</f>
        <v>61.300000000000011</v>
      </c>
      <c r="CA30" s="1">
        <f>[8]Slovenia!CA$17</f>
        <v>0</v>
      </c>
      <c r="CB30" s="1">
        <f>[8]Slovenia!CB$17</f>
        <v>21.299999999999955</v>
      </c>
      <c r="CC30" s="1">
        <f>[8]Slovenia!CC$17</f>
        <v>0</v>
      </c>
      <c r="CD30" s="1">
        <f>[8]Slovenia!CD$17</f>
        <v>0</v>
      </c>
      <c r="CE30" s="1">
        <f>[8]Slovenia!CE$17</f>
        <v>24.299999999999955</v>
      </c>
      <c r="CF30" s="1">
        <f>[8]Slovenia!CF$17</f>
        <v>0</v>
      </c>
      <c r="CG30" s="1">
        <f>[8]Slovenia!CG$17</f>
        <v>0</v>
      </c>
      <c r="CH30" s="1">
        <f>[8]Slovenia!CH$17</f>
        <v>0</v>
      </c>
      <c r="CI30" s="1">
        <f>[8]Slovenia!CI$17</f>
        <v>27</v>
      </c>
      <c r="CJ30" s="1">
        <f>[8]Slovenia!CJ$17</f>
        <v>35.600000000000023</v>
      </c>
      <c r="CK30" s="1">
        <f>[8]Slovenia!CK$17</f>
        <v>109.2</v>
      </c>
      <c r="CL30" s="1">
        <f>[8]Slovenia!CL$17</f>
        <v>390.8</v>
      </c>
      <c r="CM30" s="1">
        <f>[8]Slovenia!CM$17</f>
        <v>0</v>
      </c>
      <c r="CN30" s="1">
        <f>[8]Slovenia!CN$17</f>
        <v>205.89999999999998</v>
      </c>
      <c r="CO30" s="1">
        <f>[8]Slovenia!CO$17</f>
        <v>190.8</v>
      </c>
      <c r="CP30" s="1">
        <f>[8]Slovenia!CP$17</f>
        <v>0</v>
      </c>
      <c r="CQ30" s="1">
        <f>[8]Slovenia!CQ$17</f>
        <v>248.00000000000003</v>
      </c>
      <c r="CR30" s="1">
        <f>[8]Slovenia!CR$17</f>
        <v>0</v>
      </c>
      <c r="CS30" s="1">
        <f>[8]Slovenia!CS$17</f>
        <v>0</v>
      </c>
      <c r="CT30" s="1">
        <f>[8]Slovenia!CT$17</f>
        <v>0</v>
      </c>
      <c r="CU30" s="1">
        <f>[8]Slovenia!CU$17</f>
        <v>0</v>
      </c>
      <c r="CV30" s="1">
        <f>[8]Slovenia!CV$17</f>
        <v>31.400000000000006</v>
      </c>
      <c r="CW30" s="1">
        <f>[8]Slovenia!CW$17</f>
        <v>0</v>
      </c>
      <c r="CX30" s="1">
        <f>[8]Slovenia!CX$17</f>
        <v>653.80000000000007</v>
      </c>
      <c r="CY30" s="1">
        <f>[8]Slovenia!CY$17</f>
        <v>227</v>
      </c>
      <c r="CZ30" s="1">
        <f>[8]Slovenia!CZ$17</f>
        <v>0</v>
      </c>
      <c r="DA30" s="1">
        <f>[8]Slovenia!DA$17</f>
        <v>0</v>
      </c>
      <c r="DB30" s="1">
        <f>[8]Slovenia!DB$17</f>
        <v>26.299999999999955</v>
      </c>
      <c r="DC30" s="1">
        <f>[8]Slovenia!DC$17</f>
        <v>0</v>
      </c>
      <c r="DD30" s="1">
        <f>[8]Slovenia!DD$17</f>
        <v>0</v>
      </c>
      <c r="DE30" s="1">
        <f>[8]Slovenia!DE$17</f>
        <v>0</v>
      </c>
      <c r="DF30" s="1">
        <f>[8]Slovenia!DF$17</f>
        <v>0</v>
      </c>
      <c r="DG30" s="1">
        <f>[8]Slovenia!DG$17</f>
        <v>0</v>
      </c>
      <c r="DH30" s="1">
        <f>[8]Slovenia!DH$17</f>
        <v>79.600000000000009</v>
      </c>
      <c r="DI30" s="1">
        <f>[8]Slovenia!DI$17</f>
        <v>77.400000000000006</v>
      </c>
      <c r="DJ30" s="1">
        <f>[8]Slovenia!DJ$17</f>
        <v>63.5</v>
      </c>
      <c r="DK30" s="1">
        <f>[8]Slovenia!DK$17</f>
        <v>0</v>
      </c>
      <c r="DL30" s="1">
        <f>[8]Slovenia!DL$17</f>
        <v>0</v>
      </c>
      <c r="DM30" s="1">
        <f>[8]Slovenia!DM$17</f>
        <v>32.099999999999994</v>
      </c>
      <c r="DN30" s="1">
        <f>[8]Slovenia!DN$17</f>
        <v>0</v>
      </c>
      <c r="DO30" s="1">
        <f>[8]Slovenia!DO$17</f>
        <v>0</v>
      </c>
      <c r="DP30" s="1">
        <f>[8]Slovenia!DP$17</f>
        <v>0</v>
      </c>
      <c r="DQ30" s="1">
        <f>[8]Slovenia!DQ$17</f>
        <v>0</v>
      </c>
      <c r="DR30" s="1">
        <f>[8]Slovenia!DR$17</f>
        <v>0</v>
      </c>
      <c r="DS30" s="1">
        <f>[8]Slovenia!DS$17</f>
        <v>21.216000000000001</v>
      </c>
      <c r="DT30" s="1">
        <f>[8]Slovenia!DT$17</f>
        <v>374.40000000000003</v>
      </c>
      <c r="DU30" s="1">
        <f>[8]Slovenia!DU$17</f>
        <v>458.83199999999988</v>
      </c>
      <c r="DV30" s="1">
        <f>[8]Slovenia!DV$17</f>
        <v>374.4</v>
      </c>
      <c r="DW30" s="1">
        <f>[8]Slovenia!DW$17</f>
        <v>0</v>
      </c>
      <c r="DX30" s="1">
        <f>[8]Slovenia!DX$17</f>
        <v>77.375999999999976</v>
      </c>
      <c r="DY30" s="1">
        <f>[8]Slovenia!DY$17</f>
        <v>0</v>
      </c>
      <c r="DZ30" s="1">
        <f>[8]Slovenia!DZ$17</f>
        <v>0</v>
      </c>
      <c r="EA30" s="1">
        <f>[8]Slovenia!EA$17</f>
        <v>0</v>
      </c>
      <c r="EB30" s="1">
        <f>[8]Slovenia!EB$17</f>
        <v>0</v>
      </c>
      <c r="EC30" s="1">
        <f>[8]Slovenia!EC$17</f>
        <v>0</v>
      </c>
      <c r="ED30" s="1">
        <f>[8]Slovenia!ED$17</f>
        <v>0</v>
      </c>
      <c r="EE30" s="1">
        <f>[8]Slovenia!EE$17</f>
        <v>21.218000000000004</v>
      </c>
      <c r="EF30" s="1">
        <f>[8]Slovenia!EF$17</f>
        <v>77.376000000000005</v>
      </c>
      <c r="EG30" s="1">
        <f>[8]Slovenia!EG$17</f>
        <v>77.376000000000005</v>
      </c>
      <c r="EH30" s="1">
        <f>[8]Slovenia!EH$17</f>
        <v>0</v>
      </c>
      <c r="EI30" s="1">
        <f>[8]Slovenia!EI$17</f>
        <v>21.216000000000001</v>
      </c>
      <c r="EJ30" s="1">
        <f>[8]Slovenia!EJ$17</f>
        <v>0</v>
      </c>
      <c r="EK30" s="1">
        <f>[8]Slovenia!EK$17</f>
        <v>21.216000000000001</v>
      </c>
      <c r="EL30" s="1">
        <f>[8]Slovenia!EL$17</f>
        <v>0</v>
      </c>
      <c r="EM30" s="1">
        <f>[8]Slovenia!EM$17</f>
        <v>0</v>
      </c>
      <c r="EN30" s="1">
        <f>[8]Slovenia!EN$17</f>
        <v>4.9999999999954525E-3</v>
      </c>
      <c r="EO30" s="1">
        <f>[8]Slovenia!EO$17</f>
        <v>0</v>
      </c>
      <c r="EP30" s="1">
        <f>[8]Slovenia!EP$17</f>
        <v>0</v>
      </c>
      <c r="EQ30" s="1">
        <f>[8]Slovenia!EQ$17</f>
        <v>21.218999999999994</v>
      </c>
      <c r="ER30" s="1">
        <f>[8]Slovenia!ER$17</f>
        <v>0</v>
      </c>
      <c r="ES30" s="1">
        <f>[8]Slovenia!ES$17</f>
        <v>21.216000000000001</v>
      </c>
      <c r="ET30" s="1">
        <f>[8]Slovenia!ET$17</f>
        <v>0</v>
      </c>
      <c r="EU30" s="1">
        <f>[8]Slovenia!EU$17</f>
        <v>0</v>
      </c>
      <c r="EV30" s="1">
        <f>[8]Slovenia!EV$17</f>
        <v>21.216000000000001</v>
      </c>
      <c r="EW30" s="1">
        <f>[8]Slovenia!EW$17</f>
        <v>0</v>
      </c>
      <c r="EX30" s="1">
        <f>[8]Slovenia!EX$17</f>
        <v>0</v>
      </c>
      <c r="EY30" s="1">
        <f>[8]Slovenia!EY$17</f>
        <v>0</v>
      </c>
      <c r="EZ30" s="1">
        <f>[8]Slovenia!EZ$17</f>
        <v>0</v>
      </c>
      <c r="FA30" s="1">
        <f>[8]Slovenia!FA$17</f>
        <v>0</v>
      </c>
      <c r="FB30" s="1">
        <f>[8]Slovenia!FB$17</f>
        <v>0</v>
      </c>
      <c r="FC30" s="1">
        <f>[8]Slovenia!FC$17</f>
        <v>3.0000000000000001E-3</v>
      </c>
      <c r="FD30" s="1">
        <f>[8]Slovenia!FD$17</f>
        <v>21.215999999999998</v>
      </c>
      <c r="FE30" s="1">
        <f>[8]Slovenia!FE$17</f>
        <v>0</v>
      </c>
      <c r="FF30" s="1">
        <f>[8]Slovenia!FF$17</f>
        <v>21.216000000000008</v>
      </c>
      <c r="FG30" s="1">
        <f>[8]Slovenia!FG$17</f>
        <v>0</v>
      </c>
      <c r="FH30" s="1">
        <f>[8]Slovenia!FH$17</f>
        <v>21.216000000000001</v>
      </c>
      <c r="FI30" s="1">
        <f>[8]Slovenia!FI$17</f>
        <v>0</v>
      </c>
      <c r="FJ30" s="1">
        <f>[8]Slovenia!FJ$17</f>
        <v>0</v>
      </c>
      <c r="FK30" s="1">
        <f>[8]Slovenia!FK$17</f>
        <v>0</v>
      </c>
      <c r="FL30" s="1">
        <f>[8]Slovenia!FL$17</f>
        <v>0</v>
      </c>
      <c r="FM30" s="1">
        <f>[8]Slovenia!FM$17</f>
        <v>0</v>
      </c>
      <c r="FN30" s="1">
        <f>[8]Slovenia!FN$17</f>
        <v>0</v>
      </c>
      <c r="FO30" s="1">
        <f>[8]Slovenia!FO$17</f>
        <v>0</v>
      </c>
      <c r="FP30" s="1">
        <f>[8]Slovenia!FP$17</f>
        <v>37.44</v>
      </c>
      <c r="FQ30" s="1">
        <f>[8]Slovenia!FQ$17</f>
        <v>21.216000000000001</v>
      </c>
      <c r="FR30" s="1">
        <f>[8]Slovenia!FR$17</f>
        <v>0.15</v>
      </c>
      <c r="FS30" s="1">
        <f>[8]Slovenia!FS$17</f>
        <v>0</v>
      </c>
      <c r="FT30" s="1">
        <f>[8]Slovenia!FT$17</f>
        <v>0</v>
      </c>
      <c r="FU30" s="1">
        <f>[8]Slovenia!FU$17</f>
        <v>0</v>
      </c>
      <c r="FV30" s="1">
        <f>[8]Slovenia!FV$17</f>
        <v>0</v>
      </c>
      <c r="FW30" s="1">
        <f>[8]Slovenia!FW$17</f>
        <v>0</v>
      </c>
      <c r="FX30" s="1">
        <f>[8]Slovenia!FX$17</f>
        <v>3.0000000000000001E-3</v>
      </c>
      <c r="FY30" s="1">
        <f>[8]Slovenia!FY$17</f>
        <v>0</v>
      </c>
      <c r="FZ30" s="1">
        <f>[8]Slovenia!FZ$17</f>
        <v>0</v>
      </c>
      <c r="GA30" s="1">
        <f>[8]Slovenia!GA$17</f>
        <v>0</v>
      </c>
      <c r="GB30" s="1">
        <f>[8]Slovenia!GB$17</f>
        <v>0</v>
      </c>
      <c r="GC30" s="1">
        <f>[8]Slovenia!GC$17</f>
        <v>0</v>
      </c>
      <c r="GD30" s="1">
        <f>[8]Slovenia!GD$17</f>
        <v>0</v>
      </c>
      <c r="GE30" s="1">
        <f>[8]Slovenia!GE$17</f>
        <v>0</v>
      </c>
      <c r="GF30" s="1">
        <f>[8]Slovenia!GF$17</f>
        <v>0</v>
      </c>
      <c r="GG30" s="1">
        <f>[8]Slovenia!GG$17</f>
        <v>0</v>
      </c>
      <c r="GH30" s="1">
        <f>[8]Slovenia!GH$17</f>
        <v>0</v>
      </c>
      <c r="GI30" s="1">
        <f>[8]Slovenia!GI$17</f>
        <v>0</v>
      </c>
      <c r="GJ30" s="1">
        <f>[8]Slovenia!GJ$17</f>
        <v>0</v>
      </c>
      <c r="GK30" s="1">
        <f>[8]Slovenia!GK$17</f>
        <v>0</v>
      </c>
      <c r="GL30" s="7">
        <f>1/1000*SUM($B30:GK30)</f>
        <v>6.2257420000000021</v>
      </c>
    </row>
    <row r="31" spans="1:194">
      <c r="A31" t="s">
        <v>34</v>
      </c>
      <c r="B31" s="1">
        <f>[8]Spain!B$17</f>
        <v>0</v>
      </c>
      <c r="C31" s="1">
        <f>[8]Spain!C$17</f>
        <v>0</v>
      </c>
      <c r="D31" s="1">
        <f>[8]Spain!D$17</f>
        <v>0</v>
      </c>
      <c r="E31" s="1">
        <f>[8]Spain!E$17</f>
        <v>0</v>
      </c>
      <c r="F31" s="1">
        <f>[8]Spain!F$17</f>
        <v>0</v>
      </c>
      <c r="G31" s="1">
        <f>[8]Spain!G$17</f>
        <v>0</v>
      </c>
      <c r="H31" s="1">
        <f>[8]Spain!H$17</f>
        <v>0</v>
      </c>
      <c r="I31" s="1">
        <f>[8]Spain!I$17</f>
        <v>0</v>
      </c>
      <c r="J31" s="1">
        <f>[8]Spain!J$17</f>
        <v>0</v>
      </c>
      <c r="K31" s="1">
        <f>[8]Spain!K$17</f>
        <v>0</v>
      </c>
      <c r="L31" s="1">
        <f>[8]Spain!L$17</f>
        <v>0</v>
      </c>
      <c r="M31" s="1">
        <f>[8]Spain!M$17</f>
        <v>0</v>
      </c>
      <c r="N31" s="1">
        <f>[8]Spain!N$17</f>
        <v>0</v>
      </c>
      <c r="O31" s="1">
        <f>[8]Spain!O$17</f>
        <v>0</v>
      </c>
      <c r="P31" s="1">
        <f>[8]Spain!P$17</f>
        <v>0</v>
      </c>
      <c r="Q31" s="1">
        <f>[8]Spain!Q$17</f>
        <v>0</v>
      </c>
      <c r="R31" s="1">
        <f>[8]Spain!R$17</f>
        <v>0</v>
      </c>
      <c r="S31" s="1">
        <f>[8]Spain!S$17</f>
        <v>0</v>
      </c>
      <c r="T31" s="1">
        <f>[8]Spain!T$17</f>
        <v>0</v>
      </c>
      <c r="U31" s="1">
        <f>[8]Spain!U$17</f>
        <v>0</v>
      </c>
      <c r="V31" s="1">
        <f>[8]Spain!V$17</f>
        <v>0</v>
      </c>
      <c r="W31" s="1">
        <f>[8]Spain!W$17</f>
        <v>0</v>
      </c>
      <c r="X31" s="1">
        <f>[8]Spain!X$17</f>
        <v>0</v>
      </c>
      <c r="Y31" s="1">
        <f>[8]Spain!Y$17</f>
        <v>0</v>
      </c>
      <c r="Z31" s="1">
        <f>[8]Spain!Z$17</f>
        <v>0</v>
      </c>
      <c r="AA31" s="1">
        <f>[8]Spain!AA$17</f>
        <v>0</v>
      </c>
      <c r="AB31" s="1">
        <f>[8]Spain!AB$17</f>
        <v>0</v>
      </c>
      <c r="AC31" s="1">
        <f>[8]Spain!AC$17</f>
        <v>0</v>
      </c>
      <c r="AD31" s="1">
        <f>[8]Spain!AD$17</f>
        <v>0</v>
      </c>
      <c r="AE31" s="1">
        <f>[8]Spain!AE$17</f>
        <v>0</v>
      </c>
      <c r="AF31" s="1">
        <f>[8]Spain!AF$17</f>
        <v>0</v>
      </c>
      <c r="AG31" s="1">
        <f>[8]Spain!AG$17</f>
        <v>0</v>
      </c>
      <c r="AH31" s="1">
        <f>[8]Spain!AH$17</f>
        <v>0</v>
      </c>
      <c r="AI31" s="1">
        <f>[8]Spain!AI$17</f>
        <v>0</v>
      </c>
      <c r="AJ31" s="1">
        <f>[8]Spain!AJ$17</f>
        <v>0</v>
      </c>
      <c r="AK31" s="1">
        <f>[8]Spain!AK$17</f>
        <v>0</v>
      </c>
      <c r="AL31" s="1">
        <f>[8]Spain!AL$17</f>
        <v>0</v>
      </c>
      <c r="AM31" s="1">
        <f>[8]Spain!AM$17</f>
        <v>0</v>
      </c>
      <c r="AN31" s="1">
        <f>[8]Spain!AN$17</f>
        <v>0</v>
      </c>
      <c r="AO31" s="1">
        <f>[8]Spain!AO$17</f>
        <v>0</v>
      </c>
      <c r="AP31" s="1">
        <f>[8]Spain!AP$17</f>
        <v>0</v>
      </c>
      <c r="AQ31" s="1">
        <f>[8]Spain!AQ$17</f>
        <v>0</v>
      </c>
      <c r="AR31" s="1">
        <f>[8]Spain!AR$17</f>
        <v>0</v>
      </c>
      <c r="AS31" s="1">
        <f>[8]Spain!AS$17</f>
        <v>0</v>
      </c>
      <c r="AT31" s="1">
        <f>[8]Spain!AT$17</f>
        <v>0</v>
      </c>
      <c r="AU31" s="1">
        <f>[8]Spain!AU$17</f>
        <v>0</v>
      </c>
      <c r="AV31" s="1">
        <f>[8]Spain!AV$17</f>
        <v>0</v>
      </c>
      <c r="AW31" s="1">
        <f>[8]Spain!AW$17</f>
        <v>0</v>
      </c>
      <c r="AX31" s="1">
        <f>[8]Spain!AX$17</f>
        <v>0</v>
      </c>
      <c r="AY31" s="1">
        <f>[8]Spain!AY$17</f>
        <v>0</v>
      </c>
      <c r="AZ31" s="1">
        <f>[8]Spain!AZ$17</f>
        <v>0</v>
      </c>
      <c r="BA31" s="1">
        <f>[8]Spain!BA$17</f>
        <v>0</v>
      </c>
      <c r="BB31" s="1">
        <f>[8]Spain!BB$17</f>
        <v>0</v>
      </c>
      <c r="BC31" s="1">
        <f>[8]Spain!BC$17</f>
        <v>0</v>
      </c>
      <c r="BD31" s="1">
        <f>[8]Spain!BD$17</f>
        <v>0</v>
      </c>
      <c r="BE31" s="1">
        <f>[8]Spain!BE$17</f>
        <v>0</v>
      </c>
      <c r="BF31" s="1">
        <f>[8]Spain!BF$17</f>
        <v>0</v>
      </c>
      <c r="BG31" s="1">
        <f>[8]Spain!BG$17</f>
        <v>0</v>
      </c>
      <c r="BH31" s="1">
        <f>[8]Spain!BH$17</f>
        <v>0</v>
      </c>
      <c r="BI31" s="1">
        <f>[8]Spain!BI$17</f>
        <v>0</v>
      </c>
      <c r="BJ31" s="1">
        <f>[8]Spain!BJ$17</f>
        <v>0</v>
      </c>
      <c r="BK31" s="1">
        <f>[8]Spain!BK$17</f>
        <v>0</v>
      </c>
      <c r="BL31" s="1">
        <f>[8]Spain!BL$17</f>
        <v>0</v>
      </c>
      <c r="BM31" s="1">
        <f>[8]Spain!BM$17</f>
        <v>0</v>
      </c>
      <c r="BN31" s="1">
        <f>[8]Spain!BN$17</f>
        <v>0</v>
      </c>
      <c r="BO31" s="1">
        <f>[8]Spain!BO$17</f>
        <v>0</v>
      </c>
      <c r="BP31" s="1">
        <f>[8]Spain!BP$17</f>
        <v>0</v>
      </c>
      <c r="BQ31" s="1">
        <f>[8]Spain!BQ$17</f>
        <v>0</v>
      </c>
      <c r="BR31" s="1">
        <f>[8]Spain!BR$17</f>
        <v>0</v>
      </c>
      <c r="BS31" s="1">
        <f>[8]Spain!BS$17</f>
        <v>0</v>
      </c>
      <c r="BT31" s="1">
        <f>[8]Spain!BT$17</f>
        <v>0</v>
      </c>
      <c r="BU31" s="1">
        <f>[8]Spain!BU$17</f>
        <v>0</v>
      </c>
      <c r="BV31" s="1">
        <f>[8]Spain!BV$17</f>
        <v>0</v>
      </c>
      <c r="BW31" s="1">
        <f>[8]Spain!BW$17</f>
        <v>0</v>
      </c>
      <c r="BX31" s="1">
        <f>[8]Spain!BX$17</f>
        <v>0</v>
      </c>
      <c r="BY31" s="1">
        <f>[8]Spain!BY$17</f>
        <v>0</v>
      </c>
      <c r="BZ31" s="1">
        <f>[8]Spain!BZ$17</f>
        <v>0</v>
      </c>
      <c r="CA31" s="1">
        <f>[8]Spain!CA$17</f>
        <v>0</v>
      </c>
      <c r="CB31" s="1">
        <f>[8]Spain!CB$17</f>
        <v>0</v>
      </c>
      <c r="CC31" s="1">
        <f>[8]Spain!CC$17</f>
        <v>0</v>
      </c>
      <c r="CD31" s="1">
        <f>[8]Spain!CD$17</f>
        <v>0</v>
      </c>
      <c r="CE31" s="1">
        <f>[8]Spain!CE$17</f>
        <v>0.30000000000000004</v>
      </c>
      <c r="CF31" s="1">
        <f>[8]Spain!CF$17</f>
        <v>0</v>
      </c>
      <c r="CG31" s="1">
        <f>[8]Spain!CG$17</f>
        <v>0</v>
      </c>
      <c r="CH31" s="1">
        <f>[8]Spain!CH$17</f>
        <v>0</v>
      </c>
      <c r="CI31" s="1">
        <f>[8]Spain!CI$17</f>
        <v>0</v>
      </c>
      <c r="CJ31" s="1">
        <f>[8]Spain!CJ$17</f>
        <v>0</v>
      </c>
      <c r="CK31" s="1">
        <f>[8]Spain!CK$17</f>
        <v>0</v>
      </c>
      <c r="CL31" s="1">
        <f>[8]Spain!CL$17</f>
        <v>0</v>
      </c>
      <c r="CM31" s="1">
        <f>[8]Spain!CM$17</f>
        <v>0</v>
      </c>
      <c r="CN31" s="1">
        <f>[8]Spain!CN$17</f>
        <v>0</v>
      </c>
      <c r="CO31" s="1">
        <f>[8]Spain!CO$17</f>
        <v>0</v>
      </c>
      <c r="CP31" s="1">
        <f>[8]Spain!CP$17</f>
        <v>0</v>
      </c>
      <c r="CQ31" s="1">
        <f>[8]Spain!CQ$17</f>
        <v>0</v>
      </c>
      <c r="CR31" s="1">
        <f>[8]Spain!CR$17</f>
        <v>0</v>
      </c>
      <c r="CS31" s="1">
        <f>[8]Spain!CS$17</f>
        <v>0</v>
      </c>
      <c r="CT31" s="1">
        <f>[8]Spain!CT$17</f>
        <v>0</v>
      </c>
      <c r="CU31" s="1">
        <f>[8]Spain!CU$17</f>
        <v>0</v>
      </c>
      <c r="CV31" s="1">
        <f>[8]Spain!CV$17</f>
        <v>0</v>
      </c>
      <c r="CW31" s="1">
        <f>[8]Spain!CW$17</f>
        <v>0</v>
      </c>
      <c r="CX31" s="1">
        <f>[8]Spain!CX$17</f>
        <v>0</v>
      </c>
      <c r="CY31" s="1">
        <f>[8]Spain!CY$17</f>
        <v>0</v>
      </c>
      <c r="CZ31" s="1">
        <f>[8]Spain!CZ$17</f>
        <v>0</v>
      </c>
      <c r="DA31" s="1">
        <f>[8]Spain!DA$17</f>
        <v>0</v>
      </c>
      <c r="DB31" s="1">
        <f>[8]Spain!DB$17</f>
        <v>0</v>
      </c>
      <c r="DC31" s="1">
        <f>[8]Spain!DC$17</f>
        <v>0</v>
      </c>
      <c r="DD31" s="1">
        <f>[8]Spain!DD$17</f>
        <v>0</v>
      </c>
      <c r="DE31" s="1">
        <f>[8]Spain!DE$17</f>
        <v>0</v>
      </c>
      <c r="DF31" s="1">
        <f>[8]Spain!DF$17</f>
        <v>0</v>
      </c>
      <c r="DG31" s="1">
        <f>[8]Spain!DG$17</f>
        <v>0</v>
      </c>
      <c r="DH31" s="1">
        <f>[8]Spain!DH$17</f>
        <v>0</v>
      </c>
      <c r="DI31" s="1">
        <f>[8]Spain!DI$17</f>
        <v>0</v>
      </c>
      <c r="DJ31" s="1">
        <f>[8]Spain!DJ$17</f>
        <v>0</v>
      </c>
      <c r="DK31" s="1">
        <f>[8]Spain!DK$17</f>
        <v>0</v>
      </c>
      <c r="DL31" s="1">
        <f>[8]Spain!DL$17</f>
        <v>0</v>
      </c>
      <c r="DM31" s="1">
        <f>[8]Spain!DM$17</f>
        <v>0</v>
      </c>
      <c r="DN31" s="1">
        <f>[8]Spain!DN$17</f>
        <v>0</v>
      </c>
      <c r="DO31" s="1">
        <f>[8]Spain!DO$17</f>
        <v>0</v>
      </c>
      <c r="DP31" s="1">
        <f>[8]Spain!DP$17</f>
        <v>0</v>
      </c>
      <c r="DQ31" s="1">
        <f>[8]Spain!DQ$17</f>
        <v>0</v>
      </c>
      <c r="DR31" s="1">
        <f>[8]Spain!DR$17</f>
        <v>0</v>
      </c>
      <c r="DS31" s="1">
        <f>[8]Spain!DS$17</f>
        <v>0</v>
      </c>
      <c r="DT31" s="1">
        <f>[8]Spain!DT$17</f>
        <v>4.2000000000000003E-2</v>
      </c>
      <c r="DU31" s="1">
        <f>[8]Spain!DU$17</f>
        <v>0</v>
      </c>
      <c r="DV31" s="1">
        <f>[8]Spain!DV$17</f>
        <v>0</v>
      </c>
      <c r="DW31" s="1">
        <f>[8]Spain!DW$17</f>
        <v>0</v>
      </c>
      <c r="DX31" s="1">
        <f>[8]Spain!DX$17</f>
        <v>0</v>
      </c>
      <c r="DY31" s="1">
        <f>[8]Spain!DY$17</f>
        <v>0</v>
      </c>
      <c r="DZ31" s="1">
        <f>[8]Spain!DZ$17</f>
        <v>0</v>
      </c>
      <c r="EA31" s="1">
        <f>[8]Spain!EA$17</f>
        <v>0</v>
      </c>
      <c r="EB31" s="1">
        <f>[8]Spain!EB$17</f>
        <v>0</v>
      </c>
      <c r="EC31" s="1">
        <f>[8]Spain!EC$17</f>
        <v>0</v>
      </c>
      <c r="ED31" s="1">
        <f>[8]Spain!ED$17</f>
        <v>0</v>
      </c>
      <c r="EE31" s="1">
        <f>[8]Spain!EE$17</f>
        <v>0</v>
      </c>
      <c r="EF31" s="1">
        <f>[8]Spain!EF$17</f>
        <v>0</v>
      </c>
      <c r="EG31" s="1">
        <f>[8]Spain!EG$17</f>
        <v>0</v>
      </c>
      <c r="EH31" s="1">
        <f>[8]Spain!EH$17</f>
        <v>0</v>
      </c>
      <c r="EI31" s="1">
        <f>[8]Spain!EI$17</f>
        <v>0</v>
      </c>
      <c r="EJ31" s="1">
        <f>[8]Spain!EJ$17</f>
        <v>0</v>
      </c>
      <c r="EK31" s="1">
        <f>[8]Spain!EK$17</f>
        <v>0</v>
      </c>
      <c r="EL31" s="1">
        <f>[8]Spain!EL$17</f>
        <v>0</v>
      </c>
      <c r="EM31" s="1">
        <f>[8]Spain!EM$17</f>
        <v>0</v>
      </c>
      <c r="EN31" s="1">
        <f>[8]Spain!EN$17</f>
        <v>0</v>
      </c>
      <c r="EO31" s="1">
        <f>[8]Spain!EO$17</f>
        <v>0</v>
      </c>
      <c r="EP31" s="1">
        <f>[8]Spain!EP$17</f>
        <v>0</v>
      </c>
      <c r="EQ31" s="1">
        <f>[8]Spain!EQ$17</f>
        <v>0</v>
      </c>
      <c r="ER31" s="1">
        <f>[8]Spain!ER$17</f>
        <v>0</v>
      </c>
      <c r="ES31" s="1">
        <f>[8]Spain!ES$17</f>
        <v>0</v>
      </c>
      <c r="ET31" s="1">
        <f>[8]Spain!ET$17</f>
        <v>0</v>
      </c>
      <c r="EU31" s="1">
        <f>[8]Spain!EU$17</f>
        <v>0</v>
      </c>
      <c r="EV31" s="1">
        <f>[8]Spain!EV$17</f>
        <v>0</v>
      </c>
      <c r="EW31" s="1">
        <f>[8]Spain!EW$17</f>
        <v>0</v>
      </c>
      <c r="EX31" s="1">
        <f>[8]Spain!EX$17</f>
        <v>0</v>
      </c>
      <c r="EY31" s="1">
        <f>[8]Spain!EY$17</f>
        <v>0</v>
      </c>
      <c r="EZ31" s="1">
        <f>[8]Spain!EZ$17</f>
        <v>0</v>
      </c>
      <c r="FA31" s="1">
        <f>[8]Spain!FA$17</f>
        <v>0</v>
      </c>
      <c r="FB31" s="1">
        <f>[8]Spain!FB$17</f>
        <v>0</v>
      </c>
      <c r="FC31" s="1">
        <f>[8]Spain!FC$17</f>
        <v>0</v>
      </c>
      <c r="FD31" s="1">
        <f>[8]Spain!FD$17</f>
        <v>3.2000000000000001E-2</v>
      </c>
      <c r="FE31" s="1">
        <f>[8]Spain!FE$17</f>
        <v>0</v>
      </c>
      <c r="FF31" s="1">
        <f>[8]Spain!FF$17</f>
        <v>0</v>
      </c>
      <c r="FG31" s="1">
        <f>[8]Spain!FG$17</f>
        <v>0</v>
      </c>
      <c r="FH31" s="1">
        <f>[8]Spain!FH$17</f>
        <v>0</v>
      </c>
      <c r="FI31" s="1">
        <f>[8]Spain!FI$17</f>
        <v>0</v>
      </c>
      <c r="FJ31" s="1">
        <f>[8]Spain!FJ$17</f>
        <v>0</v>
      </c>
      <c r="FK31" s="1">
        <f>[8]Spain!FK$17</f>
        <v>0</v>
      </c>
      <c r="FL31" s="1">
        <f>[8]Spain!FL$17</f>
        <v>0</v>
      </c>
      <c r="FM31" s="1">
        <f>[8]Spain!FM$17</f>
        <v>0</v>
      </c>
      <c r="FN31" s="1">
        <f>[8]Spain!FN$17</f>
        <v>0</v>
      </c>
      <c r="FO31" s="1">
        <f>[8]Spain!FO$17</f>
        <v>0</v>
      </c>
      <c r="FP31" s="1">
        <f>[8]Spain!FP$17</f>
        <v>0</v>
      </c>
      <c r="FQ31" s="1">
        <f>[8]Spain!FQ$17</f>
        <v>0</v>
      </c>
      <c r="FR31" s="1">
        <f>[8]Spain!FR$17</f>
        <v>0</v>
      </c>
      <c r="FS31" s="1">
        <f>[8]Spain!FS$17</f>
        <v>0</v>
      </c>
      <c r="FT31" s="1">
        <f>[8]Spain!FT$17</f>
        <v>0</v>
      </c>
      <c r="FU31" s="1">
        <f>[8]Spain!FU$17</f>
        <v>0</v>
      </c>
      <c r="FV31" s="1">
        <f>[8]Spain!FV$17</f>
        <v>0</v>
      </c>
      <c r="FW31" s="1">
        <f>[8]Spain!FW$17</f>
        <v>0</v>
      </c>
      <c r="FX31" s="1">
        <f>[8]Spain!FX$17</f>
        <v>0</v>
      </c>
      <c r="FY31" s="1">
        <f>[8]Spain!FY$17</f>
        <v>0</v>
      </c>
      <c r="FZ31" s="1">
        <f>[8]Spain!FZ$17</f>
        <v>0</v>
      </c>
      <c r="GA31" s="1">
        <f>[8]Spain!GA$17</f>
        <v>0</v>
      </c>
      <c r="GB31" s="1">
        <f>[8]Spain!GB$17</f>
        <v>0</v>
      </c>
      <c r="GC31" s="1">
        <f>[8]Spain!GC$17</f>
        <v>0</v>
      </c>
      <c r="GD31" s="1">
        <f>[8]Spain!GD$17</f>
        <v>0</v>
      </c>
      <c r="GE31" s="1">
        <f>[8]Spain!GE$17</f>
        <v>0</v>
      </c>
      <c r="GF31" s="1">
        <f>[8]Spain!GF$17</f>
        <v>0</v>
      </c>
      <c r="GG31" s="1">
        <f>[8]Spain!GG$17</f>
        <v>0</v>
      </c>
      <c r="GH31" s="1">
        <f>[8]Spain!GH$17</f>
        <v>0</v>
      </c>
      <c r="GI31" s="1">
        <f>[8]Spain!GI$17</f>
        <v>0</v>
      </c>
      <c r="GJ31" s="1">
        <f>[8]Spain!GJ$17</f>
        <v>0</v>
      </c>
      <c r="GK31" s="1">
        <f>[8]Spain!GK$17</f>
        <v>0</v>
      </c>
      <c r="GL31" s="7">
        <f>1/1000*SUM($B31:GK31)</f>
        <v>3.7399999999999998E-4</v>
      </c>
    </row>
    <row r="32" spans="1:194">
      <c r="A32" t="s">
        <v>26</v>
      </c>
      <c r="B32" s="1">
        <f>[8]Sweden!B$17</f>
        <v>0</v>
      </c>
      <c r="C32" s="1">
        <f>[8]Sweden!C$17</f>
        <v>0</v>
      </c>
      <c r="D32" s="1">
        <f>[8]Sweden!D$17</f>
        <v>0</v>
      </c>
      <c r="E32" s="1">
        <f>[8]Sweden!E$17</f>
        <v>0</v>
      </c>
      <c r="F32" s="1">
        <f>[8]Sweden!F$17</f>
        <v>1</v>
      </c>
      <c r="G32" s="1">
        <f>[8]Sweden!G$17</f>
        <v>0</v>
      </c>
      <c r="H32" s="1">
        <f>[8]Sweden!H$17</f>
        <v>0</v>
      </c>
      <c r="I32" s="1">
        <f>[8]Sweden!I$17</f>
        <v>0</v>
      </c>
      <c r="J32" s="1">
        <f>[8]Sweden!J$17</f>
        <v>47.2</v>
      </c>
      <c r="K32" s="1">
        <f>[8]Sweden!K$17</f>
        <v>47.300000000000004</v>
      </c>
      <c r="L32" s="1">
        <f>[8]Sweden!L$17</f>
        <v>0</v>
      </c>
      <c r="M32" s="1">
        <f>[8]Sweden!M$17</f>
        <v>23</v>
      </c>
      <c r="N32" s="1">
        <f>[8]Sweden!N$17</f>
        <v>0</v>
      </c>
      <c r="O32" s="1">
        <f>[8]Sweden!O$17</f>
        <v>48</v>
      </c>
      <c r="P32" s="1">
        <f>[8]Sweden!P$17</f>
        <v>0</v>
      </c>
      <c r="Q32" s="1">
        <f>[8]Sweden!Q$17</f>
        <v>0</v>
      </c>
      <c r="R32" s="1">
        <f>[8]Sweden!R$17</f>
        <v>24</v>
      </c>
      <c r="S32" s="1">
        <f>[8]Sweden!S$17</f>
        <v>0</v>
      </c>
      <c r="T32" s="1">
        <f>[8]Sweden!T$17</f>
        <v>48</v>
      </c>
      <c r="U32" s="1">
        <f>[8]Sweden!U$17</f>
        <v>0</v>
      </c>
      <c r="V32" s="1">
        <f>[8]Sweden!V$17</f>
        <v>0</v>
      </c>
      <c r="W32" s="1">
        <f>[8]Sweden!W$17</f>
        <v>0</v>
      </c>
      <c r="X32" s="1">
        <f>[8]Sweden!X$17</f>
        <v>72</v>
      </c>
      <c r="Y32" s="1">
        <f>[8]Sweden!Y$17</f>
        <v>0</v>
      </c>
      <c r="Z32" s="1">
        <f>[8]Sweden!Z$17</f>
        <v>0</v>
      </c>
      <c r="AA32" s="1">
        <f>[8]Sweden!AA$17</f>
        <v>0</v>
      </c>
      <c r="AB32" s="1">
        <f>[8]Sweden!AB$17</f>
        <v>1.9000000000000001</v>
      </c>
      <c r="AC32" s="1">
        <f>[8]Sweden!AC$17</f>
        <v>0</v>
      </c>
      <c r="AD32" s="1">
        <f>[8]Sweden!AD$17</f>
        <v>0</v>
      </c>
      <c r="AE32" s="1">
        <f>[8]Sweden!AE$17</f>
        <v>0</v>
      </c>
      <c r="AF32" s="1">
        <f>[8]Sweden!AF$17</f>
        <v>24</v>
      </c>
      <c r="AG32" s="1">
        <f>[8]Sweden!AG$17</f>
        <v>0</v>
      </c>
      <c r="AH32" s="1">
        <f>[8]Sweden!AH$17</f>
        <v>0</v>
      </c>
      <c r="AI32" s="1">
        <f>[8]Sweden!AI$17</f>
        <v>24</v>
      </c>
      <c r="AJ32" s="1">
        <f>[8]Sweden!AJ$17</f>
        <v>0</v>
      </c>
      <c r="AK32" s="1">
        <f>[8]Sweden!AK$17</f>
        <v>0</v>
      </c>
      <c r="AL32" s="1">
        <f>[8]Sweden!AL$17</f>
        <v>0</v>
      </c>
      <c r="AM32" s="1">
        <f>[8]Sweden!AM$17</f>
        <v>0</v>
      </c>
      <c r="AN32" s="1">
        <f>[8]Sweden!AN$17</f>
        <v>0</v>
      </c>
      <c r="AO32" s="1">
        <f>[8]Sweden!AO$17</f>
        <v>24</v>
      </c>
      <c r="AP32" s="1">
        <f>[8]Sweden!AP$17</f>
        <v>2.9000000000000004</v>
      </c>
      <c r="AQ32" s="1">
        <f>[8]Sweden!AQ$17</f>
        <v>0</v>
      </c>
      <c r="AR32" s="1">
        <f>[8]Sweden!AR$17</f>
        <v>0</v>
      </c>
      <c r="AS32" s="1">
        <f>[8]Sweden!AS$17</f>
        <v>0</v>
      </c>
      <c r="AT32" s="1">
        <f>[8]Sweden!AT$17</f>
        <v>0</v>
      </c>
      <c r="AU32" s="1">
        <f>[8]Sweden!AU$17</f>
        <v>47.1</v>
      </c>
      <c r="AV32" s="1">
        <f>[8]Sweden!AV$17</f>
        <v>24</v>
      </c>
      <c r="AW32" s="1">
        <f>[8]Sweden!AW$17</f>
        <v>0</v>
      </c>
      <c r="AX32" s="1">
        <f>[8]Sweden!AX$17</f>
        <v>0</v>
      </c>
      <c r="AY32" s="1">
        <f>[8]Sweden!AY$17</f>
        <v>0</v>
      </c>
      <c r="AZ32" s="1">
        <f>[8]Sweden!AZ$17</f>
        <v>0</v>
      </c>
      <c r="BA32" s="1">
        <f>[8]Sweden!BA$17</f>
        <v>0</v>
      </c>
      <c r="BB32" s="1">
        <f>[8]Sweden!BB$17</f>
        <v>0</v>
      </c>
      <c r="BC32" s="1">
        <f>[8]Sweden!BC$17</f>
        <v>0</v>
      </c>
      <c r="BD32" s="1">
        <f>[8]Sweden!BD$17</f>
        <v>0</v>
      </c>
      <c r="BE32" s="1">
        <f>[8]Sweden!BE$17</f>
        <v>0</v>
      </c>
      <c r="BF32" s="1">
        <f>[8]Sweden!BF$17</f>
        <v>0</v>
      </c>
      <c r="BG32" s="1">
        <f>[8]Sweden!BG$17</f>
        <v>23</v>
      </c>
      <c r="BH32" s="1">
        <f>[8]Sweden!BH$17</f>
        <v>0</v>
      </c>
      <c r="BI32" s="1">
        <f>[8]Sweden!BI$17</f>
        <v>24</v>
      </c>
      <c r="BJ32" s="1">
        <f>[8]Sweden!BJ$17</f>
        <v>0</v>
      </c>
      <c r="BK32" s="1">
        <f>[8]Sweden!BK$17</f>
        <v>0</v>
      </c>
      <c r="BL32" s="1">
        <f>[8]Sweden!BL$17</f>
        <v>0</v>
      </c>
      <c r="BM32" s="1">
        <f>[8]Sweden!BM$17</f>
        <v>0</v>
      </c>
      <c r="BN32" s="1">
        <f>[8]Sweden!BN$17</f>
        <v>0</v>
      </c>
      <c r="BO32" s="1">
        <f>[8]Sweden!BO$17</f>
        <v>0</v>
      </c>
      <c r="BP32" s="1">
        <f>[8]Sweden!BP$17</f>
        <v>0</v>
      </c>
      <c r="BQ32" s="1">
        <f>[8]Sweden!BQ$17</f>
        <v>0</v>
      </c>
      <c r="BR32" s="1">
        <f>[8]Sweden!BR$17</f>
        <v>0</v>
      </c>
      <c r="BS32" s="1">
        <f>[8]Sweden!BS$17</f>
        <v>0</v>
      </c>
      <c r="BT32" s="1">
        <f>[8]Sweden!BT$17</f>
        <v>0</v>
      </c>
      <c r="BU32" s="1">
        <f>[8]Sweden!BU$17</f>
        <v>0</v>
      </c>
      <c r="BV32" s="1">
        <f>[8]Sweden!BV$17</f>
        <v>24</v>
      </c>
      <c r="BW32" s="1">
        <f>[8]Sweden!BW$17</f>
        <v>0</v>
      </c>
      <c r="BX32" s="1">
        <f>[8]Sweden!BX$17</f>
        <v>0</v>
      </c>
      <c r="BY32" s="1">
        <f>[8]Sweden!BY$17</f>
        <v>0</v>
      </c>
      <c r="BZ32" s="1">
        <f>[8]Sweden!BZ$17</f>
        <v>0</v>
      </c>
      <c r="CA32" s="1">
        <f>[8]Sweden!CA$17</f>
        <v>0</v>
      </c>
      <c r="CB32" s="1">
        <f>[8]Sweden!CB$17</f>
        <v>0</v>
      </c>
      <c r="CC32" s="1">
        <f>[8]Sweden!CC$17</f>
        <v>24</v>
      </c>
      <c r="CD32" s="1">
        <f>[8]Sweden!CD$17</f>
        <v>92.600000000000009</v>
      </c>
      <c r="CE32" s="1">
        <f>[8]Sweden!CE$17</f>
        <v>95.5</v>
      </c>
      <c r="CF32" s="1">
        <f>[8]Sweden!CF$17</f>
        <v>91</v>
      </c>
      <c r="CG32" s="1">
        <f>[8]Sweden!CG$17</f>
        <v>114.9</v>
      </c>
      <c r="CH32" s="1">
        <f>[8]Sweden!CH$17</f>
        <v>47.1</v>
      </c>
      <c r="CI32" s="1">
        <f>[8]Sweden!CI$17</f>
        <v>21.8</v>
      </c>
      <c r="CJ32" s="1">
        <f>[8]Sweden!CJ$17</f>
        <v>0</v>
      </c>
      <c r="CK32" s="1">
        <f>[8]Sweden!CK$17</f>
        <v>24</v>
      </c>
      <c r="CL32" s="1">
        <f>[8]Sweden!CL$17</f>
        <v>10.899999999999999</v>
      </c>
      <c r="CM32" s="1">
        <f>[8]Sweden!CM$17</f>
        <v>0</v>
      </c>
      <c r="CN32" s="1">
        <f>[8]Sweden!CN$17</f>
        <v>0</v>
      </c>
      <c r="CO32" s="1">
        <f>[8]Sweden!CO$17</f>
        <v>0</v>
      </c>
      <c r="CP32" s="1">
        <f>[8]Sweden!CP$17</f>
        <v>43.800000000000004</v>
      </c>
      <c r="CQ32" s="1">
        <f>[8]Sweden!CQ$17</f>
        <v>67</v>
      </c>
      <c r="CR32" s="1">
        <f>[8]Sweden!CR$17</f>
        <v>92.7</v>
      </c>
      <c r="CS32" s="1">
        <f>[8]Sweden!CS$17</f>
        <v>85</v>
      </c>
      <c r="CT32" s="1">
        <f>[8]Sweden!CT$17</f>
        <v>44</v>
      </c>
      <c r="CU32" s="1">
        <f>[8]Sweden!CU$17</f>
        <v>23.8</v>
      </c>
      <c r="CV32" s="1">
        <f>[8]Sweden!CV$17</f>
        <v>68.100000000000009</v>
      </c>
      <c r="CW32" s="1">
        <f>[8]Sweden!CW$17</f>
        <v>0</v>
      </c>
      <c r="CX32" s="1">
        <f>[8]Sweden!CX$17</f>
        <v>0</v>
      </c>
      <c r="CY32" s="1">
        <f>[8]Sweden!CY$17</f>
        <v>0</v>
      </c>
      <c r="CZ32" s="1">
        <f>[8]Sweden!CZ$17</f>
        <v>0</v>
      </c>
      <c r="DA32" s="1">
        <f>[8]Sweden!DA$17</f>
        <v>24</v>
      </c>
      <c r="DB32" s="1">
        <f>[8]Sweden!DB$17</f>
        <v>92.099999999999909</v>
      </c>
      <c r="DC32" s="1">
        <f>[8]Sweden!DC$17</f>
        <v>48</v>
      </c>
      <c r="DD32" s="1">
        <f>[8]Sweden!DD$17</f>
        <v>281.10000000000002</v>
      </c>
      <c r="DE32" s="1">
        <f>[8]Sweden!DE$17</f>
        <v>24</v>
      </c>
      <c r="DF32" s="1">
        <f>[8]Sweden!DF$17</f>
        <v>67.2</v>
      </c>
      <c r="DG32" s="1">
        <f>[8]Sweden!DG$17</f>
        <v>22.1</v>
      </c>
      <c r="DH32" s="1">
        <f>[8]Sweden!DH$17</f>
        <v>0</v>
      </c>
      <c r="DI32" s="1">
        <f>[8]Sweden!DI$17</f>
        <v>0</v>
      </c>
      <c r="DJ32" s="1">
        <f>[8]Sweden!DJ$17</f>
        <v>0</v>
      </c>
      <c r="DK32" s="1">
        <f>[8]Sweden!DK$17</f>
        <v>24</v>
      </c>
      <c r="DL32" s="1">
        <f>[8]Sweden!DL$17</f>
        <v>0</v>
      </c>
      <c r="DM32" s="1">
        <f>[8]Sweden!DM$17</f>
        <v>42.400000000000091</v>
      </c>
      <c r="DN32" s="1">
        <f>[8]Sweden!DN$17</f>
        <v>270.60000000000036</v>
      </c>
      <c r="DO32" s="1">
        <f>[8]Sweden!DO$17</f>
        <v>96.100000000000009</v>
      </c>
      <c r="DP32" s="1">
        <f>[8]Sweden!DP$17</f>
        <v>62.400000000000006</v>
      </c>
      <c r="DQ32" s="1">
        <f>[8]Sweden!DQ$17</f>
        <v>2858.4</v>
      </c>
      <c r="DR32" s="1">
        <f>[8]Sweden!DR$17</f>
        <v>41.944000000000003</v>
      </c>
      <c r="DS32" s="1">
        <f>[8]Sweden!DS$17</f>
        <v>0</v>
      </c>
      <c r="DT32" s="1">
        <f>[8]Sweden!DT$17</f>
        <v>3478.6660000000006</v>
      </c>
      <c r="DU32" s="1">
        <f>[8]Sweden!DU$17</f>
        <v>0</v>
      </c>
      <c r="DV32" s="1">
        <f>[8]Sweden!DV$17</f>
        <v>0</v>
      </c>
      <c r="DW32" s="1">
        <f>[8]Sweden!DW$17</f>
        <v>22.080000000000002</v>
      </c>
      <c r="DX32" s="1">
        <f>[8]Sweden!DX$17</f>
        <v>0</v>
      </c>
      <c r="DY32" s="1">
        <f>[8]Sweden!DY$17</f>
        <v>0</v>
      </c>
      <c r="DZ32" s="1">
        <f>[8]Sweden!DZ$17</f>
        <v>264.52</v>
      </c>
      <c r="EA32" s="1">
        <f>[8]Sweden!EA$17</f>
        <v>0</v>
      </c>
      <c r="EB32" s="1">
        <f>[8]Sweden!EB$17</f>
        <v>91.08</v>
      </c>
      <c r="EC32" s="1">
        <f>[8]Sweden!EC$17</f>
        <v>46.460000000000008</v>
      </c>
      <c r="ED32" s="1">
        <f>[8]Sweden!ED$17</f>
        <v>71.400000000000006</v>
      </c>
      <c r="EE32" s="1">
        <f>[8]Sweden!EE$17</f>
        <v>145.70000000000002</v>
      </c>
      <c r="EF32" s="1">
        <f>[8]Sweden!EF$17</f>
        <v>70.8</v>
      </c>
      <c r="EG32" s="1">
        <f>[8]Sweden!EG$17</f>
        <v>0</v>
      </c>
      <c r="EH32" s="1">
        <f>[8]Sweden!EH$17</f>
        <v>0</v>
      </c>
      <c r="EI32" s="1">
        <f>[8]Sweden!EI$17</f>
        <v>0</v>
      </c>
      <c r="EJ32" s="1">
        <f>[8]Sweden!EJ$17</f>
        <v>31.392000000000003</v>
      </c>
      <c r="EK32" s="1">
        <f>[8]Sweden!EK$17</f>
        <v>126.29100000000001</v>
      </c>
      <c r="EL32" s="1">
        <f>[8]Sweden!EL$17</f>
        <v>294.77</v>
      </c>
      <c r="EM32" s="1">
        <f>[8]Sweden!EM$17</f>
        <v>188.96500000000003</v>
      </c>
      <c r="EN32" s="1">
        <f>[8]Sweden!EN$17</f>
        <v>203.09300000000002</v>
      </c>
      <c r="EO32" s="1">
        <f>[8]Sweden!EO$17</f>
        <v>260.46199999999999</v>
      </c>
      <c r="EP32" s="1">
        <f>[8]Sweden!EP$17</f>
        <v>153.41</v>
      </c>
      <c r="EQ32" s="1">
        <f>[8]Sweden!EQ$17</f>
        <v>63.140000000000327</v>
      </c>
      <c r="ER32" s="1">
        <f>[8]Sweden!ER$17</f>
        <v>68.5</v>
      </c>
      <c r="ES32" s="1">
        <f>[8]Sweden!ES$17</f>
        <v>0</v>
      </c>
      <c r="ET32" s="1">
        <f>[8]Sweden!ET$17</f>
        <v>0</v>
      </c>
      <c r="EU32" s="1">
        <f>[8]Sweden!EU$17</f>
        <v>24</v>
      </c>
      <c r="EV32" s="1">
        <f>[8]Sweden!EV$17</f>
        <v>0</v>
      </c>
      <c r="EW32" s="1">
        <f>[8]Sweden!EW$17</f>
        <v>0</v>
      </c>
      <c r="EX32" s="1">
        <f>[8]Sweden!EX$17</f>
        <v>188.06300000000002</v>
      </c>
      <c r="EY32" s="1">
        <f>[8]Sweden!EY$17</f>
        <v>20</v>
      </c>
      <c r="EZ32" s="1">
        <f>[8]Sweden!EZ$17</f>
        <v>24</v>
      </c>
      <c r="FA32" s="1">
        <f>[8]Sweden!FA$17</f>
        <v>1</v>
      </c>
      <c r="FB32" s="1">
        <f>[8]Sweden!FB$17</f>
        <v>48</v>
      </c>
      <c r="FC32" s="1">
        <f>[8]Sweden!FC$17</f>
        <v>24</v>
      </c>
      <c r="FD32" s="1">
        <f>[8]Sweden!FD$17</f>
        <v>0</v>
      </c>
      <c r="FE32" s="1">
        <f>[8]Sweden!FE$17</f>
        <v>0</v>
      </c>
      <c r="FF32" s="1">
        <f>[8]Sweden!FF$17</f>
        <v>0</v>
      </c>
      <c r="FG32" s="1">
        <f>[8]Sweden!FG$17</f>
        <v>0</v>
      </c>
      <c r="FH32" s="1">
        <f>[8]Sweden!FH$17</f>
        <v>0</v>
      </c>
      <c r="FI32" s="1">
        <f>[8]Sweden!FI$17</f>
        <v>0</v>
      </c>
      <c r="FJ32" s="1">
        <f>[8]Sweden!FJ$17</f>
        <v>0</v>
      </c>
      <c r="FK32" s="1">
        <f>[8]Sweden!FK$17</f>
        <v>0</v>
      </c>
      <c r="FL32" s="1">
        <f>[8]Sweden!FL$17</f>
        <v>24.000000000000004</v>
      </c>
      <c r="FM32" s="1">
        <f>[8]Sweden!FM$17</f>
        <v>0</v>
      </c>
      <c r="FN32" s="1">
        <f>[8]Sweden!FN$17</f>
        <v>0</v>
      </c>
      <c r="FO32" s="1">
        <f>[8]Sweden!FO$17</f>
        <v>2141.4850000000001</v>
      </c>
      <c r="FP32" s="1">
        <f>[8]Sweden!FP$17</f>
        <v>4562.2049999999999</v>
      </c>
      <c r="FQ32" s="1">
        <f>[8]Sweden!FQ$17</f>
        <v>0</v>
      </c>
      <c r="FR32" s="1">
        <f>[8]Sweden!FR$17</f>
        <v>0</v>
      </c>
      <c r="FS32" s="1">
        <f>[8]Sweden!FS$17</f>
        <v>0</v>
      </c>
      <c r="FT32" s="1">
        <f>[8]Sweden!FT$17</f>
        <v>0</v>
      </c>
      <c r="FU32" s="1">
        <f>[8]Sweden!FU$17</f>
        <v>24</v>
      </c>
      <c r="FV32" s="1">
        <f>[8]Sweden!FV$17</f>
        <v>48</v>
      </c>
      <c r="FW32" s="1">
        <f>[8]Sweden!FW$17</f>
        <v>48</v>
      </c>
      <c r="FX32" s="1">
        <f>[8]Sweden!FX$17</f>
        <v>72.768000000000001</v>
      </c>
      <c r="FY32" s="1">
        <f>[8]Sweden!FY$17</f>
        <v>24</v>
      </c>
      <c r="FZ32" s="1">
        <f>[8]Sweden!FZ$17</f>
        <v>4.3999999999999986</v>
      </c>
      <c r="GA32" s="1">
        <f>[8]Sweden!GA$17</f>
        <v>0</v>
      </c>
      <c r="GB32" s="1">
        <f>[8]Sweden!GB$17</f>
        <v>0</v>
      </c>
      <c r="GC32" s="1">
        <f>[8]Sweden!GC$17</f>
        <v>0</v>
      </c>
      <c r="GD32" s="1">
        <f>[8]Sweden!GD$17</f>
        <v>0</v>
      </c>
      <c r="GE32" s="1">
        <f>[8]Sweden!GE$17</f>
        <v>0</v>
      </c>
      <c r="GF32" s="1">
        <f>[8]Sweden!GF$17</f>
        <v>0</v>
      </c>
      <c r="GG32" s="1">
        <f>[8]Sweden!GG$17</f>
        <v>0</v>
      </c>
      <c r="GH32" s="1">
        <f>[8]Sweden!GH$17</f>
        <v>0</v>
      </c>
      <c r="GI32" s="1">
        <f>[8]Sweden!GI$17</f>
        <v>0</v>
      </c>
      <c r="GJ32" s="1">
        <f>[8]Sweden!GJ$17</f>
        <v>0</v>
      </c>
      <c r="GK32" s="1">
        <f>[8]Sweden!GK$17</f>
        <v>0</v>
      </c>
      <c r="GL32" s="7">
        <f>1/1000*SUM($B32:GK32)</f>
        <v>18.288594</v>
      </c>
    </row>
    <row r="33" spans="1:194">
      <c r="A33" t="s">
        <v>37</v>
      </c>
      <c r="B33" s="1">
        <f>[8]UK!B$17</f>
        <v>0</v>
      </c>
      <c r="C33" s="1">
        <f>[8]UK!C$17</f>
        <v>0</v>
      </c>
      <c r="D33" s="1">
        <f>[8]UK!D$17</f>
        <v>0</v>
      </c>
      <c r="E33" s="1">
        <f>[8]UK!E$17</f>
        <v>0</v>
      </c>
      <c r="F33" s="1">
        <f>[8]UK!F$17</f>
        <v>0</v>
      </c>
      <c r="G33" s="1">
        <f>[8]UK!G$17</f>
        <v>0</v>
      </c>
      <c r="H33" s="1">
        <f>[8]UK!H$17</f>
        <v>0</v>
      </c>
      <c r="I33" s="1">
        <f>[8]UK!I$17</f>
        <v>0</v>
      </c>
      <c r="J33" s="1">
        <f>[8]UK!J$17</f>
        <v>0</v>
      </c>
      <c r="K33" s="1">
        <f>[8]UK!K$17</f>
        <v>0</v>
      </c>
      <c r="L33" s="1">
        <f>[8]UK!L$17</f>
        <v>0</v>
      </c>
      <c r="M33" s="1">
        <f>[8]UK!M$17</f>
        <v>24</v>
      </c>
      <c r="N33" s="1">
        <f>[8]UK!N$17</f>
        <v>0</v>
      </c>
      <c r="O33" s="1">
        <f>[8]UK!O$17</f>
        <v>24.000000000000004</v>
      </c>
      <c r="P33" s="1">
        <f>[8]UK!P$17</f>
        <v>0</v>
      </c>
      <c r="Q33" s="1">
        <f>[8]UK!Q$17</f>
        <v>0</v>
      </c>
      <c r="R33" s="1">
        <f>[8]UK!R$17</f>
        <v>0</v>
      </c>
      <c r="S33" s="1">
        <f>[8]UK!S$17</f>
        <v>0</v>
      </c>
      <c r="T33" s="1">
        <f>[8]UK!T$17</f>
        <v>0</v>
      </c>
      <c r="U33" s="1">
        <f>[8]UK!U$17</f>
        <v>0</v>
      </c>
      <c r="V33" s="1">
        <f>[8]UK!V$17</f>
        <v>240</v>
      </c>
      <c r="W33" s="1">
        <f>[8]UK!W$17</f>
        <v>144</v>
      </c>
      <c r="X33" s="1">
        <f>[8]UK!X$17</f>
        <v>48</v>
      </c>
      <c r="Y33" s="1">
        <f>[8]UK!Y$17</f>
        <v>0</v>
      </c>
      <c r="Z33" s="1">
        <f>[8]UK!Z$17</f>
        <v>0</v>
      </c>
      <c r="AA33" s="1">
        <f>[8]UK!AA$17</f>
        <v>0</v>
      </c>
      <c r="AB33" s="1">
        <f>[8]UK!AB$17</f>
        <v>24.1</v>
      </c>
      <c r="AC33" s="1">
        <f>[8]UK!AC$17</f>
        <v>0</v>
      </c>
      <c r="AD33" s="1">
        <f>[8]UK!AD$17</f>
        <v>0</v>
      </c>
      <c r="AE33" s="1">
        <f>[8]UK!AE$17</f>
        <v>0</v>
      </c>
      <c r="AF33" s="1">
        <f>[8]UK!AF$17</f>
        <v>0</v>
      </c>
      <c r="AG33" s="1">
        <f>[8]UK!AG$17</f>
        <v>5.5</v>
      </c>
      <c r="AH33" s="1">
        <f>[8]UK!AH$17</f>
        <v>24</v>
      </c>
      <c r="AI33" s="1">
        <f>[8]UK!AI$17</f>
        <v>24</v>
      </c>
      <c r="AJ33" s="1">
        <f>[8]UK!AJ$17</f>
        <v>24</v>
      </c>
      <c r="AK33" s="1">
        <f>[8]UK!AK$17</f>
        <v>24</v>
      </c>
      <c r="AL33" s="1">
        <f>[8]UK!AL$17</f>
        <v>49</v>
      </c>
      <c r="AM33" s="1">
        <f>[8]UK!AM$17</f>
        <v>48.800000000000004</v>
      </c>
      <c r="AN33" s="1">
        <f>[8]UK!AN$17</f>
        <v>97.9</v>
      </c>
      <c r="AO33" s="1">
        <f>[8]UK!AO$17</f>
        <v>27.8</v>
      </c>
      <c r="AP33" s="1">
        <f>[8]UK!AP$17</f>
        <v>0</v>
      </c>
      <c r="AQ33" s="1">
        <f>[8]UK!AQ$17</f>
        <v>0</v>
      </c>
      <c r="AR33" s="1">
        <f>[8]UK!AR$17</f>
        <v>1</v>
      </c>
      <c r="AS33" s="1">
        <f>[8]UK!AS$17</f>
        <v>0.90000000000000568</v>
      </c>
      <c r="AT33" s="1">
        <f>[8]UK!AT$17</f>
        <v>47</v>
      </c>
      <c r="AU33" s="1">
        <f>[8]UK!AU$17</f>
        <v>0</v>
      </c>
      <c r="AV33" s="1">
        <f>[8]UK!AV$17</f>
        <v>48.6</v>
      </c>
      <c r="AW33" s="1">
        <f>[8]UK!AW$17</f>
        <v>72</v>
      </c>
      <c r="AX33" s="1">
        <f>[8]UK!AX$17</f>
        <v>0</v>
      </c>
      <c r="AY33" s="1">
        <f>[8]UK!AY$17</f>
        <v>48</v>
      </c>
      <c r="AZ33" s="1">
        <f>[8]UK!AZ$17</f>
        <v>0</v>
      </c>
      <c r="BA33" s="1">
        <f>[8]UK!BA$17</f>
        <v>24</v>
      </c>
      <c r="BB33" s="1">
        <f>[8]UK!BB$17</f>
        <v>0.9</v>
      </c>
      <c r="BC33" s="1">
        <f>[8]UK!BC$17</f>
        <v>0</v>
      </c>
      <c r="BD33" s="1">
        <f>[8]UK!BD$17</f>
        <v>7.6999999999999993</v>
      </c>
      <c r="BE33" s="1">
        <f>[8]UK!BE$17</f>
        <v>0.5</v>
      </c>
      <c r="BF33" s="1">
        <f>[8]UK!BF$17</f>
        <v>57.599999999999994</v>
      </c>
      <c r="BG33" s="1">
        <f>[8]UK!BG$17</f>
        <v>77.800000000000011</v>
      </c>
      <c r="BH33" s="1">
        <f>[8]UK!BH$17</f>
        <v>54.8</v>
      </c>
      <c r="BI33" s="1">
        <f>[8]UK!BI$17</f>
        <v>60.199999999999989</v>
      </c>
      <c r="BJ33" s="1">
        <f>[8]UK!BJ$17</f>
        <v>24</v>
      </c>
      <c r="BK33" s="1">
        <f>[8]UK!BK$17</f>
        <v>48</v>
      </c>
      <c r="BL33" s="1">
        <f>[8]UK!BL$17</f>
        <v>0</v>
      </c>
      <c r="BM33" s="1">
        <f>[8]UK!BM$17</f>
        <v>0</v>
      </c>
      <c r="BN33" s="1">
        <f>[8]UK!BN$17</f>
        <v>0</v>
      </c>
      <c r="BO33" s="1">
        <f>[8]UK!BO$17</f>
        <v>0</v>
      </c>
      <c r="BP33" s="1">
        <f>[8]UK!BP$17</f>
        <v>1</v>
      </c>
      <c r="BQ33" s="1">
        <f>[8]UK!BQ$17</f>
        <v>29.700000000000045</v>
      </c>
      <c r="BR33" s="1">
        <f>[8]UK!BR$17</f>
        <v>208.09999999999991</v>
      </c>
      <c r="BS33" s="1">
        <f>[8]UK!BS$17</f>
        <v>206.20000000000005</v>
      </c>
      <c r="BT33" s="1">
        <f>[8]UK!BT$17</f>
        <v>131.19999999999999</v>
      </c>
      <c r="BU33" s="1">
        <f>[8]UK!BU$17</f>
        <v>76.799999999999272</v>
      </c>
      <c r="BV33" s="1">
        <f>[8]UK!BV$17</f>
        <v>6.6999999999999957</v>
      </c>
      <c r="BW33" s="1">
        <f>[8]UK!BW$17</f>
        <v>72.5</v>
      </c>
      <c r="BX33" s="1">
        <f>[8]UK!BX$17</f>
        <v>34.900000000000006</v>
      </c>
      <c r="BY33" s="1">
        <f>[8]UK!BY$17</f>
        <v>25.700000000000003</v>
      </c>
      <c r="BZ33" s="1">
        <f>[8]UK!BZ$17</f>
        <v>0</v>
      </c>
      <c r="CA33" s="1">
        <f>[8]UK!CA$17</f>
        <v>7.7</v>
      </c>
      <c r="CB33" s="1">
        <f>[8]UK!CB$17</f>
        <v>3.7</v>
      </c>
      <c r="CC33" s="1">
        <f>[8]UK!CC$17</f>
        <v>36.5</v>
      </c>
      <c r="CD33" s="1">
        <f>[8]UK!CD$17</f>
        <v>85.300000000000011</v>
      </c>
      <c r="CE33" s="1">
        <f>[8]UK!CE$17</f>
        <v>174.20000000000002</v>
      </c>
      <c r="CF33" s="1">
        <f>[8]UK!CF$17</f>
        <v>288.8</v>
      </c>
      <c r="CG33" s="1">
        <f>[8]UK!CG$17</f>
        <v>118.5</v>
      </c>
      <c r="CH33" s="1">
        <f>[8]UK!CH$17</f>
        <v>658</v>
      </c>
      <c r="CI33" s="1">
        <f>[8]UK!CI$17</f>
        <v>517.1</v>
      </c>
      <c r="CJ33" s="1">
        <f>[8]UK!CJ$17</f>
        <v>274.29999999999927</v>
      </c>
      <c r="CK33" s="1">
        <f>[8]UK!CK$17</f>
        <v>9.9999999999997868E-2</v>
      </c>
      <c r="CL33" s="1">
        <f>[8]UK!CL$17</f>
        <v>0</v>
      </c>
      <c r="CM33" s="1">
        <f>[8]UK!CM$17</f>
        <v>1.9000000000000909</v>
      </c>
      <c r="CN33" s="1">
        <f>[8]UK!CN$17</f>
        <v>48.5</v>
      </c>
      <c r="CO33" s="1">
        <f>[8]UK!CO$17</f>
        <v>97</v>
      </c>
      <c r="CP33" s="1">
        <f>[8]UK!CP$17</f>
        <v>239.29999999999927</v>
      </c>
      <c r="CQ33" s="1">
        <f>[8]UK!CQ$17</f>
        <v>169.00000000000003</v>
      </c>
      <c r="CR33" s="1">
        <f>[8]UK!CR$17</f>
        <v>242.2</v>
      </c>
      <c r="CS33" s="1">
        <f>[8]UK!CS$17</f>
        <v>254.79999999999927</v>
      </c>
      <c r="CT33" s="1">
        <f>[8]UK!CT$17</f>
        <v>96</v>
      </c>
      <c r="CU33" s="1">
        <f>[8]UK!CU$17</f>
        <v>404.4</v>
      </c>
      <c r="CV33" s="1">
        <f>[8]UK!CV$17</f>
        <v>157.60000000000002</v>
      </c>
      <c r="CW33" s="1">
        <f>[8]UK!CW$17</f>
        <v>49.7</v>
      </c>
      <c r="CX33" s="1">
        <f>[8]UK!CX$17</f>
        <v>33.6</v>
      </c>
      <c r="CY33" s="1">
        <f>[8]UK!CY$17</f>
        <v>71.700000000000728</v>
      </c>
      <c r="CZ33" s="1">
        <f>[8]UK!CZ$17</f>
        <v>264.89999999999998</v>
      </c>
      <c r="DA33" s="1">
        <f>[8]UK!DA$17</f>
        <v>312.70000000000005</v>
      </c>
      <c r="DB33" s="1">
        <f>[8]UK!DB$17</f>
        <v>827.7</v>
      </c>
      <c r="DC33" s="1">
        <f>[8]UK!DC$17</f>
        <v>1208.5</v>
      </c>
      <c r="DD33" s="1">
        <f>[8]UK!DD$17</f>
        <v>1117.8000000000002</v>
      </c>
      <c r="DE33" s="1">
        <f>[8]UK!DE$17</f>
        <v>1103</v>
      </c>
      <c r="DF33" s="1">
        <f>[8]UK!DF$17</f>
        <v>995.40000000000009</v>
      </c>
      <c r="DG33" s="1">
        <f>[8]UK!DG$17</f>
        <v>446.2</v>
      </c>
      <c r="DH33" s="1">
        <f>[8]UK!DH$17</f>
        <v>196.8</v>
      </c>
      <c r="DI33" s="1">
        <f>[8]UK!DI$17</f>
        <v>287.50000000000006</v>
      </c>
      <c r="DJ33" s="1">
        <f>[8]UK!DJ$17</f>
        <v>46.400000000000006</v>
      </c>
      <c r="DK33" s="1">
        <f>[8]UK!DK$17</f>
        <v>265.89999999999998</v>
      </c>
      <c r="DL33" s="1">
        <f>[8]UK!DL$17</f>
        <v>331.4</v>
      </c>
      <c r="DM33" s="1">
        <f>[8]UK!DM$17</f>
        <v>645.4</v>
      </c>
      <c r="DN33" s="1">
        <f>[8]UK!DN$17</f>
        <v>490.09999999999997</v>
      </c>
      <c r="DO33" s="1">
        <f>[8]UK!DO$17</f>
        <v>618.4</v>
      </c>
      <c r="DP33" s="1">
        <f>[8]UK!DP$17</f>
        <v>1198.6000000000001</v>
      </c>
      <c r="DQ33" s="1">
        <f>[8]UK!DQ$17</f>
        <v>1157.7</v>
      </c>
      <c r="DR33" s="1">
        <f>[8]UK!DR$17</f>
        <v>361.39100000000002</v>
      </c>
      <c r="DS33" s="1">
        <f>[8]UK!DS$17</f>
        <v>27.840000000000003</v>
      </c>
      <c r="DT33" s="1">
        <f>[8]UK!DT$17</f>
        <v>142.72200000000004</v>
      </c>
      <c r="DU33" s="1">
        <f>[8]UK!DU$17</f>
        <v>464.4670000000001</v>
      </c>
      <c r="DV33" s="1">
        <f>[8]UK!DV$17</f>
        <v>207.96199999999999</v>
      </c>
      <c r="DW33" s="1">
        <f>[8]UK!DW$17</f>
        <v>24</v>
      </c>
      <c r="DX33" s="1">
        <f>[8]UK!DX$17</f>
        <v>215.80500000000004</v>
      </c>
      <c r="DY33" s="1">
        <f>[8]UK!DY$17</f>
        <v>624.56700000000001</v>
      </c>
      <c r="DZ33" s="1">
        <f>[8]UK!DZ$17</f>
        <v>950.42000000000007</v>
      </c>
      <c r="EA33" s="1">
        <f>[8]UK!EA$17</f>
        <v>791.51699999999994</v>
      </c>
      <c r="EB33" s="1">
        <f>[8]UK!EB$17</f>
        <v>605.745</v>
      </c>
      <c r="EC33" s="1">
        <f>[8]UK!EC$17</f>
        <v>636.18000000000006</v>
      </c>
      <c r="ED33" s="1">
        <f>[8]UK!ED$17</f>
        <v>769.779</v>
      </c>
      <c r="EE33" s="1">
        <f>[8]UK!EE$17</f>
        <v>550.89599999999996</v>
      </c>
      <c r="EF33" s="1">
        <f>[8]UK!EF$17</f>
        <v>220.10599999999999</v>
      </c>
      <c r="EG33" s="1">
        <f>[8]UK!EG$17</f>
        <v>23.445000000000004</v>
      </c>
      <c r="EH33" s="1">
        <f>[8]UK!EH$17</f>
        <v>351.96799999999996</v>
      </c>
      <c r="EI33" s="1">
        <f>[8]UK!EI$17</f>
        <v>173.24</v>
      </c>
      <c r="EJ33" s="1">
        <f>[8]UK!EJ$17</f>
        <v>482.50700000000001</v>
      </c>
      <c r="EK33" s="1">
        <f>[8]UK!EK$17</f>
        <v>578.82500000000005</v>
      </c>
      <c r="EL33" s="1">
        <f>[8]UK!EL$17</f>
        <v>1372.7790000000002</v>
      </c>
      <c r="EM33" s="1">
        <f>[8]UK!EM$17</f>
        <v>1536.7570000000001</v>
      </c>
      <c r="EN33" s="1">
        <f>[8]UK!EN$17</f>
        <v>427.19499999999999</v>
      </c>
      <c r="EO33" s="1">
        <f>[8]UK!EO$17</f>
        <v>689.2</v>
      </c>
      <c r="EP33" s="1">
        <f>[8]UK!EP$17</f>
        <v>347.71999999999997</v>
      </c>
      <c r="EQ33" s="1">
        <f>[8]UK!EQ$17</f>
        <v>117.80000000000001</v>
      </c>
      <c r="ER33" s="1">
        <f>[8]UK!ER$17</f>
        <v>289.3090000000002</v>
      </c>
      <c r="ES33" s="1">
        <f>[8]UK!ES$17</f>
        <v>269.41000000000008</v>
      </c>
      <c r="ET33" s="1">
        <f>[8]UK!ET$17</f>
        <v>1.2999999999919964E-2</v>
      </c>
      <c r="EU33" s="1">
        <f>[8]UK!EU$17</f>
        <v>50.450000000000017</v>
      </c>
      <c r="EV33" s="1">
        <f>[8]UK!EV$17</f>
        <v>0.40000000000000568</v>
      </c>
      <c r="EW33" s="1">
        <f>[8]UK!EW$17</f>
        <v>0.28700000000000614</v>
      </c>
      <c r="EX33" s="1">
        <f>[8]UK!EX$17</f>
        <v>2.9699999999999989</v>
      </c>
      <c r="EY33" s="1">
        <f>[8]UK!EY$17</f>
        <v>53.319999999999993</v>
      </c>
      <c r="EZ33" s="1">
        <f>[8]UK!EZ$17</f>
        <v>103.55000000000001</v>
      </c>
      <c r="FA33" s="1">
        <f>[8]UK!FA$17</f>
        <v>3.2760000000000105</v>
      </c>
      <c r="FB33" s="1">
        <f>[8]UK!FB$17</f>
        <v>0.14999999999999858</v>
      </c>
      <c r="FC33" s="1">
        <f>[8]UK!FC$17</f>
        <v>24.960000000000008</v>
      </c>
      <c r="FD33" s="1">
        <f>[8]UK!FD$17</f>
        <v>20.159999999999968</v>
      </c>
      <c r="FE33" s="1">
        <f>[8]UK!FE$17</f>
        <v>0.65200000000004366</v>
      </c>
      <c r="FF33" s="1">
        <f>[8]UK!FF$17</f>
        <v>25.920000000000016</v>
      </c>
      <c r="FG33" s="1">
        <f>[8]UK!FG$17</f>
        <v>50.015000000000001</v>
      </c>
      <c r="FH33" s="1">
        <f>[8]UK!FH$17</f>
        <v>0.30400000000000205</v>
      </c>
      <c r="FI33" s="1">
        <f>[8]UK!FI$17</f>
        <v>5.6100000000000136</v>
      </c>
      <c r="FJ33" s="1">
        <f>[8]UK!FJ$17</f>
        <v>100.13000000000011</v>
      </c>
      <c r="FK33" s="1">
        <f>[8]UK!FK$17</f>
        <v>13.293999999999983</v>
      </c>
      <c r="FL33" s="1">
        <f>[8]UK!FL$17</f>
        <v>29.861000000000018</v>
      </c>
      <c r="FM33" s="1">
        <f>[8]UK!FM$17</f>
        <v>126.01999999999998</v>
      </c>
      <c r="FN33" s="1">
        <f>[8]UK!FN$17</f>
        <v>54.884999999999991</v>
      </c>
      <c r="FO33" s="1">
        <f>[8]UK!FO$17</f>
        <v>48.960000000000008</v>
      </c>
      <c r="FP33" s="1">
        <f>[8]UK!FP$17</f>
        <v>110.79</v>
      </c>
      <c r="FQ33" s="1">
        <f>[8]UK!FQ$17</f>
        <v>87.648000000000025</v>
      </c>
      <c r="FR33" s="1">
        <f>[8]UK!FR$17</f>
        <v>91.740000000000009</v>
      </c>
      <c r="FS33" s="1">
        <f>[8]UK!FS$17</f>
        <v>51.84</v>
      </c>
      <c r="FT33" s="1">
        <f>[8]UK!FT$17</f>
        <v>260.98300000000006</v>
      </c>
      <c r="FU33" s="1">
        <f>[8]UK!FU$17</f>
        <v>635.024</v>
      </c>
      <c r="FV33" s="1">
        <f>[8]UK!FV$17</f>
        <v>350.99900000000025</v>
      </c>
      <c r="FW33" s="1">
        <f>[8]UK!FW$17</f>
        <v>887.67000000000007</v>
      </c>
      <c r="FX33" s="1">
        <f>[8]UK!FX$17</f>
        <v>417.67200000000003</v>
      </c>
      <c r="FY33" s="1">
        <f>[8]UK!FY$17</f>
        <v>375.7700000000001</v>
      </c>
      <c r="FZ33" s="1">
        <f>[8]UK!FZ$17</f>
        <v>332.19999999999982</v>
      </c>
      <c r="GA33" s="1">
        <f>[8]UK!GA$17</f>
        <v>0</v>
      </c>
      <c r="GB33" s="1">
        <f>[8]UK!GB$17</f>
        <v>0</v>
      </c>
      <c r="GC33" s="1">
        <f>[8]UK!GC$17</f>
        <v>0</v>
      </c>
      <c r="GD33" s="1">
        <f>[8]UK!GD$17</f>
        <v>0</v>
      </c>
      <c r="GE33" s="1">
        <f>[8]UK!GE$17</f>
        <v>0</v>
      </c>
      <c r="GF33" s="1">
        <f>[8]UK!GF$17</f>
        <v>0</v>
      </c>
      <c r="GG33" s="1">
        <f>[8]UK!GG$17</f>
        <v>0</v>
      </c>
      <c r="GH33" s="1">
        <f>[8]UK!GH$17</f>
        <v>0</v>
      </c>
      <c r="GI33" s="1">
        <f>[8]UK!GI$17</f>
        <v>0</v>
      </c>
      <c r="GJ33" s="1">
        <f>[8]UK!GJ$17</f>
        <v>0</v>
      </c>
      <c r="GK33" s="1">
        <f>[8]UK!GK$17</f>
        <v>0</v>
      </c>
      <c r="GL33" s="7">
        <f>1/1000*SUM($B33:GK33)</f>
        <v>35.310275000000004</v>
      </c>
    </row>
  </sheetData>
  <mergeCells count="16">
    <mergeCell ref="FZ1:GK1"/>
    <mergeCell ref="FB1:FM1"/>
    <mergeCell ref="FN1:FY1"/>
    <mergeCell ref="EP1:FA1"/>
    <mergeCell ref="ED1:EO1"/>
    <mergeCell ref="DR1:EC1"/>
    <mergeCell ref="DF1:DQ1"/>
    <mergeCell ref="CT1:DE1"/>
    <mergeCell ref="B1:M1"/>
    <mergeCell ref="N1:Y1"/>
    <mergeCell ref="Z1:AK1"/>
    <mergeCell ref="AL1:AW1"/>
    <mergeCell ref="CH1:CS1"/>
    <mergeCell ref="BJ1:BU1"/>
    <mergeCell ref="BV1:CG1"/>
    <mergeCell ref="AX1:BI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7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82">
      <c r="A1" t="str">
        <f>Pellets!A$3</f>
        <v>IntraEU</v>
      </c>
      <c r="B1" s="2">
        <f>1/1000000*SUM(Pellets!B$3:M$3)</f>
        <v>0.21182460000000003</v>
      </c>
      <c r="C1" s="2">
        <f>1/1000000*SUM(Pellets!C$3:N$3)</f>
        <v>0.21094420000000003</v>
      </c>
      <c r="D1" s="2">
        <f>1/1000000*SUM(Pellets!D$3:O$3)</f>
        <v>0.21971589999999999</v>
      </c>
      <c r="E1" s="2">
        <f>1/1000000*SUM(Pellets!E$3:P$3)</f>
        <v>0.21173029999999995</v>
      </c>
      <c r="F1" s="2">
        <f>1/1000000*SUM(Pellets!F$3:Q$3)</f>
        <v>0.22263029999999998</v>
      </c>
      <c r="G1" s="2">
        <f>1/1000000*SUM(Pellets!G$3:R$3)</f>
        <v>0.21943450000000003</v>
      </c>
      <c r="H1" s="2">
        <f>1/1000000*SUM(Pellets!H$3:S$3)</f>
        <v>0.22336349999999999</v>
      </c>
      <c r="I1" s="2">
        <f>1/1000000*SUM(Pellets!I$3:T$3)</f>
        <v>0.23241740000000002</v>
      </c>
      <c r="J1" s="2">
        <f>1/1000000*SUM(Pellets!J$3:U$3)</f>
        <v>0.22477570000000005</v>
      </c>
      <c r="K1" s="2">
        <f>1/1000000*SUM(Pellets!K$3:V$3)</f>
        <v>0.22888189999999997</v>
      </c>
      <c r="L1" s="2">
        <f>1/1000000*SUM(Pellets!L$3:W$3)</f>
        <v>0.22698590000000005</v>
      </c>
      <c r="M1" s="2">
        <f>1/1000000*SUM(Pellets!M$3:X$3)</f>
        <v>0.22883509999999999</v>
      </c>
      <c r="N1" s="2">
        <f>1/1000000*SUM(Pellets!N$3:Y$3)</f>
        <v>0.2239101</v>
      </c>
      <c r="O1" s="2">
        <f>1/1000000*SUM(Pellets!O$3:Z$3)</f>
        <v>0.21833469999999999</v>
      </c>
      <c r="P1" s="2">
        <f>1/1000000*SUM(Pellets!P$3:AA$3)</f>
        <v>0.21574960000000001</v>
      </c>
      <c r="Q1" s="2">
        <f>1/1000000*SUM(Pellets!Q$3:AB$3)</f>
        <v>0.21543419999999999</v>
      </c>
      <c r="R1" s="2">
        <f>1/1000000*SUM(Pellets!R$3:AC$3)</f>
        <v>0.2057657</v>
      </c>
      <c r="S1" s="2">
        <f>1/1000000*SUM(Pellets!S$3:AD$3)</f>
        <v>0.21447050000000001</v>
      </c>
      <c r="T1" s="2">
        <f>1/1000000*SUM(Pellets!T$3:AE$3)</f>
        <v>0.21618680000000004</v>
      </c>
      <c r="U1" s="2">
        <f>1/1000000*SUM(Pellets!U$3:AF$3)</f>
        <v>0.2190086</v>
      </c>
      <c r="V1" s="2">
        <f>1/1000000*SUM(Pellets!V$3:AG$3)</f>
        <v>0.22606749999999998</v>
      </c>
      <c r="W1" s="2">
        <f>1/1000000*SUM(Pellets!W$3:AH$3)</f>
        <v>0.23962360000000002</v>
      </c>
      <c r="X1" s="2">
        <f>1/1000000*SUM(Pellets!X$3:AI$3)</f>
        <v>0.25264300000000001</v>
      </c>
      <c r="Y1" s="2">
        <f>1/1000000*SUM(Pellets!Y$3:AJ$3)</f>
        <v>0.25859540000000003</v>
      </c>
      <c r="Z1" s="2">
        <f>1/1000000*SUM(Pellets!Z$3:AK$3)</f>
        <v>0.26482860000000003</v>
      </c>
      <c r="AA1" s="2">
        <f>1/1000000*SUM(Pellets!AA$3:AL$3)</f>
        <v>0.27202589999999999</v>
      </c>
      <c r="AB1" s="2">
        <f>1/1000000*SUM(Pellets!AB$3:AM$3)</f>
        <v>0.27811790000000003</v>
      </c>
      <c r="AC1" s="2">
        <f>1/1000000*SUM(Pellets!AC$3:AN$3)</f>
        <v>0.28676370000000001</v>
      </c>
      <c r="AD1" s="2">
        <f>1/1000000*SUM(Pellets!AD$3:AO$3)</f>
        <v>0.29418539999999999</v>
      </c>
      <c r="AE1" s="2">
        <f>1/1000000*SUM(Pellets!AE$3:AP$3)</f>
        <v>0.29909780000000002</v>
      </c>
      <c r="AF1" s="2">
        <f>1/1000000*SUM(Pellets!AF$3:AQ$3)</f>
        <v>0.30431600000000003</v>
      </c>
      <c r="AG1" s="2">
        <f>1/1000000*SUM(Pellets!AG$3:AR$3)</f>
        <v>0.3095965</v>
      </c>
      <c r="AH1" s="2">
        <f>1/1000000*SUM(Pellets!AH$3:AS$3)</f>
        <v>0.32032000000000005</v>
      </c>
      <c r="AI1" s="2">
        <f>1/1000000*SUM(Pellets!AI$3:AT$3)</f>
        <v>0.31747560000000002</v>
      </c>
      <c r="AJ1" s="2">
        <f>1/1000000*SUM(Pellets!AJ$3:AU$3)</f>
        <v>0.32054329999999998</v>
      </c>
      <c r="AK1" s="2">
        <f>1/1000000*SUM(Pellets!AK$3:AV$3)</f>
        <v>0.31989529999999999</v>
      </c>
      <c r="AL1" s="2">
        <f>1/1000000*SUM(Pellets!AL$3:AW$3)</f>
        <v>0.32052779999999997</v>
      </c>
      <c r="AM1" s="2">
        <f>1/1000000*SUM(Pellets!AM$3:AX$3)</f>
        <v>0.3232988</v>
      </c>
      <c r="AN1" s="2">
        <f>1/1000000*SUM(Pellets!AN$3:AY$3)</f>
        <v>0.31891030000000004</v>
      </c>
      <c r="AO1" s="2">
        <f>1/1000000*SUM(Pellets!AO$3:AZ$3)</f>
        <v>0.31221569999999998</v>
      </c>
      <c r="AP1" s="2">
        <f>1/1000000*SUM(Pellets!AP$3:BA$3)</f>
        <v>0.31710260000000001</v>
      </c>
      <c r="AQ1" s="2">
        <f>1/1000000*SUM(Pellets!AQ$3:BB$3)</f>
        <v>0.32100200000000001</v>
      </c>
      <c r="AR1" s="2">
        <f>1/1000000*SUM(Pellets!AR$3:BC$3)</f>
        <v>0.32589790000000002</v>
      </c>
      <c r="AS1" s="2">
        <f>1/1000000*SUM(Pellets!AS$3:BD$3)</f>
        <v>0.32540680000000005</v>
      </c>
      <c r="AT1" s="2">
        <f>1/1000000*SUM(Pellets!AT$3:BE$3)</f>
        <v>0.31108730000000001</v>
      </c>
      <c r="AU1" s="2">
        <f>1/1000000*SUM(Pellets!AU$3:BF$3)</f>
        <v>0.30982030000000005</v>
      </c>
      <c r="AV1" s="2">
        <f>1/1000000*SUM(Pellets!AV$3:BG$3)</f>
        <v>0.3025853</v>
      </c>
      <c r="AW1" s="2">
        <f>1/1000000*SUM(Pellets!AW$3:BH$3)</f>
        <v>0.30451679999999992</v>
      </c>
      <c r="AX1" s="2">
        <f>1/1000000*SUM(Pellets!AX$3:BI$3)</f>
        <v>0.29961169999999998</v>
      </c>
      <c r="AY1" s="2">
        <f>1/1000000*SUM(Pellets!AY$3:BJ$3)</f>
        <v>0.29521159999999996</v>
      </c>
      <c r="AZ1" s="2">
        <f>1/1000000*SUM(Pellets!AZ$3:BK$3)</f>
        <v>0.29448460000000004</v>
      </c>
      <c r="BA1" s="2">
        <f>1/1000000*SUM(Pellets!BA$3:BL$3)</f>
        <v>0.29004770000000002</v>
      </c>
      <c r="BB1" s="2">
        <f>1/1000000*SUM(Pellets!BB$3:BM$3)</f>
        <v>0.28779620000000006</v>
      </c>
      <c r="BC1" s="2">
        <f>1/1000000*SUM(Pellets!BC$3:BN$3)</f>
        <v>0.28381550000000005</v>
      </c>
      <c r="BD1" s="2">
        <f>1/1000000*SUM(Pellets!BD$3:BO$3)</f>
        <v>0.28663820000000001</v>
      </c>
      <c r="BE1" s="2">
        <f>1/1000000*SUM(Pellets!BE$3:BP$3)</f>
        <v>0.28109190000000001</v>
      </c>
      <c r="BF1" s="2">
        <f>1/1000000*SUM(Pellets!BF$3:BQ$3)</f>
        <v>0.2848</v>
      </c>
      <c r="BG1" s="2">
        <f>1/1000000*SUM(Pellets!BG$3:BR$3)</f>
        <v>0.28293460000000004</v>
      </c>
      <c r="BH1" s="2">
        <f>1/1000000*SUM(Pellets!BH$3:BS$3)</f>
        <v>0.29226069999999998</v>
      </c>
      <c r="BI1" s="2">
        <f>1/1000000*SUM(Pellets!BI$3:BT$3)</f>
        <v>0.28448830000000003</v>
      </c>
      <c r="BJ1" s="2">
        <f>1/1000000*SUM(Pellets!BJ$3:BU$3)</f>
        <v>0.28942020000000002</v>
      </c>
      <c r="BK1" s="2">
        <f>1/1000000*SUM(Pellets!BK$3:BV$3)</f>
        <v>0.28742719999999999</v>
      </c>
      <c r="BL1" s="2">
        <f>1/1000000*SUM(Pellets!BL$3:BW$3)</f>
        <v>0.28245429999999999</v>
      </c>
      <c r="BM1" s="2">
        <f>1/1000000*SUM(Pellets!BM$3:BX$3)</f>
        <v>0.29087390000000002</v>
      </c>
      <c r="BN1" s="2">
        <f>1/1000000*SUM(Pellets!BN$3:BY$3)</f>
        <v>0.29124719999999998</v>
      </c>
      <c r="BO1" s="2">
        <f>1/1000000*SUM(Pellets!BO$3:BZ$3)</f>
        <v>0.29001400000000005</v>
      </c>
      <c r="BP1" s="2">
        <f>1/1000000*SUM(Pellets!BP$3:CA$3)</f>
        <v>0.27654179999999995</v>
      </c>
      <c r="BQ1" s="2">
        <f>1/1000000*SUM(Pellets!BQ$3:CB$3)</f>
        <v>0.27121050000000002</v>
      </c>
      <c r="BR1" s="2">
        <f>1/1000000*SUM(Pellets!BR$3:CC$3)</f>
        <v>0.26994560000000001</v>
      </c>
      <c r="BS1" s="2">
        <f>1/1000000*SUM(Pellets!BS$3:CD$3)</f>
        <v>0.26765079999999997</v>
      </c>
      <c r="BT1" s="2">
        <f>1/1000000*SUM(Pellets!BT$3:CE$3)</f>
        <v>0.25580569999999997</v>
      </c>
      <c r="BU1" s="2">
        <f>1/1000000*SUM(Pellets!BU$3:CF$3)</f>
        <v>0.25830959999999997</v>
      </c>
      <c r="BV1" s="2">
        <f>1/1000000*SUM(Pellets!BV$3:CG$3)</f>
        <v>0.27345570000000002</v>
      </c>
      <c r="BW1" s="2">
        <f>1/1000000*SUM(Pellets!BW$3:CH$3)</f>
        <v>0.28692889999999999</v>
      </c>
      <c r="BX1" s="2">
        <f>1/1000000*SUM(Pellets!BX$3:CI$3)</f>
        <v>0.29963369999999995</v>
      </c>
      <c r="BY1" s="2">
        <f>1/1000000*SUM(Pellets!BY$3:CJ$3)</f>
        <v>0.29888700000000001</v>
      </c>
      <c r="BZ1" s="2">
        <f>1/1000000*SUM(Pellets!BZ$3:CK$3)</f>
        <v>0.29594300000000001</v>
      </c>
      <c r="CA1" s="2">
        <f>1/1000000*SUM(Pellets!CA$3:CL$3)</f>
        <v>0.30089789999999994</v>
      </c>
      <c r="CB1" s="2">
        <f>1/1000000*SUM(Pellets!CB$3:CM$3)</f>
        <v>0.30717869999999997</v>
      </c>
      <c r="CC1" s="2">
        <f>1/1000000*SUM(Pellets!CC$3:CN$3)</f>
        <v>0.3247582</v>
      </c>
      <c r="CD1" s="2">
        <f>1/1000000*SUM(Pellets!CD$3:CO$3)</f>
        <v>0.33752309999999996</v>
      </c>
      <c r="CE1" s="2">
        <f>1/1000000*SUM(Pellets!CE$3:CP$3)</f>
        <v>0.3501803</v>
      </c>
      <c r="CF1" s="2">
        <f>1/1000000*SUM(Pellets!CF$3:CQ$3)</f>
        <v>0.35712599999999994</v>
      </c>
      <c r="CG1" s="2">
        <f>1/1000000*SUM(Pellets!CG$3:CR$3)</f>
        <v>0.36790719999999999</v>
      </c>
      <c r="CH1" s="2">
        <f>1/1000000*SUM(Pellets!CH$3:CS$3)</f>
        <v>0.36295319999999992</v>
      </c>
      <c r="CI1" s="2">
        <f>1/1000000*SUM(Pellets!CI$3:CT$3)</f>
        <v>0.36180459999999992</v>
      </c>
      <c r="CJ1" s="2">
        <f>1/1000000*SUM(Pellets!CJ$3:CU$3)</f>
        <v>0.36022889999999996</v>
      </c>
      <c r="CK1" s="2">
        <f>1/1000000*SUM(Pellets!CK$3:CV$3)</f>
        <v>0.36744860000000001</v>
      </c>
      <c r="CL1" s="2">
        <f>1/1000000*SUM(Pellets!CL$3:CW$3)</f>
        <v>0.37486760000000002</v>
      </c>
      <c r="CM1" s="2">
        <f>1/1000000*SUM(Pellets!CM$3:CX$3)</f>
        <v>0.38597530000000002</v>
      </c>
      <c r="CN1" s="2">
        <f>1/1000000*SUM(Pellets!CN$3:CY$3)</f>
        <v>0.39389929999999995</v>
      </c>
      <c r="CO1" s="2">
        <f>1/1000000*SUM(Pellets!CO$3:CZ$3)</f>
        <v>0.40202959999999993</v>
      </c>
      <c r="CP1" s="2">
        <f>1/1000000*SUM(Pellets!CP$3:DA$3)</f>
        <v>0.41499360000000002</v>
      </c>
      <c r="CQ1" s="2">
        <f>1/1000000*SUM(Pellets!CQ$3:DB$3)</f>
        <v>0.41957539999999999</v>
      </c>
      <c r="CR1" s="2">
        <f>1/1000000*SUM(Pellets!CR$3:DC$3)</f>
        <v>0.43783949999999999</v>
      </c>
      <c r="CS1" s="2">
        <f>1/1000000*SUM(Pellets!CS$3:DD$3)</f>
        <v>0.45668759999999997</v>
      </c>
      <c r="CT1" s="2">
        <f>1/1000000*SUM(Pellets!CT$3:DE$3)</f>
        <v>0.46593870000000004</v>
      </c>
      <c r="CU1" s="2">
        <f>1/1000000*SUM(Pellets!CU$3:DF$3)</f>
        <v>0.47451180000000004</v>
      </c>
      <c r="CV1" s="2">
        <f>1/1000000*SUM(Pellets!CV$3:DG$3)</f>
        <v>0.48436200000000001</v>
      </c>
      <c r="CW1" s="2">
        <f>1/1000000*SUM(Pellets!CW$3:DH$3)</f>
        <v>0.50250810000000001</v>
      </c>
      <c r="CX1" s="2">
        <f>1/1000000*SUM(Pellets!CX$3:DI$3)</f>
        <v>0.5236362</v>
      </c>
      <c r="CY1" s="2">
        <f>1/1000000*SUM(Pellets!CY$3:DJ$3)</f>
        <v>0.5294991</v>
      </c>
      <c r="CZ1" s="2">
        <f>1/1000000*SUM(Pellets!CZ$3:DK$3)</f>
        <v>0.55786539999999996</v>
      </c>
      <c r="DA1" s="2">
        <f>1/1000000*SUM(Pellets!DA$3:DL$3)</f>
        <v>0.56816989999999989</v>
      </c>
      <c r="DB1" s="2">
        <f>1/1000000*SUM(Pellets!DB$3:DM$3)</f>
        <v>0.58261509999999983</v>
      </c>
      <c r="DC1" s="2">
        <f>1/1000000*SUM(Pellets!DC$3:DN$3)</f>
        <v>0.58856739999999996</v>
      </c>
      <c r="DD1" s="2">
        <f>1/1000000*SUM(Pellets!DD$3:DO$3)</f>
        <v>0.58828760000000002</v>
      </c>
      <c r="DE1" s="2">
        <f>1/1000000*SUM(Pellets!DE$3:DP$3)</f>
        <v>0.59356150000000008</v>
      </c>
      <c r="DF1" s="2">
        <f>1/1000000*SUM(Pellets!DF$3:DQ$3)</f>
        <v>0.59617150000000008</v>
      </c>
      <c r="DG1" s="2">
        <f>1/1000000*SUM(Pellets!DG$3:DR$3)</f>
        <v>0.59870965799999987</v>
      </c>
      <c r="DH1" s="2">
        <f>1/1000000*SUM(Pellets!DH$3:DS$3)</f>
        <v>0.59786578700000004</v>
      </c>
      <c r="DI1" s="2">
        <f>1/1000000*SUM(Pellets!DI$3:DT$3)</f>
        <v>0.602698917</v>
      </c>
      <c r="DJ1" s="2">
        <f>1/1000000*SUM(Pellets!DJ$3:DU$3)</f>
        <v>0.60565305300000005</v>
      </c>
      <c r="DK1" s="2">
        <f>1/1000000*SUM(Pellets!DK$3:DV$3)</f>
        <v>0.60494528699999994</v>
      </c>
      <c r="DL1" s="2">
        <f>1/1000000*SUM(Pellets!DL$3:DW$3)</f>
        <v>0.59463990299999991</v>
      </c>
      <c r="DM1" s="2">
        <f>1/1000000*SUM(Pellets!DM$3:DX$3)</f>
        <v>0.59234703499999997</v>
      </c>
      <c r="DN1" s="2">
        <f>1/1000000*SUM(Pellets!DN$3:DY$3)</f>
        <v>0.57950114900000005</v>
      </c>
      <c r="DO1" s="2">
        <f>1/1000000*SUM(Pellets!DO$3:DZ$3)</f>
        <v>0.58874039099999986</v>
      </c>
      <c r="DP1" s="2">
        <f>1/1000000*SUM(Pellets!DP$3:EA$3)</f>
        <v>0.58975053700000002</v>
      </c>
      <c r="DQ1" s="2">
        <f>1/1000000*SUM(Pellets!DQ$3:EB$3)</f>
        <v>0.59398664099999998</v>
      </c>
      <c r="DR1" s="2">
        <f>1/1000000*SUM(Pellets!DR$3:EC$3)</f>
        <v>0.591685236</v>
      </c>
      <c r="DS1" s="2">
        <f>1/1000000*SUM(Pellets!DS$3:ED$3)</f>
        <v>0.58515164099999994</v>
      </c>
      <c r="DT1" s="2">
        <f>1/1000000*SUM(Pellets!DT$3:EE$3)</f>
        <v>0.59772139600000007</v>
      </c>
      <c r="DU1" s="2">
        <f>1/1000000*SUM(Pellets!DU$3:EF$3)</f>
        <v>0.57796416000000006</v>
      </c>
      <c r="DV1" s="2">
        <f>1/1000000*SUM(Pellets!DV$3:EG$3)</f>
        <v>0.58119635299999994</v>
      </c>
      <c r="DW1" s="2">
        <f>1/1000000*SUM(Pellets!DW$3:EH$3)</f>
        <v>0.589866259</v>
      </c>
      <c r="DX1" s="2">
        <f>1/1000000*SUM(Pellets!DX$3:EI$3)</f>
        <v>0.576773329</v>
      </c>
      <c r="DY1" s="2">
        <f>1/1000000*SUM(Pellets!DY$3:EJ$3)</f>
        <v>0.58879629299999992</v>
      </c>
      <c r="DZ1" s="2">
        <f>1/1000000*SUM(Pellets!DZ$3:EK$3)</f>
        <v>0.61100102900000008</v>
      </c>
      <c r="EA1" s="2">
        <f>1/1000000*SUM(Pellets!EA$3:EL$3)</f>
        <v>0.60425414199999994</v>
      </c>
      <c r="EB1" s="2">
        <f>1/1000000*SUM(Pellets!EB$3:EM$3)</f>
        <v>0.61460194699999993</v>
      </c>
      <c r="EC1" s="2">
        <f>1/1000000*SUM(Pellets!EC$3:EN$3)</f>
        <v>0.61570884799999992</v>
      </c>
      <c r="ED1" s="2">
        <f>1/1000000*SUM(Pellets!ED$3:EO$3)</f>
        <v>0.61738338299999995</v>
      </c>
      <c r="EE1" s="2">
        <f>1/1000000*SUM(Pellets!EE$3:EP$3)</f>
        <v>0.62920611299999996</v>
      </c>
      <c r="EF1" s="2">
        <f>1/1000000*SUM(Pellets!EF$3:EQ$3)</f>
        <v>0.63186276000000008</v>
      </c>
      <c r="EG1" s="2">
        <f>1/1000000*SUM(Pellets!EG$3:ER$3)</f>
        <v>0.64493908200000016</v>
      </c>
      <c r="EH1" s="2">
        <f>1/1000000*SUM(Pellets!EH$3:ES$3)</f>
        <v>0.62930425600000006</v>
      </c>
      <c r="EI1" s="2">
        <f>1/1000000*SUM(Pellets!EI$3:ET$3)</f>
        <v>0.61464803300000015</v>
      </c>
      <c r="EJ1" s="2">
        <f>1/1000000*SUM(Pellets!EJ$3:EU$3)</f>
        <v>0.62438293400000011</v>
      </c>
      <c r="EK1" s="2">
        <f>1/1000000*SUM(Pellets!EK$3:EV$3)</f>
        <v>0.60187021399999996</v>
      </c>
      <c r="EL1" s="2">
        <f>1/1000000*SUM(Pellets!EL$3:EW$3)</f>
        <v>0.57967998199999993</v>
      </c>
      <c r="EM1" s="2">
        <f>1/1000000*SUM(Pellets!EM$3:EX$3)</f>
        <v>0.57752379700000001</v>
      </c>
      <c r="EN1" s="2">
        <f>1/1000000*SUM(Pellets!EN$3:EY$3)</f>
        <v>0.55810483399999999</v>
      </c>
      <c r="EO1" s="2">
        <f>1/1000000*SUM(Pellets!EO$3:EZ$3)</f>
        <v>0.52597553200000002</v>
      </c>
      <c r="EP1" s="2">
        <f>1/1000000*SUM(Pellets!EP$3:FA$3)</f>
        <v>0.50995303800000003</v>
      </c>
      <c r="EQ1" s="2">
        <f>1/1000000*SUM(Pellets!EQ$3:FB$3)</f>
        <v>0.49447181200000001</v>
      </c>
      <c r="ER1" s="2">
        <f>1/1000000*SUM(Pellets!ER$3:FC$3)</f>
        <v>0.48258699000000005</v>
      </c>
      <c r="ES1" s="2">
        <f>1/1000000*SUM(Pellets!ES$3:FD$3)</f>
        <v>0.472135949</v>
      </c>
      <c r="ET1" s="2">
        <f>1/1000000*SUM(Pellets!ET$3:FE$3)</f>
        <v>0.46190237800000006</v>
      </c>
      <c r="EU1" s="2">
        <f>1/1000000*SUM(Pellets!EU$3:FF$3)</f>
        <v>0.475237199</v>
      </c>
      <c r="EV1" s="2">
        <f>1/1000000*SUM(Pellets!EV$3:FG$3)</f>
        <v>0.45623347900000005</v>
      </c>
      <c r="EW1" s="2">
        <f>1/1000000*SUM(Pellets!EW$3:FH$3)</f>
        <v>0.45481396700000004</v>
      </c>
      <c r="EX1" s="2">
        <f>1/1000000*SUM(Pellets!EX$3:FI$3)</f>
        <v>0.44058654099999994</v>
      </c>
      <c r="EY1" s="2">
        <f>1/1000000*SUM(Pellets!EY$3:FJ$3)</f>
        <v>0.42407086499999996</v>
      </c>
      <c r="EZ1" s="2">
        <f>1/1000000*SUM(Pellets!EZ$3:FK$3)</f>
        <v>0.40818737499999991</v>
      </c>
      <c r="FA1" s="2">
        <f>1/1000000*SUM(Pellets!FA$3:FL$3)</f>
        <v>0.40741592300000001</v>
      </c>
      <c r="FB1" s="2">
        <f>1/1000000*SUM(Pellets!FB$3:FM$3)</f>
        <v>0.42288047799999995</v>
      </c>
      <c r="FC1" s="2">
        <f>1/1000000*SUM(Pellets!FC$3:FN$3)</f>
        <v>0.44769883699999996</v>
      </c>
      <c r="FD1" s="2">
        <f>1/1000000*SUM(Pellets!FD$3:FO$3)</f>
        <v>0.444941696</v>
      </c>
      <c r="FE1" s="2">
        <f>1/1000000*SUM(Pellets!FE$3:FP$3)</f>
        <v>0.44299656100000001</v>
      </c>
      <c r="FF1" s="2">
        <f>1/1000000*SUM(Pellets!FF$3:FQ$3)</f>
        <v>0.44484096200000006</v>
      </c>
      <c r="FG1" s="2">
        <f>1/1000000*SUM(Pellets!FG$3:FR$3)</f>
        <v>0.42993883399999999</v>
      </c>
      <c r="FH1" s="2">
        <f>1/1000000*SUM(Pellets!FH$3:FS$3)</f>
        <v>0.42964247200000005</v>
      </c>
      <c r="FI1" s="2">
        <f>1/1000000*SUM(Pellets!FI$3:FT$3)</f>
        <v>0.42486420600000002</v>
      </c>
      <c r="FJ1" s="2">
        <f>1/1000000*SUM(Pellets!FJ$3:FU$3)</f>
        <v>0.42178492600000006</v>
      </c>
      <c r="FK1" s="2">
        <f>1/1000000*SUM(Pellets!FK$3:FV$3)</f>
        <v>0.42199224399999996</v>
      </c>
      <c r="FL1" s="2">
        <f>1/1000000*SUM(Pellets!FL$3:FW$3)</f>
        <v>0.43323336199999996</v>
      </c>
      <c r="FM1" s="2">
        <f>1/1000000*SUM(Pellets!FM$3:FX$3)</f>
        <v>0.43196548899999998</v>
      </c>
      <c r="FN1" s="2">
        <f>1/1000000*SUM(Pellets!FN$3:FY$3)</f>
        <v>0.42667507999999998</v>
      </c>
      <c r="FO1" s="2">
        <f>1/1000000*SUM(Pellets!FO$3:FZ$3)</f>
        <v>0.41394946100000002</v>
      </c>
      <c r="FP1" s="2">
        <f>1/1000000*SUM(Pellets!FP$3:GA$3)</f>
        <v>0.38086879300000004</v>
      </c>
      <c r="FQ1" s="2">
        <f>1/1000000*SUM(Pellets!FQ$3:GB$3)</f>
        <v>0.34828165299999997</v>
      </c>
      <c r="FR1" s="2">
        <f>1/1000000*SUM(Pellets!FR$3:GC$3)</f>
        <v>0.31712521999999999</v>
      </c>
      <c r="FS1" s="2">
        <f>1/1000000*SUM(Pellets!FS$3:GD$3)</f>
        <v>0.27754271000000003</v>
      </c>
      <c r="FT1" s="2">
        <f>1/1000000*SUM(Pellets!FT$3:GE$3)</f>
        <v>0.248238705</v>
      </c>
      <c r="FU1" s="2">
        <f>1/1000000*SUM(Pellets!FU$3:GF$3)</f>
        <v>0.21390790699999998</v>
      </c>
      <c r="FV1" s="2">
        <f>1/1000000*SUM(Pellets!FV$3:GG$3)</f>
        <v>0.18613529499999998</v>
      </c>
      <c r="FW1" s="2">
        <f>1/1000000*SUM(Pellets!FW$3:GH$3)</f>
        <v>0.15577508299999998</v>
      </c>
      <c r="FX1" s="2">
        <f>1/1000000*SUM(Pellets!FX$3:GI$3)</f>
        <v>0.11656516699999998</v>
      </c>
      <c r="FY1" s="2">
        <f>1/1000000*SUM(Pellets!FY$3:GJ$3)</f>
        <v>8.4386488999999995E-2</v>
      </c>
      <c r="FZ1" s="2">
        <f>1/1000000*SUM(Pellets!FZ$3:GK$3)</f>
        <v>4.5385706999999997E-2</v>
      </c>
    </row>
    <row r="2" spans="1:182">
      <c r="A2" t="str">
        <f>Pellets!A$4</f>
        <v>ExtraEU</v>
      </c>
      <c r="B2" s="2">
        <f>1/1000000*SUM(Pellets!B$4:M$4)</f>
        <v>2.1850000000000005E-4</v>
      </c>
      <c r="C2" s="2">
        <f>1/1000000*SUM(Pellets!C$4:N$4)</f>
        <v>1.7209999999999998E-4</v>
      </c>
      <c r="D2" s="2">
        <f>1/1000000*SUM(Pellets!D$4:O$4)</f>
        <v>2.4780000000000001E-4</v>
      </c>
      <c r="E2" s="2">
        <f>1/1000000*SUM(Pellets!E$4:P$4)</f>
        <v>1.604E-4</v>
      </c>
      <c r="F2" s="2">
        <f>1/1000000*SUM(Pellets!F$4:Q$4)</f>
        <v>1.617E-4</v>
      </c>
      <c r="G2" s="2">
        <f>1/1000000*SUM(Pellets!G$4:R$4)</f>
        <v>1.6579999999999999E-4</v>
      </c>
      <c r="H2" s="2">
        <f>1/1000000*SUM(Pellets!H$4:S$4)</f>
        <v>3.8598E-3</v>
      </c>
      <c r="I2" s="2">
        <f>1/1000000*SUM(Pellets!I$4:T$4)</f>
        <v>3.8352999999999998E-3</v>
      </c>
      <c r="J2" s="2">
        <f>1/1000000*SUM(Pellets!J$4:U$4)</f>
        <v>7.0363000000000005E-3</v>
      </c>
      <c r="K2" s="2">
        <f>1/1000000*SUM(Pellets!K$4:V$4)</f>
        <v>7.0363000000000005E-3</v>
      </c>
      <c r="L2" s="2">
        <f>1/1000000*SUM(Pellets!L$4:W$4)</f>
        <v>1.0713299999999999E-2</v>
      </c>
      <c r="M2" s="2">
        <f>1/1000000*SUM(Pellets!M$4:X$4)</f>
        <v>1.0737599999999998E-2</v>
      </c>
      <c r="N2" s="2">
        <f>1/1000000*SUM(Pellets!N$4:Y$4)</f>
        <v>1.0755999999999998E-2</v>
      </c>
      <c r="O2" s="2">
        <f>1/1000000*SUM(Pellets!O$4:Z$4)</f>
        <v>1.0758499999999997E-2</v>
      </c>
      <c r="P2" s="2">
        <f>1/1000000*SUM(Pellets!P$4:AA$4)</f>
        <v>1.0682800000000001E-2</v>
      </c>
      <c r="Q2" s="2">
        <f>1/1000000*SUM(Pellets!Q$4:AB$4)</f>
        <v>1.0704900000000002E-2</v>
      </c>
      <c r="R2" s="2">
        <f>1/1000000*SUM(Pellets!R$4:AC$4)</f>
        <v>1.0727699999999998E-2</v>
      </c>
      <c r="S2" s="2">
        <f>1/1000000*SUM(Pellets!S$4:AD$4)</f>
        <v>1.0761300000000001E-2</v>
      </c>
      <c r="T2" s="2">
        <f>1/1000000*SUM(Pellets!T$4:AE$4)</f>
        <v>7.0645000000000005E-3</v>
      </c>
      <c r="U2" s="2">
        <f>1/1000000*SUM(Pellets!U$4:AF$4)</f>
        <v>7.0692000000000003E-3</v>
      </c>
      <c r="V2" s="2">
        <f>1/1000000*SUM(Pellets!V$4:AG$4)</f>
        <v>3.8674999999999998E-3</v>
      </c>
      <c r="W2" s="2">
        <f>1/1000000*SUM(Pellets!W$4:AH$4)</f>
        <v>3.8961999999999998E-3</v>
      </c>
      <c r="X2" s="2">
        <f>1/1000000*SUM(Pellets!X$4:AI$4)</f>
        <v>1.8240000000000002E-4</v>
      </c>
      <c r="Y2" s="2">
        <f>1/1000000*SUM(Pellets!Y$4:AJ$4)</f>
        <v>1.9090000000000001E-4</v>
      </c>
      <c r="Z2" s="2">
        <f>1/1000000*SUM(Pellets!Z$4:AK$4)</f>
        <v>1.6980000000000001E-4</v>
      </c>
      <c r="AA2" s="2">
        <f>1/1000000*SUM(Pellets!AA$4:AL$4)</f>
        <v>1.685E-4</v>
      </c>
      <c r="AB2" s="2">
        <f>1/1000000*SUM(Pellets!AB$4:AM$4)</f>
        <v>1.728E-4</v>
      </c>
      <c r="AC2" s="2">
        <f>1/1000000*SUM(Pellets!AC$4:AN$4)</f>
        <v>1.5060000000000003E-4</v>
      </c>
      <c r="AD2" s="2">
        <f>1/1000000*SUM(Pellets!AD$4:AO$4)</f>
        <v>1.495E-4</v>
      </c>
      <c r="AE2" s="2">
        <f>1/1000000*SUM(Pellets!AE$4:AP$4)</f>
        <v>1.1350000000000001E-4</v>
      </c>
      <c r="AF2" s="2">
        <f>1/1000000*SUM(Pellets!AF$4:AQ$4)</f>
        <v>1.1590000000000001E-4</v>
      </c>
      <c r="AG2" s="2">
        <f>1/1000000*SUM(Pellets!AG$4:AR$4)</f>
        <v>1.0990000000000002E-4</v>
      </c>
      <c r="AH2" s="2">
        <f>1/1000000*SUM(Pellets!AH$4:AS$4)</f>
        <v>1.8090000000000001E-4</v>
      </c>
      <c r="AI2" s="2">
        <f>1/1000000*SUM(Pellets!AI$4:AT$4)</f>
        <v>2.0899999999999998E-4</v>
      </c>
      <c r="AJ2" s="2">
        <f>1/1000000*SUM(Pellets!AJ$4:AU$4)</f>
        <v>2.3519999999999997E-4</v>
      </c>
      <c r="AK2" s="2">
        <f>1/1000000*SUM(Pellets!AK$4:AV$4)</f>
        <v>2.2119999999999998E-4</v>
      </c>
      <c r="AL2" s="2">
        <f>1/1000000*SUM(Pellets!AL$4:AW$4)</f>
        <v>2.5970000000000002E-4</v>
      </c>
      <c r="AM2" s="2">
        <f>1/1000000*SUM(Pellets!AM$4:AX$4)</f>
        <v>2.7680000000000001E-4</v>
      </c>
      <c r="AN2" s="2">
        <f>1/1000000*SUM(Pellets!AN$4:AY$4)</f>
        <v>3.0010000000000008E-4</v>
      </c>
      <c r="AO2" s="2">
        <f>1/1000000*SUM(Pellets!AO$4:AZ$4)</f>
        <v>3.0460000000000003E-4</v>
      </c>
      <c r="AP2" s="2">
        <f>1/1000000*SUM(Pellets!AP$4:BA$4)</f>
        <v>3.076E-4</v>
      </c>
      <c r="AQ2" s="2">
        <f>1/1000000*SUM(Pellets!AQ$4:BB$4)</f>
        <v>3.1370000000000004E-4</v>
      </c>
      <c r="AR2" s="2">
        <f>1/1000000*SUM(Pellets!AR$4:BC$4)</f>
        <v>3.3210000000000005E-4</v>
      </c>
      <c r="AS2" s="2">
        <f>1/1000000*SUM(Pellets!AS$4:BD$4)</f>
        <v>3.3900000000000005E-4</v>
      </c>
      <c r="AT2" s="2">
        <f>1/1000000*SUM(Pellets!AT$4:BE$4)</f>
        <v>2.9549999999999997E-4</v>
      </c>
      <c r="AU2" s="2">
        <f>1/1000000*SUM(Pellets!AU$4:BF$4)</f>
        <v>3.3900000000000005E-4</v>
      </c>
      <c r="AV2" s="2">
        <f>1/1000000*SUM(Pellets!AV$4:BG$4)</f>
        <v>3.6650000000000002E-4</v>
      </c>
      <c r="AW2" s="2">
        <f>1/1000000*SUM(Pellets!AW$4:BH$4)</f>
        <v>3.9859999999999999E-4</v>
      </c>
      <c r="AX2" s="2">
        <f>1/1000000*SUM(Pellets!AX$4:BI$4)</f>
        <v>4.5520000000000001E-4</v>
      </c>
      <c r="AY2" s="2">
        <f>1/1000000*SUM(Pellets!AY$4:BJ$4)</f>
        <v>4.5429999999999993E-4</v>
      </c>
      <c r="AZ2" s="2">
        <f>1/1000000*SUM(Pellets!AZ$4:BK$4)</f>
        <v>5.3019999999999988E-4</v>
      </c>
      <c r="BA2" s="2">
        <f>1/1000000*SUM(Pellets!BA$4:BL$4)</f>
        <v>7.6919999999999994E-4</v>
      </c>
      <c r="BB2" s="2">
        <f>1/1000000*SUM(Pellets!BB$4:BM$4)</f>
        <v>9.1879999999999989E-4</v>
      </c>
      <c r="BC2" s="2">
        <f>1/1000000*SUM(Pellets!BC$4:BN$4)</f>
        <v>1.274E-3</v>
      </c>
      <c r="BD2" s="2">
        <f>1/1000000*SUM(Pellets!BD$4:BO$4)</f>
        <v>1.5130999999999999E-3</v>
      </c>
      <c r="BE2" s="2">
        <f>1/1000000*SUM(Pellets!BE$4:BP$4)</f>
        <v>1.6618000000000002E-3</v>
      </c>
      <c r="BF2" s="2">
        <f>1/1000000*SUM(Pellets!BF$4:BQ$4)</f>
        <v>2.2420000000000001E-3</v>
      </c>
      <c r="BG2" s="2">
        <f>1/1000000*SUM(Pellets!BG$4:BR$4)</f>
        <v>3.5155E-3</v>
      </c>
      <c r="BH2" s="2">
        <f>1/1000000*SUM(Pellets!BH$4:BS$4)</f>
        <v>3.9899999999999996E-3</v>
      </c>
      <c r="BI2" s="2">
        <f>1/1000000*SUM(Pellets!BI$4:BT$4)</f>
        <v>4.3109000000000003E-3</v>
      </c>
      <c r="BJ2" s="2">
        <f>1/1000000*SUM(Pellets!BJ$4:BU$4)</f>
        <v>2.2122300000000001E-2</v>
      </c>
      <c r="BK2" s="2">
        <f>1/1000000*SUM(Pellets!BK$4:BV$4)</f>
        <v>2.2305499999999999E-2</v>
      </c>
      <c r="BL2" s="2">
        <f>1/1000000*SUM(Pellets!BL$4:BW$4)</f>
        <v>3.6460699999999999E-2</v>
      </c>
      <c r="BM2" s="2">
        <f>1/1000000*SUM(Pellets!BM$4:BX$4)</f>
        <v>3.6469999999999995E-2</v>
      </c>
      <c r="BN2" s="2">
        <f>1/1000000*SUM(Pellets!BN$4:BY$4)</f>
        <v>3.6460499999999993E-2</v>
      </c>
      <c r="BO2" s="2">
        <f>1/1000000*SUM(Pellets!BO$4:BZ$4)</f>
        <v>3.6170199999999986E-2</v>
      </c>
      <c r="BP2" s="2">
        <f>1/1000000*SUM(Pellets!BP$4:CA$4)</f>
        <v>3.5957799999999991E-2</v>
      </c>
      <c r="BQ2" s="2">
        <f>1/1000000*SUM(Pellets!BQ$4:CB$4)</f>
        <v>3.5906899999999985E-2</v>
      </c>
      <c r="BR2" s="2">
        <f>1/1000000*SUM(Pellets!BR$4:CC$4)</f>
        <v>5.3688899999999991E-2</v>
      </c>
      <c r="BS2" s="2">
        <f>1/1000000*SUM(Pellets!BS$4:CD$4)</f>
        <v>5.2443699999999996E-2</v>
      </c>
      <c r="BT2" s="2">
        <f>1/1000000*SUM(Pellets!BT$4:CE$4)</f>
        <v>5.2098599999999988E-2</v>
      </c>
      <c r="BU2" s="2">
        <f>1/1000000*SUM(Pellets!BU$4:CF$4)</f>
        <v>5.1842699999999992E-2</v>
      </c>
      <c r="BV2" s="2">
        <f>1/1000000*SUM(Pellets!BV$4:CG$4)</f>
        <v>3.4202099999999999E-2</v>
      </c>
      <c r="BW2" s="2">
        <f>1/1000000*SUM(Pellets!BW$4:CH$4)</f>
        <v>3.4182799999999999E-2</v>
      </c>
      <c r="BX2" s="2">
        <f>1/1000000*SUM(Pellets!BX$4:CI$4)</f>
        <v>2.0016500000000003E-2</v>
      </c>
      <c r="BY2" s="2">
        <f>1/1000000*SUM(Pellets!BY$4:CJ$4)</f>
        <v>2.7355000000000001E-2</v>
      </c>
      <c r="BZ2" s="2">
        <f>1/1000000*SUM(Pellets!BZ$4:CK$4)</f>
        <v>2.7331300000000006E-2</v>
      </c>
      <c r="CA2" s="2">
        <f>1/1000000*SUM(Pellets!CA$4:CL$4)</f>
        <v>3.2562000000000008E-2</v>
      </c>
      <c r="CB2" s="2">
        <f>1/1000000*SUM(Pellets!CB$4:CM$4)</f>
        <v>3.509530000000001E-2</v>
      </c>
      <c r="CC2" s="2">
        <f>1/1000000*SUM(Pellets!CC$4:CN$4)</f>
        <v>3.5064600000000001E-2</v>
      </c>
      <c r="CD2" s="2">
        <f>1/1000000*SUM(Pellets!CD$4:CO$4)</f>
        <v>1.6715000000000001E-2</v>
      </c>
      <c r="CE2" s="2">
        <f>1/1000000*SUM(Pellets!CE$4:CP$4)</f>
        <v>3.6774999999999995E-2</v>
      </c>
      <c r="CF2" s="2">
        <f>1/1000000*SUM(Pellets!CF$4:CQ$4)</f>
        <v>3.6846499999999997E-2</v>
      </c>
      <c r="CG2" s="2">
        <f>1/1000000*SUM(Pellets!CG$4:CR$4)</f>
        <v>3.6850599999999997E-2</v>
      </c>
      <c r="CH2" s="2">
        <f>1/1000000*SUM(Pellets!CH$4:CS$4)</f>
        <v>4.2241999999999995E-2</v>
      </c>
      <c r="CI2" s="2">
        <f>1/1000000*SUM(Pellets!CI$4:CT$4)</f>
        <v>4.2531099999999995E-2</v>
      </c>
      <c r="CJ2" s="2">
        <f>1/1000000*SUM(Pellets!CJ$4:CU$4)</f>
        <v>4.2992500000000003E-2</v>
      </c>
      <c r="CK2" s="2">
        <f>1/1000000*SUM(Pellets!CK$4:CV$4)</f>
        <v>3.5452900000000002E-2</v>
      </c>
      <c r="CL2" s="2">
        <f>1/1000000*SUM(Pellets!CL$4:CW$4)</f>
        <v>3.5332900000000007E-2</v>
      </c>
      <c r="CM2" s="2">
        <f>1/1000000*SUM(Pellets!CM$4:CX$4)</f>
        <v>3.0076200000000004E-2</v>
      </c>
      <c r="CN2" s="2">
        <f>1/1000000*SUM(Pellets!CN$4:CY$4)</f>
        <v>3.6109099999999998E-2</v>
      </c>
      <c r="CO2" s="2">
        <f>1/1000000*SUM(Pellets!CO$4:CZ$4)</f>
        <v>3.6102999999999996E-2</v>
      </c>
      <c r="CP2" s="2">
        <f>1/1000000*SUM(Pellets!CP$4:DA$4)</f>
        <v>3.6132600000000001E-2</v>
      </c>
      <c r="CQ2" s="2">
        <f>1/1000000*SUM(Pellets!CQ$4:DB$4)</f>
        <v>1.6235699999999999E-2</v>
      </c>
      <c r="CR2" s="2">
        <f>1/1000000*SUM(Pellets!CR$4:DC$4)</f>
        <v>1.6147099999999998E-2</v>
      </c>
      <c r="CS2" s="2">
        <f>1/1000000*SUM(Pellets!CS$4:DD$4)</f>
        <v>1.6158599999999999E-2</v>
      </c>
      <c r="CT2" s="2">
        <f>1/1000000*SUM(Pellets!CT$4:DE$4)</f>
        <v>1.0655099999999997E-2</v>
      </c>
      <c r="CU2" s="2">
        <f>1/1000000*SUM(Pellets!CU$4:DF$4)</f>
        <v>1.0279499999999997E-2</v>
      </c>
      <c r="CV2" s="2">
        <f>1/1000000*SUM(Pellets!CV$4:DG$4)</f>
        <v>9.8885999999999974E-3</v>
      </c>
      <c r="CW2" s="2">
        <f>1/1000000*SUM(Pellets!CW$4:DH$4)</f>
        <v>9.8980999999999982E-3</v>
      </c>
      <c r="CX2" s="2">
        <f>1/1000000*SUM(Pellets!CX$4:DI$4)</f>
        <v>9.9274999999999971E-3</v>
      </c>
      <c r="CY2" s="2">
        <f>1/1000000*SUM(Pellets!CY$4:DJ$4)</f>
        <v>9.8807999999999969E-3</v>
      </c>
      <c r="CZ2" s="2">
        <f>1/1000000*SUM(Pellets!CZ$4:DK$4)</f>
        <v>1.2806999999999999E-3</v>
      </c>
      <c r="DA2" s="2">
        <f>1/1000000*SUM(Pellets!DA$4:DL$4)</f>
        <v>1.8144999999999999E-3</v>
      </c>
      <c r="DB2" s="2">
        <f>1/1000000*SUM(Pellets!DB$4:DM$4)</f>
        <v>2.2359999999999997E-3</v>
      </c>
      <c r="DC2" s="2">
        <f>1/1000000*SUM(Pellets!DC$4:DN$4)</f>
        <v>2.0191000000000002E-3</v>
      </c>
      <c r="DD2" s="2">
        <f>1/1000000*SUM(Pellets!DD$4:DO$4)</f>
        <v>2.0941000000000002E-3</v>
      </c>
      <c r="DE2" s="2">
        <f>1/1000000*SUM(Pellets!DE$4:DP$4)</f>
        <v>2.1765E-3</v>
      </c>
      <c r="DF2" s="2">
        <f>1/1000000*SUM(Pellets!DF$4:DQ$4)</f>
        <v>2.1070000000000004E-3</v>
      </c>
      <c r="DG2" s="2">
        <f>1/1000000*SUM(Pellets!DG$4:DR$4)</f>
        <v>2.1446950000000011E-3</v>
      </c>
      <c r="DH2" s="2">
        <f>1/1000000*SUM(Pellets!DH$4:DS$4)</f>
        <v>2.1704400000000013E-3</v>
      </c>
      <c r="DI2" s="2">
        <f>1/1000000*SUM(Pellets!DI$4:DT$4)</f>
        <v>2.1955940000000012E-3</v>
      </c>
      <c r="DJ2" s="2">
        <f>1/1000000*SUM(Pellets!DJ$4:DU$4)</f>
        <v>2.2245689999999966E-3</v>
      </c>
      <c r="DK2" s="2">
        <f>1/1000000*SUM(Pellets!DK$4:DV$4)</f>
        <v>2.2734490000000012E-3</v>
      </c>
      <c r="DL2" s="2">
        <f>1/1000000*SUM(Pellets!DL$4:DW$4)</f>
        <v>2.3316890000000014E-3</v>
      </c>
      <c r="DM2" s="2">
        <f>1/1000000*SUM(Pellets!DM$4:DX$4)</f>
        <v>1.9011670000000003E-3</v>
      </c>
      <c r="DN2" s="2">
        <f>1/1000000*SUM(Pellets!DN$4:DY$4)</f>
        <v>1.5463769999999979E-3</v>
      </c>
      <c r="DO2" s="2">
        <f>1/1000000*SUM(Pellets!DO$4:DZ$4)</f>
        <v>1.8071318999999995E-2</v>
      </c>
      <c r="DP2" s="2">
        <f>1/1000000*SUM(Pellets!DP$4:EA$4)</f>
        <v>1.8184258999999994E-2</v>
      </c>
      <c r="DQ2" s="2">
        <f>1/1000000*SUM(Pellets!DQ$4:EB$4)</f>
        <v>1.8114526999999998E-2</v>
      </c>
      <c r="DR2" s="2">
        <f>1/1000000*SUM(Pellets!DR$4:EC$4)</f>
        <v>1.811163599999999E-2</v>
      </c>
      <c r="DS2" s="2">
        <f>1/1000000*SUM(Pellets!DS$4:ED$4)</f>
        <v>1.8009860999999992E-2</v>
      </c>
      <c r="DT2" s="2">
        <f>1/1000000*SUM(Pellets!DT$4:EE$4)</f>
        <v>1.7861256999999995E-2</v>
      </c>
      <c r="DU2" s="2">
        <f>1/1000000*SUM(Pellets!DU$4:EF$4)</f>
        <v>1.7807521999999992E-2</v>
      </c>
      <c r="DV2" s="2">
        <f>1/1000000*SUM(Pellets!DV$4:EG$4)</f>
        <v>1.7769016999999998E-2</v>
      </c>
      <c r="DW2" s="2">
        <f>1/1000000*SUM(Pellets!DW$4:EH$4)</f>
        <v>1.7759361999999994E-2</v>
      </c>
      <c r="DX2" s="2">
        <f>1/1000000*SUM(Pellets!DX$4:EI$4)</f>
        <v>1.7729121999999993E-2</v>
      </c>
      <c r="DY2" s="2">
        <f>1/1000000*SUM(Pellets!DY$4:EJ$4)</f>
        <v>1.7639343999999994E-2</v>
      </c>
      <c r="DZ2" s="2">
        <f>1/1000000*SUM(Pellets!DZ$4:EK$4)</f>
        <v>1.7521505999999996E-2</v>
      </c>
      <c r="EA2" s="2">
        <f>1/1000000*SUM(Pellets!EA$4:EL$4)</f>
        <v>1.4792640000000014E-3</v>
      </c>
      <c r="EB2" s="2">
        <f>1/1000000*SUM(Pellets!EB$4:EM$4)</f>
        <v>1.1645740000000037E-3</v>
      </c>
      <c r="EC2" s="2">
        <f>1/1000000*SUM(Pellets!EC$4:EN$4)</f>
        <v>1.1617660000000102E-3</v>
      </c>
      <c r="ED2" s="2">
        <f>1/1000000*SUM(Pellets!ED$4:EO$4)</f>
        <v>1.1102320000000133E-3</v>
      </c>
      <c r="EE2" s="2">
        <f>1/1000000*SUM(Pellets!EE$4:EP$4)</f>
        <v>1.1190870000000134E-3</v>
      </c>
      <c r="EF2" s="2">
        <f>1/1000000*SUM(Pellets!EF$4:EQ$4)</f>
        <v>1.0790460000000114E-3</v>
      </c>
      <c r="EG2" s="2">
        <f>1/1000000*SUM(Pellets!EG$4:ER$4)</f>
        <v>2.1259210000000093E-3</v>
      </c>
      <c r="EH2" s="2">
        <f>1/1000000*SUM(Pellets!EH$4:ES$4)</f>
        <v>3.2537020000000072E-3</v>
      </c>
      <c r="EI2" s="2">
        <f>1/1000000*SUM(Pellets!EI$4:ET$4)</f>
        <v>4.252467000000008E-3</v>
      </c>
      <c r="EJ2" s="2">
        <f>1/1000000*SUM(Pellets!EJ$4:EU$4)</f>
        <v>4.3376170000000071E-3</v>
      </c>
      <c r="EK2" s="2">
        <f>1/1000000*SUM(Pellets!EK$4:EV$4)</f>
        <v>4.5092170000000072E-3</v>
      </c>
      <c r="EL2" s="2">
        <f>1/1000000*SUM(Pellets!EL$4:EW$4)</f>
        <v>4.7681950000000046E-3</v>
      </c>
      <c r="EM2" s="2">
        <f>1/1000000*SUM(Pellets!EM$4:EX$4)</f>
        <v>4.5925950000000049E-3</v>
      </c>
      <c r="EN2" s="2">
        <f>1/1000000*SUM(Pellets!EN$4:EY$4)</f>
        <v>4.8864450000000049E-3</v>
      </c>
      <c r="EO2" s="2">
        <f>1/1000000*SUM(Pellets!EO$4:EZ$4)</f>
        <v>4.7420849999999974E-3</v>
      </c>
      <c r="EP2" s="2">
        <f>1/1000000*SUM(Pellets!EP$4:FA$4)</f>
        <v>4.8118099999999962E-3</v>
      </c>
      <c r="EQ2" s="2">
        <f>1/1000000*SUM(Pellets!EQ$4:FB$4)</f>
        <v>4.8244619999999929E-3</v>
      </c>
      <c r="ER2" s="2">
        <f>1/1000000*SUM(Pellets!ER$4:FC$4)</f>
        <v>5.0831379999999879E-3</v>
      </c>
      <c r="ES2" s="2">
        <f>1/1000000*SUM(Pellets!ES$4:FD$4)</f>
        <v>4.9953119999999844E-3</v>
      </c>
      <c r="ET2" s="2">
        <f>1/1000000*SUM(Pellets!ET$4:FE$4)</f>
        <v>4.5007709999999885E-3</v>
      </c>
      <c r="EU2" s="2">
        <f>1/1000000*SUM(Pellets!EU$4:FF$4)</f>
        <v>3.7697309999999888E-3</v>
      </c>
      <c r="EV2" s="2">
        <f>1/1000000*SUM(Pellets!EV$4:FG$4)</f>
        <v>3.6466109999999932E-3</v>
      </c>
      <c r="EW2" s="2">
        <f>1/1000000*SUM(Pellets!EW$4:FH$4)</f>
        <v>3.5222819999999886E-3</v>
      </c>
      <c r="EX2" s="2">
        <f>1/1000000*SUM(Pellets!EX$4:FI$4)</f>
        <v>3.446051999999989E-3</v>
      </c>
      <c r="EY2" s="2">
        <f>1/1000000*SUM(Pellets!EY$4:FJ$4)</f>
        <v>8.0153239999999938E-3</v>
      </c>
      <c r="EZ2" s="2">
        <f>1/1000000*SUM(Pellets!EZ$4:FK$4)</f>
        <v>8.0825439999999901E-3</v>
      </c>
      <c r="FA2" s="2">
        <f>1/1000000*SUM(Pellets!FA$4:FL$4)</f>
        <v>8.2130039999999942E-3</v>
      </c>
      <c r="FB2" s="2">
        <f>1/1000000*SUM(Pellets!FB$4:FM$4)</f>
        <v>8.2430849999999955E-3</v>
      </c>
      <c r="FC2" s="2">
        <f>1/1000000*SUM(Pellets!FC$4:FN$4)</f>
        <v>8.540304999999998E-3</v>
      </c>
      <c r="FD2" s="2">
        <f>1/1000000*SUM(Pellets!FD$4:FO$4)</f>
        <v>8.3819280000000055E-3</v>
      </c>
      <c r="FE2" s="2">
        <f>1/1000000*SUM(Pellets!FE$4:FP$4)</f>
        <v>7.4647570000000111E-3</v>
      </c>
      <c r="FF2" s="2">
        <f>1/1000000*SUM(Pellets!FF$4:FQ$4)</f>
        <v>7.1350090000000073E-3</v>
      </c>
      <c r="FG2" s="2">
        <f>1/1000000*SUM(Pellets!FG$4:FR$4)</f>
        <v>7.9799040000000064E-3</v>
      </c>
      <c r="FH2" s="2">
        <f>1/1000000*SUM(Pellets!FH$4:FS$4)</f>
        <v>8.053600000000001E-3</v>
      </c>
      <c r="FI2" s="2">
        <f>1/1000000*SUM(Pellets!FI$4:FT$4)</f>
        <v>8.5130260000000069E-3</v>
      </c>
      <c r="FJ2" s="2">
        <f>1/1000000*SUM(Pellets!FJ$4:FU$4)</f>
        <v>9.3272700000000073E-3</v>
      </c>
      <c r="FK2" s="2">
        <f>1/1000000*SUM(Pellets!FK$4:FV$4)</f>
        <v>6.7083480000000003E-3</v>
      </c>
      <c r="FL2" s="2">
        <f>1/1000000*SUM(Pellets!FL$4:FW$4)</f>
        <v>8.0315140000000052E-3</v>
      </c>
      <c r="FM2" s="2">
        <f>1/1000000*SUM(Pellets!FM$4:FX$4)</f>
        <v>8.9900049999999988E-3</v>
      </c>
      <c r="FN2" s="2">
        <f>1/1000000*SUM(Pellets!FN$4:FY$4)</f>
        <v>9.650858E-3</v>
      </c>
      <c r="FO2" s="2">
        <f>1/1000000*SUM(Pellets!FO$4:FZ$4)</f>
        <v>1.4047531000000002E-2</v>
      </c>
      <c r="FP2" s="2">
        <f>1/1000000*SUM(Pellets!FP$4:GA$4)</f>
        <v>1.3947231999999999E-2</v>
      </c>
      <c r="FQ2" s="2">
        <f>1/1000000*SUM(Pellets!FQ$4:GB$4)</f>
        <v>1.3870834999999998E-2</v>
      </c>
      <c r="FR2" s="2">
        <f>1/1000000*SUM(Pellets!FR$4:GC$4)</f>
        <v>1.3525073E-2</v>
      </c>
      <c r="FS2" s="2">
        <f>1/1000000*SUM(Pellets!FS$4:GD$4)</f>
        <v>1.2373227999999998E-2</v>
      </c>
      <c r="FT2" s="2">
        <f>1/1000000*SUM(Pellets!FT$4:GE$4)</f>
        <v>1.2295901999999999E-2</v>
      </c>
      <c r="FU2" s="2">
        <f>1/1000000*SUM(Pellets!FU$4:GF$4)</f>
        <v>1.1707304999999999E-2</v>
      </c>
      <c r="FV2" s="2">
        <f>1/1000000*SUM(Pellets!FV$4:GG$4)</f>
        <v>1.0691641E-2</v>
      </c>
      <c r="FW2" s="2">
        <f>1/1000000*SUM(Pellets!FW$4:GH$4)</f>
        <v>8.359390999999999E-3</v>
      </c>
      <c r="FX2" s="2">
        <f>1/1000000*SUM(Pellets!FX$4:GI$4)</f>
        <v>6.6264049999999993E-3</v>
      </c>
      <c r="FY2" s="2">
        <f>1/1000000*SUM(Pellets!FY$4:GJ$4)</f>
        <v>5.5374539999999998E-3</v>
      </c>
      <c r="FZ2" s="2">
        <f>1/1000000*SUM(Pellets!FZ$4:GK$4)</f>
        <v>4.7461199999999995E-3</v>
      </c>
    </row>
    <row r="3" spans="1:182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  <c r="FO3" s="3" t="s">
        <v>2</v>
      </c>
      <c r="FP3" s="3" t="s">
        <v>2</v>
      </c>
      <c r="FQ3" s="3" t="s">
        <v>2</v>
      </c>
      <c r="FR3" s="3" t="s">
        <v>2</v>
      </c>
      <c r="FS3" s="3" t="s">
        <v>2</v>
      </c>
      <c r="FT3" s="3" t="s">
        <v>2</v>
      </c>
      <c r="FU3" s="3" t="s">
        <v>2</v>
      </c>
      <c r="FV3" s="3" t="s">
        <v>2</v>
      </c>
      <c r="FW3" s="3" t="s">
        <v>2</v>
      </c>
      <c r="FX3" s="3" t="s">
        <v>2</v>
      </c>
      <c r="FY3" s="3" t="s">
        <v>2</v>
      </c>
      <c r="FZ3" s="3" t="s">
        <v>2</v>
      </c>
    </row>
    <row r="4" spans="1:182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  <c r="FO4" s="2"/>
      <c r="FP4" s="2"/>
      <c r="FQ4" s="2"/>
      <c r="FR4" s="2"/>
      <c r="FS4" s="2"/>
      <c r="FT4" s="2" t="s">
        <v>67</v>
      </c>
      <c r="FU4" s="2"/>
      <c r="FV4" s="2"/>
      <c r="FW4" s="2"/>
      <c r="FX4" s="2"/>
      <c r="FY4" s="2"/>
      <c r="FZ4" s="2" t="s">
        <v>68</v>
      </c>
    </row>
    <row r="5" spans="1:182">
      <c r="A5" t="str">
        <f>Pellets!A$33</f>
        <v>UK</v>
      </c>
      <c r="B5" s="2">
        <f>1/1000000*SUM(Pellets!B$33:M$33)</f>
        <v>0</v>
      </c>
      <c r="C5" s="2">
        <f>1/1000000*SUM(Pellets!C$33:N$33)</f>
        <v>0</v>
      </c>
      <c r="D5" s="2">
        <f>1/1000000*SUM(Pellets!D$33:O$33)</f>
        <v>2.8900000000000001E-5</v>
      </c>
      <c r="E5" s="2">
        <f>1/1000000*SUM(Pellets!E$33:P$33)</f>
        <v>2.8900000000000001E-5</v>
      </c>
      <c r="F5" s="2">
        <f>1/1000000*SUM(Pellets!F$33:Q$33)</f>
        <v>2.8900000000000001E-5</v>
      </c>
      <c r="G5" s="2">
        <f>1/1000000*SUM(Pellets!G$33:R$33)</f>
        <v>2.8900000000000001E-5</v>
      </c>
      <c r="H5" s="2">
        <f>1/1000000*SUM(Pellets!H$33:S$33)</f>
        <v>3.7220000000000005E-3</v>
      </c>
      <c r="I5" s="2">
        <f>1/1000000*SUM(Pellets!I$33:T$33)</f>
        <v>3.7220000000000005E-3</v>
      </c>
      <c r="J5" s="2">
        <f>1/1000000*SUM(Pellets!J$33:U$33)</f>
        <v>6.9012000000000006E-3</v>
      </c>
      <c r="K5" s="2">
        <f>1/1000000*SUM(Pellets!K$33:V$33)</f>
        <v>6.9012000000000006E-3</v>
      </c>
      <c r="L5" s="2">
        <f>1/1000000*SUM(Pellets!L$33:W$33)</f>
        <v>1.0624099999999999E-2</v>
      </c>
      <c r="M5" s="2">
        <f>1/1000000*SUM(Pellets!M$33:X$33)</f>
        <v>1.0624099999999999E-2</v>
      </c>
      <c r="N5" s="2">
        <f>1/1000000*SUM(Pellets!N$33:Y$33)</f>
        <v>1.0624099999999999E-2</v>
      </c>
      <c r="O5" s="2">
        <f>1/1000000*SUM(Pellets!O$33:Z$33)</f>
        <v>1.0624099999999999E-2</v>
      </c>
      <c r="P5" s="2">
        <f>1/1000000*SUM(Pellets!P$33:AA$33)</f>
        <v>1.0595200000000001E-2</v>
      </c>
      <c r="Q5" s="2">
        <f>1/1000000*SUM(Pellets!Q$33:AB$33)</f>
        <v>1.0595200000000001E-2</v>
      </c>
      <c r="R5" s="2">
        <f>1/1000000*SUM(Pellets!R$33:AC$33)</f>
        <v>1.0595200000000001E-2</v>
      </c>
      <c r="S5" s="2">
        <f>1/1000000*SUM(Pellets!S$33:AD$33)</f>
        <v>1.0595200000000001E-2</v>
      </c>
      <c r="T5" s="2">
        <f>1/1000000*SUM(Pellets!T$33:AE$33)</f>
        <v>6.9021000000000004E-3</v>
      </c>
      <c r="U5" s="2">
        <f>1/1000000*SUM(Pellets!U$33:AF$33)</f>
        <v>6.9021000000000004E-3</v>
      </c>
      <c r="V5" s="2">
        <f>1/1000000*SUM(Pellets!V$33:AG$33)</f>
        <v>3.7228999999999999E-3</v>
      </c>
      <c r="W5" s="2">
        <f>1/1000000*SUM(Pellets!W$33:AH$33)</f>
        <v>3.7228999999999999E-3</v>
      </c>
      <c r="X5" s="2">
        <f>1/1000000*SUM(Pellets!X$33:AI$33)</f>
        <v>0</v>
      </c>
      <c r="Y5" s="2">
        <f>1/1000000*SUM(Pellets!Y$33:AJ$33)</f>
        <v>0</v>
      </c>
      <c r="Z5" s="2">
        <f>1/1000000*SUM(Pellets!Z$33:AK$33)</f>
        <v>0</v>
      </c>
      <c r="AA5" s="2">
        <f>1/1000000*SUM(Pellets!AA$33:AL$33)</f>
        <v>0</v>
      </c>
      <c r="AB5" s="2">
        <f>1/1000000*SUM(Pellets!AB$33:AM$33)</f>
        <v>0</v>
      </c>
      <c r="AC5" s="2">
        <f>1/1000000*SUM(Pellets!AC$33:AN$33)</f>
        <v>0</v>
      </c>
      <c r="AD5" s="2">
        <f>1/1000000*SUM(Pellets!AD$33:AO$33)</f>
        <v>0</v>
      </c>
      <c r="AE5" s="2">
        <f>1/1000000*SUM(Pellets!AE$33:AP$33)</f>
        <v>0</v>
      </c>
      <c r="AF5" s="2">
        <f>1/1000000*SUM(Pellets!AF$33:AQ$33)</f>
        <v>0</v>
      </c>
      <c r="AG5" s="2">
        <f>1/1000000*SUM(Pellets!AG$33:AR$33)</f>
        <v>0</v>
      </c>
      <c r="AH5" s="2">
        <f>1/1000000*SUM(Pellets!AH$33:AS$33)</f>
        <v>4.8000000000000001E-5</v>
      </c>
      <c r="AI5" s="2">
        <f>1/1000000*SUM(Pellets!AI$33:AT$33)</f>
        <v>4.8000000000000001E-5</v>
      </c>
      <c r="AJ5" s="2">
        <f>1/1000000*SUM(Pellets!AJ$33:AU$33)</f>
        <v>4.8000000000000001E-5</v>
      </c>
      <c r="AK5" s="2">
        <f>1/1000000*SUM(Pellets!AK$33:AV$33)</f>
        <v>4.8000000000000001E-5</v>
      </c>
      <c r="AL5" s="2">
        <f>1/1000000*SUM(Pellets!AL$33:AW$33)</f>
        <v>4.8000000000000001E-5</v>
      </c>
      <c r="AM5" s="2">
        <f>1/1000000*SUM(Pellets!AM$33:AX$33)</f>
        <v>4.8000000000000001E-5</v>
      </c>
      <c r="AN5" s="2">
        <f>1/1000000*SUM(Pellets!AN$33:AY$33)</f>
        <v>4.8000000000000001E-5</v>
      </c>
      <c r="AO5" s="2">
        <f>1/1000000*SUM(Pellets!AO$33:AZ$33)</f>
        <v>4.8000000000000001E-5</v>
      </c>
      <c r="AP5" s="2">
        <f>1/1000000*SUM(Pellets!AP$33:BA$33)</f>
        <v>4.8000000000000001E-5</v>
      </c>
      <c r="AQ5" s="2">
        <f>1/1000000*SUM(Pellets!AQ$33:BB$33)</f>
        <v>4.8000000000000001E-5</v>
      </c>
      <c r="AR5" s="2">
        <f>1/1000000*SUM(Pellets!AR$33:BC$33)</f>
        <v>4.8000000000000001E-5</v>
      </c>
      <c r="AS5" s="2">
        <f>1/1000000*SUM(Pellets!AS$33:BD$33)</f>
        <v>5.4299999999999992E-5</v>
      </c>
      <c r="AT5" s="2">
        <f>1/1000000*SUM(Pellets!AT$33:BE$33)</f>
        <v>6.3000000000000007E-6</v>
      </c>
      <c r="AU5" s="2">
        <f>1/1000000*SUM(Pellets!AU$33:BF$33)</f>
        <v>5.4700000000000001E-5</v>
      </c>
      <c r="AV5" s="2">
        <f>1/1000000*SUM(Pellets!AV$33:BG$33)</f>
        <v>1.027E-4</v>
      </c>
      <c r="AW5" s="2">
        <f>1/1000000*SUM(Pellets!AW$33:BH$33)</f>
        <v>1.5090000000000001E-4</v>
      </c>
      <c r="AX5" s="2">
        <f>1/1000000*SUM(Pellets!AX$33:BI$33)</f>
        <v>2.2770000000000001E-4</v>
      </c>
      <c r="AY5" s="2">
        <f>1/1000000*SUM(Pellets!AY$33:BJ$33)</f>
        <v>2.3820000000000002E-4</v>
      </c>
      <c r="AZ5" s="2">
        <f>1/1000000*SUM(Pellets!AZ$33:BK$33)</f>
        <v>3.1639999999999999E-4</v>
      </c>
      <c r="BA5" s="2">
        <f>1/1000000*SUM(Pellets!BA$33:BL$33)</f>
        <v>5.3580000000000001E-4</v>
      </c>
      <c r="BB5" s="2">
        <f>1/1000000*SUM(Pellets!BB$33:BM$33)</f>
        <v>6.8760000000000013E-4</v>
      </c>
      <c r="BC5" s="2">
        <f>1/1000000*SUM(Pellets!BC$33:BN$33)</f>
        <v>1.0237000000000002E-3</v>
      </c>
      <c r="BD5" s="2">
        <f>1/1000000*SUM(Pellets!BD$33:BO$33)</f>
        <v>1.2301E-3</v>
      </c>
      <c r="BE5" s="2">
        <f>1/1000000*SUM(Pellets!BE$33:BP$33)</f>
        <v>1.3749999999999999E-3</v>
      </c>
      <c r="BF5" s="2">
        <f>1/1000000*SUM(Pellets!BF$33:BQ$33)</f>
        <v>1.9078999999999999E-3</v>
      </c>
      <c r="BG5" s="2">
        <f>1/1000000*SUM(Pellets!BG$33:BR$33)</f>
        <v>3.1856000000000002E-3</v>
      </c>
      <c r="BH5" s="2">
        <f>1/1000000*SUM(Pellets!BH$33:BS$33)</f>
        <v>3.6338E-3</v>
      </c>
      <c r="BI5" s="2">
        <f>1/1000000*SUM(Pellets!BI$33:BT$33)</f>
        <v>3.8875000000000003E-3</v>
      </c>
      <c r="BJ5" s="2">
        <f>1/1000000*SUM(Pellets!BJ$33:BU$33)</f>
        <v>2.1602100000000003E-2</v>
      </c>
      <c r="BK5" s="2">
        <f>1/1000000*SUM(Pellets!BK$33:BV$33)</f>
        <v>2.1645000000000001E-2</v>
      </c>
      <c r="BL5" s="2">
        <f>1/1000000*SUM(Pellets!BL$33:BW$33)</f>
        <v>3.5695299999999999E-2</v>
      </c>
      <c r="BM5" s="2">
        <f>1/1000000*SUM(Pellets!BM$33:BX$33)</f>
        <v>3.5656099999999996E-2</v>
      </c>
      <c r="BN5" s="2">
        <f>1/1000000*SUM(Pellets!BN$33:BY$33)</f>
        <v>3.5581399999999999E-2</v>
      </c>
      <c r="BO5" s="2">
        <f>1/1000000*SUM(Pellets!BO$33:BZ$33)</f>
        <v>3.5245999999999993E-2</v>
      </c>
      <c r="BP5" s="2">
        <f>1/1000000*SUM(Pellets!BP$33:CA$33)</f>
        <v>3.5039599999999997E-2</v>
      </c>
      <c r="BQ5" s="2">
        <f>1/1000000*SUM(Pellets!BQ$33:CB$33)</f>
        <v>3.4888499999999989E-2</v>
      </c>
      <c r="BR5" s="2">
        <f>1/1000000*SUM(Pellets!BR$33:CC$33)</f>
        <v>5.2601199999999994E-2</v>
      </c>
      <c r="BS5" s="2">
        <f>1/1000000*SUM(Pellets!BS$33:CD$33)</f>
        <v>5.1316399999999991E-2</v>
      </c>
      <c r="BT5" s="2">
        <f>1/1000000*SUM(Pellets!BT$33:CE$33)</f>
        <v>5.0894100000000012E-2</v>
      </c>
      <c r="BU5" s="2">
        <f>1/1000000*SUM(Pellets!BU$33:CF$33)</f>
        <v>5.0609800000000003E-2</v>
      </c>
      <c r="BV5" s="2">
        <f>1/1000000*SUM(Pellets!BV$33:CG$33)</f>
        <v>3.3009999999999998E-2</v>
      </c>
      <c r="BW5" s="2">
        <f>1/1000000*SUM(Pellets!BW$33:CH$33)</f>
        <v>3.3043600000000006E-2</v>
      </c>
      <c r="BX5" s="2">
        <f>1/1000000*SUM(Pellets!BX$33:CI$33)</f>
        <v>1.8935499999999997E-2</v>
      </c>
      <c r="BY5" s="2">
        <f>1/1000000*SUM(Pellets!BY$33:CJ$33)</f>
        <v>2.6253500000000003E-2</v>
      </c>
      <c r="BZ5" s="2">
        <f>1/1000000*SUM(Pellets!BZ$33:CK$33)</f>
        <v>2.6199800000000002E-2</v>
      </c>
      <c r="CA5" s="2">
        <f>1/1000000*SUM(Pellets!CA$33:CL$33)</f>
        <v>3.1442299999999999E-2</v>
      </c>
      <c r="CB5" s="2">
        <f>1/1000000*SUM(Pellets!CB$33:CM$33)</f>
        <v>3.3960799999999999E-2</v>
      </c>
      <c r="CC5" s="2">
        <f>1/1000000*SUM(Pellets!CC$33:CN$33)</f>
        <v>3.3985700000000001E-2</v>
      </c>
      <c r="CD5" s="2">
        <f>1/1000000*SUM(Pellets!CD$33:CO$33)</f>
        <v>1.5750100000000003E-2</v>
      </c>
      <c r="CE5" s="2">
        <f>1/1000000*SUM(Pellets!CE$33:CP$33)</f>
        <v>3.5833200000000003E-2</v>
      </c>
      <c r="CF5" s="2">
        <f>1/1000000*SUM(Pellets!CF$33:CQ$33)</f>
        <v>3.57694E-2</v>
      </c>
      <c r="CG5" s="2">
        <f>1/1000000*SUM(Pellets!CG$33:CR$33)</f>
        <v>3.5779600000000002E-2</v>
      </c>
      <c r="CH5" s="2">
        <f>1/1000000*SUM(Pellets!CH$33:CS$33)</f>
        <v>4.1203200000000009E-2</v>
      </c>
      <c r="CI5" s="2">
        <f>1/1000000*SUM(Pellets!CI$33:CT$33)</f>
        <v>4.1486900000000007E-2</v>
      </c>
      <c r="CJ5" s="2">
        <f>1/1000000*SUM(Pellets!CJ$33:CU$33)</f>
        <v>4.2020300000000003E-2</v>
      </c>
      <c r="CK5" s="2">
        <f>1/1000000*SUM(Pellets!CK$33:CV$33)</f>
        <v>3.4575699999999994E-2</v>
      </c>
      <c r="CL5" s="2">
        <f>1/1000000*SUM(Pellets!CL$33:CW$33)</f>
        <v>3.4574499999999994E-2</v>
      </c>
      <c r="CM5" s="2">
        <f>1/1000000*SUM(Pellets!CM$33:CX$33)</f>
        <v>2.9346899999999995E-2</v>
      </c>
      <c r="CN5" s="2">
        <f>1/1000000*SUM(Pellets!CN$33:CY$33)</f>
        <v>3.5426299999999994E-2</v>
      </c>
      <c r="CO5" s="2">
        <f>1/1000000*SUM(Pellets!CO$33:CZ$33)</f>
        <v>3.5469699999999993E-2</v>
      </c>
      <c r="CP5" s="2">
        <f>1/1000000*SUM(Pellets!CP$33:DA$33)</f>
        <v>3.5499399999999993E-2</v>
      </c>
      <c r="CQ5" s="2">
        <f>1/1000000*SUM(Pellets!CQ$33:DB$33)</f>
        <v>1.5445200000000003E-2</v>
      </c>
      <c r="CR5" s="2">
        <f>1/1000000*SUM(Pellets!CR$33:DC$33)</f>
        <v>1.5530300000000002E-2</v>
      </c>
      <c r="CS5" s="2">
        <f>1/1000000*SUM(Pellets!CS$33:DD$33)</f>
        <v>1.55523E-2</v>
      </c>
      <c r="CT5" s="2">
        <f>1/1000000*SUM(Pellets!CT$33:DE$33)</f>
        <v>1.00295E-2</v>
      </c>
      <c r="CU5" s="2">
        <f>1/1000000*SUM(Pellets!CU$33:DF$33)</f>
        <v>9.7188000000000014E-3</v>
      </c>
      <c r="CV5" s="2">
        <f>1/1000000*SUM(Pellets!CV$33:DG$33)</f>
        <v>9.2482999999999992E-3</v>
      </c>
      <c r="CW5" s="2">
        <f>1/1000000*SUM(Pellets!CW$33:DH$33)</f>
        <v>9.2390999999999984E-3</v>
      </c>
      <c r="CX5" s="2">
        <f>1/1000000*SUM(Pellets!CX$33:DI$33)</f>
        <v>9.2422999999999984E-3</v>
      </c>
      <c r="CY5" s="2">
        <f>1/1000000*SUM(Pellets!CY$33:DJ$33)</f>
        <v>9.2266999999999991E-3</v>
      </c>
      <c r="CZ5" s="2">
        <f>1/1000000*SUM(Pellets!CZ$33:DK$33)</f>
        <v>6.424E-4</v>
      </c>
      <c r="DA5" s="2">
        <f>1/1000000*SUM(Pellets!DA$33:DL$33)</f>
        <v>1.1528E-3</v>
      </c>
      <c r="DB5" s="2">
        <f>1/1000000*SUM(Pellets!DB$33:DM$33)</f>
        <v>1.4563000000000002E-3</v>
      </c>
      <c r="DC5" s="2">
        <f>1/1000000*SUM(Pellets!DC$33:DN$33)</f>
        <v>1.4314E-3</v>
      </c>
      <c r="DD5" s="2">
        <f>1/1000000*SUM(Pellets!DD$33:DO$33)</f>
        <v>1.3897999999999998E-3</v>
      </c>
      <c r="DE5" s="2">
        <f>1/1000000*SUM(Pellets!DE$33:DP$33)</f>
        <v>1.3932E-3</v>
      </c>
      <c r="DF5" s="2">
        <f>1/1000000*SUM(Pellets!DF$33:DQ$33)</f>
        <v>1.3320000000000001E-3</v>
      </c>
      <c r="DG5" s="2">
        <f>1/1000000*SUM(Pellets!DG$33:DR$33)</f>
        <v>1.3129500000000002E-3</v>
      </c>
      <c r="DH5" s="2">
        <f>1/1000000*SUM(Pellets!DH$33:DS$33)</f>
        <v>1.2958949999999998E-3</v>
      </c>
      <c r="DI5" s="2">
        <f>1/1000000*SUM(Pellets!DI$33:DT$33)</f>
        <v>1.3397490000000001E-3</v>
      </c>
      <c r="DJ5" s="2">
        <f>1/1000000*SUM(Pellets!DJ$33:DU$33)</f>
        <v>1.367629E-3</v>
      </c>
      <c r="DK5" s="2">
        <f>1/1000000*SUM(Pellets!DK$33:DV$33)</f>
        <v>1.367629E-3</v>
      </c>
      <c r="DL5" s="2">
        <f>1/1000000*SUM(Pellets!DL$33:DW$33)</f>
        <v>1.4258690000000002E-3</v>
      </c>
      <c r="DM5" s="2">
        <f>1/1000000*SUM(Pellets!DM$33:DX$33)</f>
        <v>9.3952900000000015E-4</v>
      </c>
      <c r="DN5" s="2">
        <f>1/1000000*SUM(Pellets!DN$33:DY$33)</f>
        <v>6.5677900000000013E-4</v>
      </c>
      <c r="DO5" s="2">
        <f>1/1000000*SUM(Pellets!DO$33:DZ$33)</f>
        <v>1.6929309E-2</v>
      </c>
      <c r="DP5" s="2">
        <f>1/1000000*SUM(Pellets!DP$33:EA$33)</f>
        <v>1.6979788999999999E-2</v>
      </c>
      <c r="DQ5" s="2">
        <f>1/1000000*SUM(Pellets!DQ$33:EB$33)</f>
        <v>1.6970254000000001E-2</v>
      </c>
      <c r="DR5" s="2">
        <f>1/1000000*SUM(Pellets!DR$33:EC$33)</f>
        <v>1.6974154000000002E-2</v>
      </c>
      <c r="DS5" s="2">
        <f>1/1000000*SUM(Pellets!DS$33:ED$33)</f>
        <v>1.6960774000000001E-2</v>
      </c>
      <c r="DT5" s="2">
        <f>1/1000000*SUM(Pellets!DT$33:EE$33)</f>
        <v>1.6933499000000001E-2</v>
      </c>
      <c r="DU5" s="2">
        <f>1/1000000*SUM(Pellets!DU$33:EF$33)</f>
        <v>1.6877195000000001E-2</v>
      </c>
      <c r="DV5" s="2">
        <f>1/1000000*SUM(Pellets!DV$33:EG$33)</f>
        <v>1.6841435000000005E-2</v>
      </c>
      <c r="DW5" s="2">
        <f>1/1000000*SUM(Pellets!DW$33:EH$33)</f>
        <v>1.6857035000000003E-2</v>
      </c>
      <c r="DX5" s="2">
        <f>1/1000000*SUM(Pellets!DX$33:EI$33)</f>
        <v>1.6804695000000001E-2</v>
      </c>
      <c r="DY5" s="2">
        <f>1/1000000*SUM(Pellets!DY$33:EJ$33)</f>
        <v>1.6712234999999999E-2</v>
      </c>
      <c r="DZ5" s="2">
        <f>1/1000000*SUM(Pellets!DZ$33:EK$33)</f>
        <v>1.6669304999999999E-2</v>
      </c>
      <c r="EA5" s="2">
        <f>1/1000000*SUM(Pellets!EA$33:EL$33)</f>
        <v>3.8657499999999995E-4</v>
      </c>
      <c r="EB5" s="2">
        <f>1/1000000*SUM(Pellets!EB$33:EM$33)</f>
        <v>3.07845E-4</v>
      </c>
      <c r="EC5" s="2">
        <f>1/1000000*SUM(Pellets!EC$33:EN$33)</f>
        <v>2.6417999999999998E-4</v>
      </c>
      <c r="ED5" s="2">
        <f>1/1000000*SUM(Pellets!ED$33:EO$33)</f>
        <v>2.5442999999999999E-4</v>
      </c>
      <c r="EE5" s="2">
        <f>1/1000000*SUM(Pellets!EE$33:EP$33)</f>
        <v>2.3953499999999998E-4</v>
      </c>
      <c r="EF5" s="2">
        <f>1/1000000*SUM(Pellets!EF$33:EQ$33)</f>
        <v>2.0056499999999999E-4</v>
      </c>
      <c r="EG5" s="2">
        <f>1/1000000*SUM(Pellets!EG$33:ER$33)</f>
        <v>1.2473549999999999E-3</v>
      </c>
      <c r="EH5" s="2">
        <f>1/1000000*SUM(Pellets!EH$33:ES$33)</f>
        <v>2.3593500000000001E-3</v>
      </c>
      <c r="EI5" s="2">
        <f>1/1000000*SUM(Pellets!EI$33:ET$33)</f>
        <v>3.3279399999999997E-3</v>
      </c>
      <c r="EJ5" s="2">
        <f>1/1000000*SUM(Pellets!EJ$33:EU$33)</f>
        <v>3.4351899999999999E-3</v>
      </c>
      <c r="EK5" s="2">
        <f>1/1000000*SUM(Pellets!EK$33:EV$33)</f>
        <v>3.6886899999999997E-3</v>
      </c>
      <c r="EL5" s="2">
        <f>1/1000000*SUM(Pellets!EL$33:EW$33)</f>
        <v>3.9246699999999999E-3</v>
      </c>
      <c r="EM5" s="2">
        <f>1/1000000*SUM(Pellets!EM$33:EX$33)</f>
        <v>3.99067E-3</v>
      </c>
      <c r="EN5" s="2">
        <f>1/1000000*SUM(Pellets!EN$33:EY$33)</f>
        <v>4.0661200000000003E-3</v>
      </c>
      <c r="EO5" s="2">
        <f>1/1000000*SUM(Pellets!EO$33:EZ$33)</f>
        <v>4.0661200000000003E-3</v>
      </c>
      <c r="EP5" s="2">
        <f>1/1000000*SUM(Pellets!EP$33:FA$33)</f>
        <v>4.1142700000000006E-3</v>
      </c>
      <c r="EQ5" s="2">
        <f>1/1000000*SUM(Pellets!EQ$33:FB$33)</f>
        <v>4.1519949999999995E-3</v>
      </c>
      <c r="ER5" s="2">
        <f>1/1000000*SUM(Pellets!ER$33:FC$33)</f>
        <v>4.3283949999999996E-3</v>
      </c>
      <c r="ES5" s="2">
        <f>1/1000000*SUM(Pellets!ES$33:FD$33)</f>
        <v>4.1649549999999997E-3</v>
      </c>
      <c r="ET5" s="2">
        <f>1/1000000*SUM(Pellets!ET$33:FE$33)</f>
        <v>3.5929899999999999E-3</v>
      </c>
      <c r="EU5" s="2">
        <f>1/1000000*SUM(Pellets!EU$33:FF$33)</f>
        <v>2.9129999999999998E-3</v>
      </c>
      <c r="EV5" s="2">
        <f>1/1000000*SUM(Pellets!EV$33:FG$33)</f>
        <v>2.7862499999999997E-3</v>
      </c>
      <c r="EW5" s="2">
        <f>1/1000000*SUM(Pellets!EW$33:FH$33)</f>
        <v>2.6595E-3</v>
      </c>
      <c r="EX5" s="2">
        <f>1/1000000*SUM(Pellets!EX$33:FI$33)</f>
        <v>2.6074200000000001E-3</v>
      </c>
      <c r="EY5" s="2">
        <f>1/1000000*SUM(Pellets!EY$33:FJ$33)</f>
        <v>7.1333119999999993E-3</v>
      </c>
      <c r="EZ5" s="2">
        <f>1/1000000*SUM(Pellets!EZ$33:FK$33)</f>
        <v>7.4375120000000003E-3</v>
      </c>
      <c r="FA5" s="2">
        <f>1/1000000*SUM(Pellets!FA$33:FL$33)</f>
        <v>7.5666280000000006E-3</v>
      </c>
      <c r="FB5" s="2">
        <f>1/1000000*SUM(Pellets!FB$33:FM$33)</f>
        <v>7.6179280000000004E-3</v>
      </c>
      <c r="FC5" s="2">
        <f>1/1000000*SUM(Pellets!FC$33:FN$33)</f>
        <v>7.9144690000000004E-3</v>
      </c>
      <c r="FD5" s="2">
        <f>1/1000000*SUM(Pellets!FD$33:FO$33)</f>
        <v>7.8141189999999996E-3</v>
      </c>
      <c r="FE5" s="2">
        <f>1/1000000*SUM(Pellets!FE$33:FP$33)</f>
        <v>6.9741690000000005E-3</v>
      </c>
      <c r="FF5" s="2">
        <f>1/1000000*SUM(Pellets!FF$33:FQ$33)</f>
        <v>6.593369E-3</v>
      </c>
      <c r="FG5" s="2">
        <f>1/1000000*SUM(Pellets!FG$33:FR$33)</f>
        <v>7.4402790000000002E-3</v>
      </c>
      <c r="FH5" s="2">
        <f>1/1000000*SUM(Pellets!FH$33:FS$33)</f>
        <v>7.5155890000000005E-3</v>
      </c>
      <c r="FI5" s="2">
        <f>1/1000000*SUM(Pellets!FI$33:FT$33)</f>
        <v>7.9489890000000001E-3</v>
      </c>
      <c r="FJ5" s="2">
        <f>1/1000000*SUM(Pellets!FJ$33:FU$33)</f>
        <v>8.7614189999999995E-3</v>
      </c>
      <c r="FK5" s="2">
        <f>1/1000000*SUM(Pellets!FK$33:FV$33)</f>
        <v>6.4662820000000011E-3</v>
      </c>
      <c r="FL5" s="2">
        <f>1/1000000*SUM(Pellets!FL$33:FW$33)</f>
        <v>7.7894519999999997E-3</v>
      </c>
      <c r="FM5" s="2">
        <f>1/1000000*SUM(Pellets!FM$33:FX$33)</f>
        <v>8.7277859999999995E-3</v>
      </c>
      <c r="FN5" s="2">
        <f>1/1000000*SUM(Pellets!FN$33:FY$33)</f>
        <v>9.3191260000000005E-3</v>
      </c>
      <c r="FO5" s="2">
        <f>1/1000000*SUM(Pellets!FO$33:FZ$33)</f>
        <v>1.3668613E-2</v>
      </c>
      <c r="FP5" s="2">
        <f>1/1000000*SUM(Pellets!FP$33:GA$33)</f>
        <v>1.3592563E-2</v>
      </c>
      <c r="FQ5" s="2">
        <f>1/1000000*SUM(Pellets!FQ$33:GB$33)</f>
        <v>1.3517212999999998E-2</v>
      </c>
      <c r="FR5" s="2">
        <f>1/1000000*SUM(Pellets!FR$33:GC$33)</f>
        <v>1.3340462999999999E-2</v>
      </c>
      <c r="FS5" s="2">
        <f>1/1000000*SUM(Pellets!FS$33:GD$33)</f>
        <v>1.2189352999999998E-2</v>
      </c>
      <c r="FT5" s="2">
        <f>1/1000000*SUM(Pellets!FT$33:GE$33)</f>
        <v>1.2114043E-2</v>
      </c>
      <c r="FU5" s="2">
        <f>1/1000000*SUM(Pellets!FU$33:GF$33)</f>
        <v>1.1553892999999999E-2</v>
      </c>
      <c r="FV5" s="2">
        <f>1/1000000*SUM(Pellets!FV$33:GG$33)</f>
        <v>1.0540043000000001E-2</v>
      </c>
      <c r="FW5" s="2">
        <f>1/1000000*SUM(Pellets!FW$33:GH$33)</f>
        <v>8.2081879999999999E-3</v>
      </c>
      <c r="FX5" s="2">
        <f>1/1000000*SUM(Pellets!FX$33:GI$33)</f>
        <v>6.4800179999999997E-3</v>
      </c>
      <c r="FY5" s="2">
        <f>1/1000000*SUM(Pellets!FY$33:GJ$33)</f>
        <v>5.4125679999999995E-3</v>
      </c>
      <c r="FZ5" s="2">
        <f>1/1000000*SUM(Pellets!FZ$33:GK$33)</f>
        <v>4.6964279999999999E-3</v>
      </c>
    </row>
    <row r="6" spans="1:182" ht="13">
      <c r="A6" t="s">
        <v>65</v>
      </c>
      <c r="B6" s="4">
        <f>B2-B5</f>
        <v>2.1850000000000005E-4</v>
      </c>
      <c r="C6" s="4">
        <f t="shared" ref="C6" si="0">C2-C5</f>
        <v>1.7209999999999998E-4</v>
      </c>
      <c r="D6" s="4">
        <f t="shared" ref="D6" si="1">D2-D5</f>
        <v>2.1890000000000001E-4</v>
      </c>
      <c r="E6" s="4">
        <f t="shared" ref="E6" si="2">E2-E5</f>
        <v>1.315E-4</v>
      </c>
      <c r="F6" s="4">
        <f t="shared" ref="F6" si="3">F2-F5</f>
        <v>1.328E-4</v>
      </c>
      <c r="G6" s="4">
        <f t="shared" ref="G6" si="4">G2-G5</f>
        <v>1.3689999999999999E-4</v>
      </c>
      <c r="H6" s="4">
        <f t="shared" ref="H6" si="5">H2-H5</f>
        <v>1.3779999999999955E-4</v>
      </c>
      <c r="I6" s="4">
        <f t="shared" ref="I6" si="6">I2-I5</f>
        <v>1.1329999999999934E-4</v>
      </c>
      <c r="J6" s="4">
        <f t="shared" ref="J6" si="7">J2-J5</f>
        <v>1.3509999999999998E-4</v>
      </c>
      <c r="K6" s="4">
        <f t="shared" ref="K6" si="8">K2-K5</f>
        <v>1.3509999999999998E-4</v>
      </c>
      <c r="L6" s="4">
        <f t="shared" ref="L6" si="9">L2-L5</f>
        <v>8.9199999999999349E-5</v>
      </c>
      <c r="M6" s="4">
        <f t="shared" ref="M6" si="10">M2-M5</f>
        <v>1.1349999999999902E-4</v>
      </c>
      <c r="N6" s="4">
        <f t="shared" ref="N6" si="11">N2-N5</f>
        <v>1.3189999999999903E-4</v>
      </c>
      <c r="O6" s="4">
        <f t="shared" ref="O6" si="12">O2-O5</f>
        <v>1.3439999999999806E-4</v>
      </c>
      <c r="P6" s="4">
        <f t="shared" ref="P6" si="13">P2-P5</f>
        <v>8.7600000000000178E-5</v>
      </c>
      <c r="Q6" s="4">
        <f t="shared" ref="Q6" si="14">Q2-Q5</f>
        <v>1.0970000000000077E-4</v>
      </c>
      <c r="R6" s="4">
        <f t="shared" ref="R6" si="15">R2-R5</f>
        <v>1.324999999999972E-4</v>
      </c>
      <c r="S6" s="4">
        <f t="shared" ref="S6" si="16">S2-S5</f>
        <v>1.6610000000000062E-4</v>
      </c>
      <c r="T6" s="4">
        <f t="shared" ref="T6" si="17">T2-T5</f>
        <v>1.6240000000000004E-4</v>
      </c>
      <c r="U6" s="4">
        <f t="shared" ref="U6" si="18">U2-U5</f>
        <v>1.6709999999999989E-4</v>
      </c>
      <c r="V6" s="4">
        <f t="shared" ref="V6" si="19">V2-V5</f>
        <v>1.4459999999999994E-4</v>
      </c>
      <c r="W6" s="4">
        <f t="shared" ref="W6" si="20">W2-W5</f>
        <v>1.7329999999999993E-4</v>
      </c>
      <c r="X6" s="4">
        <f t="shared" ref="X6" si="21">X2-X5</f>
        <v>1.8240000000000002E-4</v>
      </c>
      <c r="Y6" s="4">
        <f t="shared" ref="Y6" si="22">Y2-Y5</f>
        <v>1.9090000000000001E-4</v>
      </c>
      <c r="Z6" s="4">
        <f t="shared" ref="Z6" si="23">Z2-Z5</f>
        <v>1.6980000000000001E-4</v>
      </c>
      <c r="AA6" s="4">
        <f t="shared" ref="AA6" si="24">AA2-AA5</f>
        <v>1.685E-4</v>
      </c>
      <c r="AB6" s="4">
        <f t="shared" ref="AB6" si="25">AB2-AB5</f>
        <v>1.728E-4</v>
      </c>
      <c r="AC6" s="4">
        <f t="shared" ref="AC6" si="26">AC2-AC5</f>
        <v>1.5060000000000003E-4</v>
      </c>
      <c r="AD6" s="4">
        <f t="shared" ref="AD6" si="27">AD2-AD5</f>
        <v>1.495E-4</v>
      </c>
      <c r="AE6" s="4">
        <f t="shared" ref="AE6" si="28">AE2-AE5</f>
        <v>1.1350000000000001E-4</v>
      </c>
      <c r="AF6" s="4">
        <f t="shared" ref="AF6" si="29">AF2-AF5</f>
        <v>1.1590000000000001E-4</v>
      </c>
      <c r="AG6" s="4">
        <f t="shared" ref="AG6" si="30">AG2-AG5</f>
        <v>1.0990000000000002E-4</v>
      </c>
      <c r="AH6" s="4">
        <f t="shared" ref="AH6" si="31">AH2-AH5</f>
        <v>1.329E-4</v>
      </c>
      <c r="AI6" s="4">
        <f t="shared" ref="AI6" si="32">AI2-AI5</f>
        <v>1.6099999999999998E-4</v>
      </c>
      <c r="AJ6" s="4">
        <f t="shared" ref="AJ6" si="33">AJ2-AJ5</f>
        <v>1.8719999999999997E-4</v>
      </c>
      <c r="AK6" s="4">
        <f t="shared" ref="AK6" si="34">AK2-AK5</f>
        <v>1.7319999999999998E-4</v>
      </c>
      <c r="AL6" s="4">
        <f t="shared" ref="AL6" si="35">AL2-AL5</f>
        <v>2.1170000000000002E-4</v>
      </c>
      <c r="AM6" s="4">
        <f t="shared" ref="AM6" si="36">AM2-AM5</f>
        <v>2.288E-4</v>
      </c>
      <c r="AN6" s="4">
        <f t="shared" ref="AN6" si="37">AN2-AN5</f>
        <v>2.5210000000000011E-4</v>
      </c>
      <c r="AO6" s="4">
        <f t="shared" ref="AO6" si="38">AO2-AO5</f>
        <v>2.5660000000000006E-4</v>
      </c>
      <c r="AP6" s="4">
        <f t="shared" ref="AP6" si="39">AP2-AP5</f>
        <v>2.5960000000000002E-4</v>
      </c>
      <c r="AQ6" s="4">
        <f t="shared" ref="AQ6" si="40">AQ2-AQ5</f>
        <v>2.6570000000000001E-4</v>
      </c>
      <c r="AR6" s="4">
        <f t="shared" ref="AR6" si="41">AR2-AR5</f>
        <v>2.8410000000000002E-4</v>
      </c>
      <c r="AS6" s="4">
        <f t="shared" ref="AS6" si="42">AS2-AS5</f>
        <v>2.8470000000000004E-4</v>
      </c>
      <c r="AT6" s="4">
        <f t="shared" ref="AT6" si="43">AT2-AT5</f>
        <v>2.8919999999999998E-4</v>
      </c>
      <c r="AU6" s="4">
        <f t="shared" ref="AU6" si="44">AU2-AU5</f>
        <v>2.8430000000000003E-4</v>
      </c>
      <c r="AV6" s="4">
        <f t="shared" ref="AV6" si="45">AV2-AV5</f>
        <v>2.6380000000000002E-4</v>
      </c>
      <c r="AW6" s="4">
        <f t="shared" ref="AW6" si="46">AW2-AW5</f>
        <v>2.477E-4</v>
      </c>
      <c r="AX6" s="4">
        <f t="shared" ref="AX6" si="47">AX2-AX5</f>
        <v>2.275E-4</v>
      </c>
      <c r="AY6" s="4">
        <f t="shared" ref="AY6" si="48">AY2-AY5</f>
        <v>2.1609999999999991E-4</v>
      </c>
      <c r="AZ6" s="4">
        <f t="shared" ref="AZ6" si="49">AZ2-AZ5</f>
        <v>2.1379999999999988E-4</v>
      </c>
      <c r="BA6" s="4">
        <f t="shared" ref="BA6" si="50">BA2-BA5</f>
        <v>2.3339999999999993E-4</v>
      </c>
      <c r="BB6" s="4">
        <f t="shared" ref="BB6" si="51">BB2-BB5</f>
        <v>2.3119999999999977E-4</v>
      </c>
      <c r="BC6" s="4">
        <f t="shared" ref="BC6" si="52">BC2-BC5</f>
        <v>2.5029999999999974E-4</v>
      </c>
      <c r="BD6" s="4">
        <f t="shared" ref="BD6" si="53">BD2-BD5</f>
        <v>2.8299999999999983E-4</v>
      </c>
      <c r="BE6" s="4">
        <f t="shared" ref="BE6" si="54">BE2-BE5</f>
        <v>2.8680000000000025E-4</v>
      </c>
      <c r="BF6" s="4">
        <f t="shared" ref="BF6" si="55">BF2-BF5</f>
        <v>3.3410000000000015E-4</v>
      </c>
      <c r="BG6" s="4">
        <f t="shared" ref="BG6" si="56">BG2-BG5</f>
        <v>3.2989999999999972E-4</v>
      </c>
      <c r="BH6" s="4">
        <f t="shared" ref="BH6" si="57">BH2-BH5</f>
        <v>3.5619999999999966E-4</v>
      </c>
      <c r="BI6" s="4">
        <f t="shared" ref="BI6" si="58">BI2-BI5</f>
        <v>4.2339999999999999E-4</v>
      </c>
      <c r="BJ6" s="4">
        <f t="shared" ref="BJ6" si="59">BJ2-BJ5</f>
        <v>5.2019999999999844E-4</v>
      </c>
      <c r="BK6" s="4">
        <f t="shared" ref="BK6" si="60">BK2-BK5</f>
        <v>6.6049999999999789E-4</v>
      </c>
      <c r="BL6" s="4">
        <f t="shared" ref="BL6" si="61">BL2-BL5</f>
        <v>7.6539999999999941E-4</v>
      </c>
      <c r="BM6" s="4">
        <f t="shared" ref="BM6" si="62">BM2-BM5</f>
        <v>8.1389999999999935E-4</v>
      </c>
      <c r="BN6" s="4">
        <f t="shared" ref="BN6" si="63">BN2-BN5</f>
        <v>8.7909999999999378E-4</v>
      </c>
      <c r="BO6" s="4">
        <f t="shared" ref="BO6" si="64">BO2-BO5</f>
        <v>9.2419999999999308E-4</v>
      </c>
      <c r="BP6" s="4">
        <f t="shared" ref="BP6" si="65">BP2-BP5</f>
        <v>9.1819999999999402E-4</v>
      </c>
      <c r="BQ6" s="4">
        <f t="shared" ref="BQ6" si="66">BQ2-BQ5</f>
        <v>1.0183999999999957E-3</v>
      </c>
      <c r="BR6" s="4">
        <f t="shared" ref="BR6" si="67">BR2-BR5</f>
        <v>1.087699999999997E-3</v>
      </c>
      <c r="BS6" s="4">
        <f t="shared" ref="BS6" si="68">BS2-BS5</f>
        <v>1.1273000000000047E-3</v>
      </c>
      <c r="BT6" s="4">
        <f t="shared" ref="BT6" si="69">BT2-BT5</f>
        <v>1.2044999999999764E-3</v>
      </c>
      <c r="BU6" s="4">
        <f t="shared" ref="BU6" si="70">BU2-BU5</f>
        <v>1.2328999999999882E-3</v>
      </c>
      <c r="BV6" s="4">
        <f t="shared" ref="BV6" si="71">BV2-BV5</f>
        <v>1.1921000000000015E-3</v>
      </c>
      <c r="BW6" s="4">
        <f t="shared" ref="BW6" si="72">BW2-BW5</f>
        <v>1.139199999999993E-3</v>
      </c>
      <c r="BX6" s="4">
        <f t="shared" ref="BX6" si="73">BX2-BX5</f>
        <v>1.0810000000000056E-3</v>
      </c>
      <c r="BY6" s="4">
        <f t="shared" ref="BY6" si="74">BY2-BY5</f>
        <v>1.1014999999999983E-3</v>
      </c>
      <c r="BZ6" s="4">
        <f t="shared" ref="BZ6" si="75">BZ2-BZ5</f>
        <v>1.131500000000004E-3</v>
      </c>
      <c r="CA6" s="4">
        <f t="shared" ref="CA6" si="76">CA2-CA5</f>
        <v>1.1197000000000082E-3</v>
      </c>
      <c r="CB6" s="4">
        <f t="shared" ref="CB6" si="77">CB2-CB5</f>
        <v>1.1345000000000105E-3</v>
      </c>
      <c r="CC6" s="4">
        <f t="shared" ref="CC6" si="78">CC2-CC5</f>
        <v>1.0789000000000007E-3</v>
      </c>
      <c r="CD6" s="4">
        <f t="shared" ref="CD6" si="79">CD2-CD5</f>
        <v>9.648999999999977E-4</v>
      </c>
      <c r="CE6" s="4">
        <f t="shared" ref="CE6" si="80">CE2-CE5</f>
        <v>9.4179999999999264E-4</v>
      </c>
      <c r="CF6" s="4">
        <f t="shared" ref="CF6" si="81">CF2-CF5</f>
        <v>1.0770999999999975E-3</v>
      </c>
      <c r="CG6" s="4">
        <f t="shared" ref="CG6" si="82">CG2-CG5</f>
        <v>1.0709999999999956E-3</v>
      </c>
      <c r="CH6" s="4">
        <f t="shared" ref="CH6" si="83">CH2-CH5</f>
        <v>1.0387999999999856E-3</v>
      </c>
      <c r="CI6" s="4">
        <f t="shared" ref="CI6" si="84">CI2-CI5</f>
        <v>1.0441999999999882E-3</v>
      </c>
      <c r="CJ6" s="4">
        <f t="shared" ref="CJ6" si="85">CJ2-CJ5</f>
        <v>9.7219999999999945E-4</v>
      </c>
      <c r="CK6" s="4">
        <f t="shared" ref="CK6" si="86">CK2-CK5</f>
        <v>8.7720000000000853E-4</v>
      </c>
      <c r="CL6" s="4">
        <f t="shared" ref="CL6" si="87">CL2-CL5</f>
        <v>7.5840000000001323E-4</v>
      </c>
      <c r="CM6" s="4">
        <f t="shared" ref="CM6" si="88">CM2-CM5</f>
        <v>7.2930000000000911E-4</v>
      </c>
      <c r="CN6" s="4">
        <f t="shared" ref="CN6" si="89">CN2-CN5</f>
        <v>6.8280000000000424E-4</v>
      </c>
      <c r="CO6" s="4">
        <f t="shared" ref="CO6" si="90">CO2-CO5</f>
        <v>6.333000000000033E-4</v>
      </c>
      <c r="CP6" s="4">
        <f t="shared" ref="CP6" si="91">CP2-CP5</f>
        <v>6.3320000000000737E-4</v>
      </c>
      <c r="CQ6" s="4">
        <f t="shared" ref="CQ6" si="92">CQ2-CQ5</f>
        <v>7.9049999999999607E-4</v>
      </c>
      <c r="CR6" s="4">
        <f t="shared" ref="CR6" si="93">CR2-CR5</f>
        <v>6.1679999999999548E-4</v>
      </c>
      <c r="CS6" s="4">
        <f t="shared" ref="CS6" si="94">CS2-CS5</f>
        <v>6.0629999999999885E-4</v>
      </c>
      <c r="CT6" s="4">
        <f t="shared" ref="CT6" si="95">CT2-CT5</f>
        <v>6.2559999999999699E-4</v>
      </c>
      <c r="CU6" s="4">
        <f t="shared" ref="CU6" si="96">CU2-CU5</f>
        <v>5.6069999999999558E-4</v>
      </c>
      <c r="CV6" s="4">
        <f t="shared" ref="CV6" si="97">CV2-CV5</f>
        <v>6.4029999999999816E-4</v>
      </c>
      <c r="CW6" s="4">
        <f t="shared" ref="CW6" si="98">CW2-CW5</f>
        <v>6.5899999999999986E-4</v>
      </c>
      <c r="CX6" s="4">
        <f t="shared" ref="CX6" si="99">CX2-CX5</f>
        <v>6.8519999999999866E-4</v>
      </c>
      <c r="CY6" s="4">
        <f t="shared" ref="CY6" si="100">CY2-CY5</f>
        <v>6.5409999999999774E-4</v>
      </c>
      <c r="CZ6" s="4">
        <f t="shared" ref="CZ6" si="101">CZ2-CZ5</f>
        <v>6.3829999999999985E-4</v>
      </c>
      <c r="DA6" s="4">
        <f t="shared" ref="DA6" si="102">DA2-DA5</f>
        <v>6.6169999999999988E-4</v>
      </c>
      <c r="DB6" s="4">
        <f t="shared" ref="DB6" si="103">DB2-DB5</f>
        <v>7.7969999999999949E-4</v>
      </c>
      <c r="DC6" s="4">
        <f t="shared" ref="DC6" si="104">DC2-DC5</f>
        <v>5.8770000000000024E-4</v>
      </c>
      <c r="DD6" s="4">
        <f t="shared" ref="DD6" si="105">DD2-DD5</f>
        <v>7.0430000000000037E-4</v>
      </c>
      <c r="DE6" s="4">
        <f t="shared" ref="DE6" si="106">DE2-DE5</f>
        <v>7.8330000000000001E-4</v>
      </c>
      <c r="DF6" s="4">
        <f t="shared" ref="DF6" si="107">DF2-DF5</f>
        <v>7.750000000000003E-4</v>
      </c>
      <c r="DG6" s="4">
        <f t="shared" ref="DG6" si="108">DG2-DG5</f>
        <v>8.3174500000000092E-4</v>
      </c>
      <c r="DH6" s="4">
        <f t="shared" ref="DH6" si="109">DH2-DH5</f>
        <v>8.7454500000000153E-4</v>
      </c>
      <c r="DI6" s="4">
        <f t="shared" ref="DI6" si="110">DI2-DI5</f>
        <v>8.5584500000000113E-4</v>
      </c>
      <c r="DJ6" s="4">
        <f t="shared" ref="DJ6" si="111">DJ2-DJ5</f>
        <v>8.5693999999999658E-4</v>
      </c>
      <c r="DK6" s="4">
        <f t="shared" ref="DK6" si="112">DK2-DK5</f>
        <v>9.0582000000000119E-4</v>
      </c>
      <c r="DL6" s="4">
        <f t="shared" ref="DL6" si="113">DL2-DL5</f>
        <v>9.0582000000000119E-4</v>
      </c>
      <c r="DM6" s="4">
        <f t="shared" ref="DM6" si="114">DM2-DM5</f>
        <v>9.6163800000000012E-4</v>
      </c>
      <c r="DN6" s="4">
        <f t="shared" ref="DN6" si="115">DN2-DN5</f>
        <v>8.8959799999999774E-4</v>
      </c>
      <c r="DO6" s="4">
        <f t="shared" ref="DO6" si="116">DO2-DO5</f>
        <v>1.1420099999999954E-3</v>
      </c>
      <c r="DP6" s="4">
        <f t="shared" ref="DP6" si="117">DP2-DP5</f>
        <v>1.2044699999999957E-3</v>
      </c>
      <c r="DQ6" s="4">
        <f t="shared" ref="DQ6" si="118">DQ2-DQ5</f>
        <v>1.1442729999999977E-3</v>
      </c>
      <c r="DR6" s="4">
        <f t="shared" ref="DR6" si="119">DR2-DR5</f>
        <v>1.1374819999999883E-3</v>
      </c>
      <c r="DS6" s="4">
        <f t="shared" ref="DS6" si="120">DS2-DS5</f>
        <v>1.0490869999999902E-3</v>
      </c>
      <c r="DT6" s="4">
        <f t="shared" ref="DT6" si="121">DT2-DT5</f>
        <v>9.2775799999999381E-4</v>
      </c>
      <c r="DU6" s="4">
        <f t="shared" ref="DU6" si="122">DU2-DU5</f>
        <v>9.3032699999999122E-4</v>
      </c>
      <c r="DV6" s="4">
        <f t="shared" ref="DV6" si="123">DV2-DV5</f>
        <v>9.2758199999999277E-4</v>
      </c>
      <c r="DW6" s="4">
        <f t="shared" ref="DW6" si="124">DW2-DW5</f>
        <v>9.0232699999999097E-4</v>
      </c>
      <c r="DX6" s="4">
        <f t="shared" ref="DX6" si="125">DX2-DX5</f>
        <v>9.2442699999999156E-4</v>
      </c>
      <c r="DY6" s="4">
        <f t="shared" ref="DY6" si="126">DY2-DY5</f>
        <v>9.2710899999999541E-4</v>
      </c>
      <c r="DZ6" s="4">
        <f t="shared" ref="DZ6" si="127">DZ2-DZ5</f>
        <v>8.5220099999999688E-4</v>
      </c>
      <c r="EA6" s="4">
        <f t="shared" ref="EA6" si="128">EA2-EA5</f>
        <v>1.0926890000000015E-3</v>
      </c>
      <c r="EB6" s="4">
        <f t="shared" ref="EB6" si="129">EB2-EB5</f>
        <v>8.5672900000000377E-4</v>
      </c>
      <c r="EC6" s="4">
        <f t="shared" ref="EC6" si="130">EC2-EC5</f>
        <v>8.9758600000001032E-4</v>
      </c>
      <c r="ED6" s="4">
        <f t="shared" ref="ED6" si="131">ED2-ED5</f>
        <v>8.5580200000001335E-4</v>
      </c>
      <c r="EE6" s="4">
        <f t="shared" ref="EE6" si="132">EE2-EE5</f>
        <v>8.7955200000001347E-4</v>
      </c>
      <c r="EF6" s="4">
        <f t="shared" ref="EF6" si="133">EF2-EF5</f>
        <v>8.7848100000001146E-4</v>
      </c>
      <c r="EG6" s="4">
        <f t="shared" ref="EG6" si="134">EG2-EG5</f>
        <v>8.7856600000000944E-4</v>
      </c>
      <c r="EH6" s="4">
        <f t="shared" ref="EH6" si="135">EH2-EH5</f>
        <v>8.9435200000000711E-4</v>
      </c>
      <c r="EI6" s="4">
        <f t="shared" ref="EI6" si="136">EI2-EI5</f>
        <v>9.2452700000000831E-4</v>
      </c>
      <c r="EJ6" s="4">
        <f t="shared" ref="EJ6" si="137">EJ2-EJ5</f>
        <v>9.0242700000000729E-4</v>
      </c>
      <c r="EK6" s="4">
        <f t="shared" ref="EK6" si="138">EK2-EK5</f>
        <v>8.2052700000000752E-4</v>
      </c>
      <c r="EL6" s="4">
        <f t="shared" ref="EL6" si="139">EL2-EL5</f>
        <v>8.4352500000000469E-4</v>
      </c>
      <c r="EM6" s="4">
        <f t="shared" ref="EM6" si="140">EM2-EM5</f>
        <v>6.0192500000000489E-4</v>
      </c>
      <c r="EN6" s="4">
        <f t="shared" ref="EN6" si="141">EN2-EN5</f>
        <v>8.2032500000000456E-4</v>
      </c>
      <c r="EO6" s="4">
        <f t="shared" ref="EO6" si="142">EO2-EO5</f>
        <v>6.7596499999999712E-4</v>
      </c>
      <c r="EP6" s="4">
        <f t="shared" ref="EP6" si="143">EP2-EP5</f>
        <v>6.9753999999999563E-4</v>
      </c>
      <c r="EQ6" s="4">
        <f t="shared" ref="EQ6" si="144">EQ2-EQ5</f>
        <v>6.7246699999999344E-4</v>
      </c>
      <c r="ER6" s="4">
        <f t="shared" ref="ER6" si="145">ER2-ER5</f>
        <v>7.5474299999998828E-4</v>
      </c>
      <c r="ES6" s="4">
        <f t="shared" ref="ES6" si="146">ES2-ES5</f>
        <v>8.303569999999847E-4</v>
      </c>
      <c r="ET6" s="4">
        <f t="shared" ref="ET6" si="147">ET2-ET5</f>
        <v>9.0778099999998859E-4</v>
      </c>
      <c r="EU6" s="4">
        <f t="shared" ref="EU6" si="148">EU2-EU5</f>
        <v>8.5673099999998906E-4</v>
      </c>
      <c r="EV6" s="4">
        <f t="shared" ref="EV6" si="149">EV2-EV5</f>
        <v>8.6036099999999352E-4</v>
      </c>
      <c r="EW6" s="4">
        <f t="shared" ref="EW6" si="150">EW2-EW5</f>
        <v>8.627819999999886E-4</v>
      </c>
      <c r="EX6" s="4">
        <f t="shared" ref="EX6" si="151">EX2-EX5</f>
        <v>8.386319999999889E-4</v>
      </c>
      <c r="EY6" s="4">
        <f t="shared" ref="EY6" si="152">EY2-EY5</f>
        <v>8.8201199999999452E-4</v>
      </c>
      <c r="EZ6" s="4">
        <f t="shared" ref="EZ6" si="153">EZ2-EZ5</f>
        <v>6.4503199999998984E-4</v>
      </c>
      <c r="FA6" s="4">
        <f t="shared" ref="FA6" si="154">FA2-FA5</f>
        <v>6.4637599999999365E-4</v>
      </c>
      <c r="FB6" s="4">
        <f t="shared" ref="FB6" si="155">FB2-FB5</f>
        <v>6.2515699999999511E-4</v>
      </c>
      <c r="FC6" s="4">
        <f t="shared" ref="FC6" si="156">FC2-FC5</f>
        <v>6.2583599999999767E-4</v>
      </c>
      <c r="FD6" s="4">
        <f t="shared" ref="FD6" si="157">FD2-FD5</f>
        <v>5.6780900000000592E-4</v>
      </c>
      <c r="FE6" s="4">
        <f t="shared" ref="FE6" si="158">FE2-FE5</f>
        <v>4.9058800000001054E-4</v>
      </c>
      <c r="FF6" s="4">
        <f t="shared" ref="FF6" si="159">FF2-FF5</f>
        <v>5.4164000000000729E-4</v>
      </c>
      <c r="FG6" s="4">
        <f t="shared" ref="FG6" si="160">FG2-FG5</f>
        <v>5.3962500000000625E-4</v>
      </c>
      <c r="FH6" s="4">
        <f t="shared" ref="FH6" si="161">FH2-FH5</f>
        <v>5.3801100000000057E-4</v>
      </c>
      <c r="FI6" s="4">
        <f t="shared" ref="FI6" si="162">FI2-FI5</f>
        <v>5.6403700000000681E-4</v>
      </c>
      <c r="FJ6" s="4">
        <f t="shared" ref="FJ6" si="163">FJ2-FJ5</f>
        <v>5.6585100000000783E-4</v>
      </c>
      <c r="FK6" s="4">
        <f t="shared" ref="FK6" si="164">FK2-FK5</f>
        <v>2.4206599999999912E-4</v>
      </c>
      <c r="FL6" s="4">
        <f t="shared" ref="FL6" si="165">FL2-FL5</f>
        <v>2.4206200000000556E-4</v>
      </c>
      <c r="FM6" s="4">
        <f t="shared" ref="FM6" si="166">FM2-FM5</f>
        <v>2.622189999999993E-4</v>
      </c>
      <c r="FN6" s="4">
        <f t="shared" ref="FN6:FY6" si="167">FN2-FN5</f>
        <v>3.3173199999999951E-4</v>
      </c>
      <c r="FO6" s="4">
        <f t="shared" si="167"/>
        <v>3.7891800000000239E-4</v>
      </c>
      <c r="FP6" s="4">
        <f t="shared" si="167"/>
        <v>3.5466899999999843E-4</v>
      </c>
      <c r="FQ6" s="4">
        <f t="shared" si="167"/>
        <v>3.5362199999999962E-4</v>
      </c>
      <c r="FR6" s="4">
        <f t="shared" si="167"/>
        <v>1.8461000000000172E-4</v>
      </c>
      <c r="FS6" s="4">
        <f t="shared" si="167"/>
        <v>1.8387500000000001E-4</v>
      </c>
      <c r="FT6" s="4">
        <f t="shared" si="167"/>
        <v>1.8185899999999949E-4</v>
      </c>
      <c r="FU6" s="4">
        <f t="shared" si="167"/>
        <v>1.5341200000000034E-4</v>
      </c>
      <c r="FV6" s="4">
        <f t="shared" si="167"/>
        <v>1.5159799999999932E-4</v>
      </c>
      <c r="FW6" s="4">
        <f t="shared" si="167"/>
        <v>1.5120299999999906E-4</v>
      </c>
      <c r="FX6" s="4">
        <f t="shared" si="167"/>
        <v>1.4638699999999956E-4</v>
      </c>
      <c r="FY6" s="4">
        <f t="shared" si="167"/>
        <v>1.2488600000000027E-4</v>
      </c>
      <c r="FZ6" s="4">
        <f t="shared" ref="FZ6" si="168">FZ2-FZ5</f>
        <v>4.9691999999999618E-5</v>
      </c>
    </row>
    <row r="7" spans="1:182">
      <c r="A7" t="str">
        <f>Pellets!A$7</f>
        <v>Belgium</v>
      </c>
      <c r="B7" s="2">
        <f>1/1000000*SUM(Pellets!B$7:M$7)</f>
        <v>1.4000999999999998E-3</v>
      </c>
      <c r="C7" s="2">
        <f>1/1000000*SUM(Pellets!C$7:N$7)</f>
        <v>1.3519999999999999E-3</v>
      </c>
      <c r="D7" s="2">
        <f>1/1000000*SUM(Pellets!D$7:O$7)</f>
        <v>1.3766000000000002E-3</v>
      </c>
      <c r="E7" s="2">
        <f>1/1000000*SUM(Pellets!E$7:P$7)</f>
        <v>1.3632E-3</v>
      </c>
      <c r="F7" s="2">
        <f>1/1000000*SUM(Pellets!F$7:Q$7)</f>
        <v>1.3136999999999999E-3</v>
      </c>
      <c r="G7" s="2">
        <f>1/1000000*SUM(Pellets!G$7:R$7)</f>
        <v>1.1952E-3</v>
      </c>
      <c r="H7" s="2">
        <f>1/1000000*SUM(Pellets!H$7:S$7)</f>
        <v>1.325E-3</v>
      </c>
      <c r="I7" s="2">
        <f>1/1000000*SUM(Pellets!I$7:T$7)</f>
        <v>1.3592000000000001E-3</v>
      </c>
      <c r="J7" s="2">
        <f>1/1000000*SUM(Pellets!J$7:U$7)</f>
        <v>1.1565999999999998E-3</v>
      </c>
      <c r="K7" s="2">
        <f>1/1000000*SUM(Pellets!K$7:V$7)</f>
        <v>1.2279999999999999E-3</v>
      </c>
      <c r="L7" s="2">
        <f>1/1000000*SUM(Pellets!L$7:W$7)</f>
        <v>1.2994999999999999E-3</v>
      </c>
      <c r="M7" s="2">
        <f>1/1000000*SUM(Pellets!M$7:X$7)</f>
        <v>1.4752999999999999E-3</v>
      </c>
      <c r="N7" s="2">
        <f>1/1000000*SUM(Pellets!N$7:Y$7)</f>
        <v>1.5467E-3</v>
      </c>
      <c r="O7" s="2">
        <f>1/1000000*SUM(Pellets!O$7:Z$7)</f>
        <v>1.4995000000000002E-3</v>
      </c>
      <c r="P7" s="2">
        <f>1/1000000*SUM(Pellets!P$7:AA$7)</f>
        <v>1.5735000000000002E-3</v>
      </c>
      <c r="Q7" s="2">
        <f>1/1000000*SUM(Pellets!Q$7:AB$7)</f>
        <v>1.5947000000000001E-3</v>
      </c>
      <c r="R7" s="2">
        <f>1/1000000*SUM(Pellets!R$7:AC$7)</f>
        <v>2.1552000000000003E-3</v>
      </c>
      <c r="S7" s="2">
        <f>1/1000000*SUM(Pellets!S$7:AD$7)</f>
        <v>3.6784000000000005E-3</v>
      </c>
      <c r="T7" s="2">
        <f>1/1000000*SUM(Pellets!T$7:AE$7)</f>
        <v>4.5285999999999998E-3</v>
      </c>
      <c r="U7" s="2">
        <f>1/1000000*SUM(Pellets!U$7:AF$7)</f>
        <v>5.2114000000000006E-3</v>
      </c>
      <c r="V7" s="2">
        <f>1/1000000*SUM(Pellets!V$7:AG$7)</f>
        <v>6.3696000000000004E-3</v>
      </c>
      <c r="W7" s="2">
        <f>1/1000000*SUM(Pellets!W$7:AH$7)</f>
        <v>6.7593000000000011E-3</v>
      </c>
      <c r="X7" s="2">
        <f>1/1000000*SUM(Pellets!X$7:AI$7)</f>
        <v>7.3718000000000004E-3</v>
      </c>
      <c r="Y7" s="2">
        <f>1/1000000*SUM(Pellets!Y$7:AJ$7)</f>
        <v>8.5397000000000008E-3</v>
      </c>
      <c r="Z7" s="2">
        <f>1/1000000*SUM(Pellets!Z$7:AK$7)</f>
        <v>9.7241000000000011E-3</v>
      </c>
      <c r="AA7" s="2">
        <f>1/1000000*SUM(Pellets!AA$7:AL$7)</f>
        <v>1.1313800000000001E-2</v>
      </c>
      <c r="AB7" s="2">
        <f>1/1000000*SUM(Pellets!AB$7:AM$7)</f>
        <v>1.3000400000000002E-2</v>
      </c>
      <c r="AC7" s="2">
        <f>1/1000000*SUM(Pellets!AC$7:AN$7)</f>
        <v>1.5949000000000001E-2</v>
      </c>
      <c r="AD7" s="2">
        <f>1/1000000*SUM(Pellets!AD$7:AO$7)</f>
        <v>1.7845300000000001E-2</v>
      </c>
      <c r="AE7" s="2">
        <f>1/1000000*SUM(Pellets!AE$7:AP$7)</f>
        <v>2.0199399999999996E-2</v>
      </c>
      <c r="AF7" s="2">
        <f>1/1000000*SUM(Pellets!AF$7:AQ$7)</f>
        <v>2.2720000000000001E-2</v>
      </c>
      <c r="AG7" s="2">
        <f>1/1000000*SUM(Pellets!AG$7:AR$7)</f>
        <v>2.5237199999999994E-2</v>
      </c>
      <c r="AH7" s="2">
        <f>1/1000000*SUM(Pellets!AH$7:AS$7)</f>
        <v>2.7067999999999998E-2</v>
      </c>
      <c r="AI7" s="2">
        <f>1/1000000*SUM(Pellets!AI$7:AT$7)</f>
        <v>2.8235100000000003E-2</v>
      </c>
      <c r="AJ7" s="2">
        <f>1/1000000*SUM(Pellets!AJ$7:AU$7)</f>
        <v>3.0147499999999997E-2</v>
      </c>
      <c r="AK7" s="2">
        <f>1/1000000*SUM(Pellets!AK$7:AV$7)</f>
        <v>3.0975599999999995E-2</v>
      </c>
      <c r="AL7" s="2">
        <f>1/1000000*SUM(Pellets!AL$7:AW$7)</f>
        <v>3.1271600000000004E-2</v>
      </c>
      <c r="AM7" s="2">
        <f>1/1000000*SUM(Pellets!AM$7:AX$7)</f>
        <v>3.1952000000000001E-2</v>
      </c>
      <c r="AN7" s="2">
        <f>1/1000000*SUM(Pellets!AN$7:AY$7)</f>
        <v>3.0889400000000004E-2</v>
      </c>
      <c r="AO7" s="2">
        <f>1/1000000*SUM(Pellets!AO$7:AZ$7)</f>
        <v>2.9246500000000002E-2</v>
      </c>
      <c r="AP7" s="2">
        <f>1/1000000*SUM(Pellets!AP$7:BA$7)</f>
        <v>2.8603000000000003E-2</v>
      </c>
      <c r="AQ7" s="2">
        <f>1/1000000*SUM(Pellets!AQ$7:BB$7)</f>
        <v>2.7820600000000004E-2</v>
      </c>
      <c r="AR7" s="2">
        <f>1/1000000*SUM(Pellets!AR$7:BC$7)</f>
        <v>2.6296700000000003E-2</v>
      </c>
      <c r="AS7" s="2">
        <f>1/1000000*SUM(Pellets!AS$7:BD$7)</f>
        <v>2.46825E-2</v>
      </c>
      <c r="AT7" s="2">
        <f>1/1000000*SUM(Pellets!AT$7:BE$7)</f>
        <v>2.2595400000000002E-2</v>
      </c>
      <c r="AU7" s="2">
        <f>1/1000000*SUM(Pellets!AU$7:BF$7)</f>
        <v>2.2387199999999996E-2</v>
      </c>
      <c r="AV7" s="2">
        <f>1/1000000*SUM(Pellets!AV$7:BG$7)</f>
        <v>2.1298400000000002E-2</v>
      </c>
      <c r="AW7" s="2">
        <f>1/1000000*SUM(Pellets!AW$7:BH$7)</f>
        <v>2.0779100000000002E-2</v>
      </c>
      <c r="AX7" s="2">
        <f>1/1000000*SUM(Pellets!AX$7:BI$7)</f>
        <v>2.0764200000000003E-2</v>
      </c>
      <c r="AY7" s="2">
        <f>1/1000000*SUM(Pellets!AY$7:BJ$7)</f>
        <v>1.9470700000000001E-2</v>
      </c>
      <c r="AZ7" s="2">
        <f>1/1000000*SUM(Pellets!AZ$7:BK$7)</f>
        <v>1.9838999999999999E-2</v>
      </c>
      <c r="BA7" s="2">
        <f>1/1000000*SUM(Pellets!BA$7:BL$7)</f>
        <v>2.0104000000000004E-2</v>
      </c>
      <c r="BB7" s="2">
        <f>1/1000000*SUM(Pellets!BB$7:BM$7)</f>
        <v>2.1129800000000001E-2</v>
      </c>
      <c r="BC7" s="2">
        <f>1/1000000*SUM(Pellets!BC$7:BN$7)</f>
        <v>2.0834600000000002E-2</v>
      </c>
      <c r="BD7" s="2">
        <f>1/1000000*SUM(Pellets!BD$7:BO$7)</f>
        <v>2.0205999999999998E-2</v>
      </c>
      <c r="BE7" s="2">
        <f>1/1000000*SUM(Pellets!BE$7:BP$7)</f>
        <v>1.9530499999999999E-2</v>
      </c>
      <c r="BF7" s="2">
        <f>1/1000000*SUM(Pellets!BF$7:BQ$7)</f>
        <v>1.98172E-2</v>
      </c>
      <c r="BG7" s="2">
        <f>1/1000000*SUM(Pellets!BG$7:BR$7)</f>
        <v>1.9711600000000003E-2</v>
      </c>
      <c r="BH7" s="2">
        <f>1/1000000*SUM(Pellets!BH$7:BS$7)</f>
        <v>1.9699800000000003E-2</v>
      </c>
      <c r="BI7" s="2">
        <f>1/1000000*SUM(Pellets!BI$7:BT$7)</f>
        <v>1.8528200000000002E-2</v>
      </c>
      <c r="BJ7" s="2">
        <f>1/1000000*SUM(Pellets!BJ$7:BU$7)</f>
        <v>1.8413200000000001E-2</v>
      </c>
      <c r="BK7" s="2">
        <f>1/1000000*SUM(Pellets!BK$7:BV$7)</f>
        <v>1.87487E-2</v>
      </c>
      <c r="BL7" s="2">
        <f>1/1000000*SUM(Pellets!BL$7:BW$7)</f>
        <v>1.8477299999999999E-2</v>
      </c>
      <c r="BM7" s="2">
        <f>1/1000000*SUM(Pellets!BM$7:BX$7)</f>
        <v>1.8545100000000002E-2</v>
      </c>
      <c r="BN7" s="2">
        <f>1/1000000*SUM(Pellets!BN$7:BY$7)</f>
        <v>1.7767799999999997E-2</v>
      </c>
      <c r="BO7" s="2">
        <f>1/1000000*SUM(Pellets!BO$7:BZ$7)</f>
        <v>1.7671900000000001E-2</v>
      </c>
      <c r="BP7" s="2">
        <f>1/1000000*SUM(Pellets!BP$7:CA$7)</f>
        <v>1.8467000000000001E-2</v>
      </c>
      <c r="BQ7" s="2">
        <f>1/1000000*SUM(Pellets!BQ$7:CB$7)</f>
        <v>1.8314799999999999E-2</v>
      </c>
      <c r="BR7" s="2">
        <f>1/1000000*SUM(Pellets!BR$7:CC$7)</f>
        <v>1.8327899999999998E-2</v>
      </c>
      <c r="BS7" s="2">
        <f>1/1000000*SUM(Pellets!BS$7:CD$7)</f>
        <v>1.8105199999999998E-2</v>
      </c>
      <c r="BT7" s="2">
        <f>1/1000000*SUM(Pellets!BT$7:CE$7)</f>
        <v>1.7956899999999998E-2</v>
      </c>
      <c r="BU7" s="2">
        <f>1/1000000*SUM(Pellets!BU$7:CF$7)</f>
        <v>1.9455899999999998E-2</v>
      </c>
      <c r="BV7" s="2">
        <f>1/1000000*SUM(Pellets!BV$7:CG$7)</f>
        <v>1.9466400000000002E-2</v>
      </c>
      <c r="BW7" s="2">
        <f>1/1000000*SUM(Pellets!BW$7:CH$7)</f>
        <v>2.0194300000000002E-2</v>
      </c>
      <c r="BX7" s="2">
        <f>1/1000000*SUM(Pellets!BX$7:CI$7)</f>
        <v>2.0812500000000001E-2</v>
      </c>
      <c r="BY7" s="2">
        <f>1/1000000*SUM(Pellets!BY$7:CJ$7)</f>
        <v>2.0393399999999999E-2</v>
      </c>
      <c r="BZ7" s="2">
        <f>1/1000000*SUM(Pellets!BZ$7:CK$7)</f>
        <v>1.9511000000000001E-2</v>
      </c>
      <c r="CA7" s="2">
        <f>1/1000000*SUM(Pellets!CA$7:CL$7)</f>
        <v>1.92255E-2</v>
      </c>
      <c r="CB7" s="2">
        <f>1/1000000*SUM(Pellets!CB$7:CM$7)</f>
        <v>1.9045199999999998E-2</v>
      </c>
      <c r="CC7" s="2">
        <f>1/1000000*SUM(Pellets!CC$7:CN$7)</f>
        <v>1.9966099999999997E-2</v>
      </c>
      <c r="CD7" s="2">
        <f>1/1000000*SUM(Pellets!CD$7:CO$7)</f>
        <v>1.9809399999999998E-2</v>
      </c>
      <c r="CE7" s="2">
        <f>1/1000000*SUM(Pellets!CE$7:CP$7)</f>
        <v>2.0380499999999996E-2</v>
      </c>
      <c r="CF7" s="2">
        <f>1/1000000*SUM(Pellets!CF$7:CQ$7)</f>
        <v>2.0712700000000001E-2</v>
      </c>
      <c r="CG7" s="2">
        <f>1/1000000*SUM(Pellets!CG$7:CR$7)</f>
        <v>1.9659800000000002E-2</v>
      </c>
      <c r="CH7" s="2">
        <f>1/1000000*SUM(Pellets!CH$7:CS$7)</f>
        <v>1.8944699999999998E-2</v>
      </c>
      <c r="CI7" s="2">
        <f>1/1000000*SUM(Pellets!CI$7:CT$7)</f>
        <v>1.8053700000000002E-2</v>
      </c>
      <c r="CJ7" s="2">
        <f>1/1000000*SUM(Pellets!CJ$7:CU$7)</f>
        <v>1.7778700000000001E-2</v>
      </c>
      <c r="CK7" s="2">
        <f>1/1000000*SUM(Pellets!CK$7:CV$7)</f>
        <v>1.7652499999999998E-2</v>
      </c>
      <c r="CL7" s="2">
        <f>1/1000000*SUM(Pellets!CL$7:CW$7)</f>
        <v>1.7195699999999998E-2</v>
      </c>
      <c r="CM7" s="2">
        <f>1/1000000*SUM(Pellets!CM$7:CX$7)</f>
        <v>1.7070399999999999E-2</v>
      </c>
      <c r="CN7" s="2">
        <f>1/1000000*SUM(Pellets!CN$7:CY$7)</f>
        <v>1.7445599999999999E-2</v>
      </c>
      <c r="CO7" s="2">
        <f>1/1000000*SUM(Pellets!CO$7:CZ$7)</f>
        <v>1.8615800000000002E-2</v>
      </c>
      <c r="CP7" s="2">
        <f>1/1000000*SUM(Pellets!CP$7:DA$7)</f>
        <v>1.9130999999999999E-2</v>
      </c>
      <c r="CQ7" s="2">
        <f>1/1000000*SUM(Pellets!CQ$7:DB$7)</f>
        <v>1.7878100000000001E-2</v>
      </c>
      <c r="CR7" s="2">
        <f>1/1000000*SUM(Pellets!CR$7:DC$7)</f>
        <v>1.6815E-2</v>
      </c>
      <c r="CS7" s="2">
        <f>1/1000000*SUM(Pellets!CS$7:DD$7)</f>
        <v>1.6570599999999998E-2</v>
      </c>
      <c r="CT7" s="2">
        <f>1/1000000*SUM(Pellets!CT$7:DE$7)</f>
        <v>1.6602700000000001E-2</v>
      </c>
      <c r="CU7" s="2">
        <f>1/1000000*SUM(Pellets!CU$7:DF$7)</f>
        <v>1.6102899999999996E-2</v>
      </c>
      <c r="CV7" s="2">
        <f>1/1000000*SUM(Pellets!CV$7:DG$7)</f>
        <v>1.5765599999999998E-2</v>
      </c>
      <c r="CW7" s="2">
        <f>1/1000000*SUM(Pellets!CW$7:DH$7)</f>
        <v>1.61175E-2</v>
      </c>
      <c r="CX7" s="2">
        <f>1/1000000*SUM(Pellets!CX$7:DI$7)</f>
        <v>1.6852199999999998E-2</v>
      </c>
      <c r="CY7" s="2">
        <f>1/1000000*SUM(Pellets!CY$7:DJ$7)</f>
        <v>1.6791E-2</v>
      </c>
      <c r="CZ7" s="2">
        <f>1/1000000*SUM(Pellets!CZ$7:DK$7)</f>
        <v>1.8647999999999998E-2</v>
      </c>
      <c r="DA7" s="2">
        <f>1/1000000*SUM(Pellets!DA$7:DL$7)</f>
        <v>1.7887899999999998E-2</v>
      </c>
      <c r="DB7" s="2">
        <f>1/1000000*SUM(Pellets!DB$7:DM$7)</f>
        <v>1.80763E-2</v>
      </c>
      <c r="DC7" s="2">
        <f>1/1000000*SUM(Pellets!DC$7:DN$7)</f>
        <v>1.8356300000000002E-2</v>
      </c>
      <c r="DD7" s="2">
        <f>1/1000000*SUM(Pellets!DD$7:DO$7)</f>
        <v>1.8322999999999999E-2</v>
      </c>
      <c r="DE7" s="2">
        <f>1/1000000*SUM(Pellets!DE$7:DP$7)</f>
        <v>1.8506600000000002E-2</v>
      </c>
      <c r="DF7" s="2">
        <f>1/1000000*SUM(Pellets!DF$7:DQ$7)</f>
        <v>1.8700600000000001E-2</v>
      </c>
      <c r="DG7" s="2">
        <f>1/1000000*SUM(Pellets!DG$7:DR$7)</f>
        <v>2.0297325000000005E-2</v>
      </c>
      <c r="DH7" s="2">
        <f>1/1000000*SUM(Pellets!DH$7:DS$7)</f>
        <v>1.9873495000000001E-2</v>
      </c>
      <c r="DI7" s="2">
        <f>1/1000000*SUM(Pellets!DI$7:DT$7)</f>
        <v>1.9731499999999999E-2</v>
      </c>
      <c r="DJ7" s="2">
        <f>1/1000000*SUM(Pellets!DJ$7:DU$7)</f>
        <v>2.098935E-2</v>
      </c>
      <c r="DK7" s="2">
        <f>1/1000000*SUM(Pellets!DK$7:DV$7)</f>
        <v>2.142076E-2</v>
      </c>
      <c r="DL7" s="2">
        <f>1/1000000*SUM(Pellets!DL$7:DW$7)</f>
        <v>1.9284341000000003E-2</v>
      </c>
      <c r="DM7" s="2">
        <f>1/1000000*SUM(Pellets!DM$7:DX$7)</f>
        <v>2.0497554000000001E-2</v>
      </c>
      <c r="DN7" s="2">
        <f>1/1000000*SUM(Pellets!DN$7:DY$7)</f>
        <v>2.1387434E-2</v>
      </c>
      <c r="DO7" s="2">
        <f>1/1000000*SUM(Pellets!DO$7:DZ$7)</f>
        <v>2.3298229000000007E-2</v>
      </c>
      <c r="DP7" s="2">
        <f>1/1000000*SUM(Pellets!DP$7:EA$7)</f>
        <v>2.4512254000000001E-2</v>
      </c>
      <c r="DQ7" s="2">
        <f>1/1000000*SUM(Pellets!DQ$7:EB$7)</f>
        <v>2.4997183999999999E-2</v>
      </c>
      <c r="DR7" s="2">
        <f>1/1000000*SUM(Pellets!DR$7:EC$7)</f>
        <v>2.5155318999999999E-2</v>
      </c>
      <c r="DS7" s="2">
        <f>1/1000000*SUM(Pellets!DS$7:ED$7)</f>
        <v>2.4209484000000003E-2</v>
      </c>
      <c r="DT7" s="2">
        <f>1/1000000*SUM(Pellets!DT$7:EE$7)</f>
        <v>2.5351624E-2</v>
      </c>
      <c r="DU7" s="2">
        <f>1/1000000*SUM(Pellets!DU$7:EF$7)</f>
        <v>2.4759298999999999E-2</v>
      </c>
      <c r="DV7" s="2">
        <f>1/1000000*SUM(Pellets!DV$7:EG$7)</f>
        <v>2.3151288999999995E-2</v>
      </c>
      <c r="DW7" s="2">
        <f>1/1000000*SUM(Pellets!DW$7:EH$7)</f>
        <v>2.3236103999999997E-2</v>
      </c>
      <c r="DX7" s="2">
        <f>1/1000000*SUM(Pellets!DX$7:EI$7)</f>
        <v>2.2974072999999998E-2</v>
      </c>
      <c r="DY7" s="2">
        <f>1/1000000*SUM(Pellets!DY$7:EJ$7)</f>
        <v>2.1877454999999997E-2</v>
      </c>
      <c r="DZ7" s="2">
        <f>1/1000000*SUM(Pellets!DZ$7:EK$7)</f>
        <v>2.1574984999999994E-2</v>
      </c>
      <c r="EA7" s="2">
        <f>1/1000000*SUM(Pellets!EA$7:EL$7)</f>
        <v>2.0061929999999999E-2</v>
      </c>
      <c r="EB7" s="2">
        <f>1/1000000*SUM(Pellets!EB$7:EM$7)</f>
        <v>1.9572248E-2</v>
      </c>
      <c r="EC7" s="2">
        <f>1/1000000*SUM(Pellets!EC$7:EN$7)</f>
        <v>1.9133368000000001E-2</v>
      </c>
      <c r="ED7" s="2">
        <f>1/1000000*SUM(Pellets!ED$7:EO$7)</f>
        <v>1.8989203E-2</v>
      </c>
      <c r="EE7" s="2">
        <f>1/1000000*SUM(Pellets!EE$7:EP$7)</f>
        <v>1.9593572E-2</v>
      </c>
      <c r="EF7" s="2">
        <f>1/1000000*SUM(Pellets!EF$7:EQ$7)</f>
        <v>1.9593333000000001E-2</v>
      </c>
      <c r="EG7" s="2">
        <f>1/1000000*SUM(Pellets!EG$7:ER$7)</f>
        <v>2.0183074000000002E-2</v>
      </c>
      <c r="EH7" s="2">
        <f>1/1000000*SUM(Pellets!EH$7:ES$7)</f>
        <v>2.0983768999999999E-2</v>
      </c>
      <c r="EI7" s="2">
        <f>1/1000000*SUM(Pellets!EI$7:ET$7)</f>
        <v>2.1029539000000003E-2</v>
      </c>
      <c r="EJ7" s="2">
        <f>1/1000000*SUM(Pellets!EJ$7:EU$7)</f>
        <v>2.0276844000000002E-2</v>
      </c>
      <c r="EK7" s="2">
        <f>1/1000000*SUM(Pellets!EK$7:EV$7)</f>
        <v>2.0206623E-2</v>
      </c>
      <c r="EL7" s="2">
        <f>1/1000000*SUM(Pellets!EL$7:EW$7)</f>
        <v>2.2204672999999998E-2</v>
      </c>
      <c r="EM7" s="2">
        <f>1/1000000*SUM(Pellets!EM$7:EX$7)</f>
        <v>2.4588417999999997E-2</v>
      </c>
      <c r="EN7" s="2">
        <f>1/1000000*SUM(Pellets!EN$7:EY$7)</f>
        <v>2.8376468000000005E-2</v>
      </c>
      <c r="EO7" s="2">
        <f>1/1000000*SUM(Pellets!EO$7:EZ$7)</f>
        <v>3.4817134999999999E-2</v>
      </c>
      <c r="EP7" s="2">
        <f>1/1000000*SUM(Pellets!EP$7:FA$7)</f>
        <v>3.5017798999999995E-2</v>
      </c>
      <c r="EQ7" s="2">
        <f>1/1000000*SUM(Pellets!EQ$7:FB$7)</f>
        <v>3.3874965E-2</v>
      </c>
      <c r="ER7" s="2">
        <f>1/1000000*SUM(Pellets!ER$7:FC$7)</f>
        <v>3.3872154000000002E-2</v>
      </c>
      <c r="ES7" s="2">
        <f>1/1000000*SUM(Pellets!ES$7:FD$7)</f>
        <v>3.6204792999999999E-2</v>
      </c>
      <c r="ET7" s="2">
        <f>1/1000000*SUM(Pellets!ET$7:FE$7)</f>
        <v>3.6371318E-2</v>
      </c>
      <c r="EU7" s="2">
        <f>1/1000000*SUM(Pellets!EU$7:FF$7)</f>
        <v>6.1013273E-2</v>
      </c>
      <c r="EV7" s="2">
        <f>1/1000000*SUM(Pellets!EV$7:FG$7)</f>
        <v>6.2241468000000001E-2</v>
      </c>
      <c r="EW7" s="2">
        <f>1/1000000*SUM(Pellets!EW$7:FH$7)</f>
        <v>6.2799918999999996E-2</v>
      </c>
      <c r="EX7" s="2">
        <f>1/1000000*SUM(Pellets!EX$7:FI$7)</f>
        <v>6.2728919000000008E-2</v>
      </c>
      <c r="EY7" s="2">
        <f>1/1000000*SUM(Pellets!EY$7:FJ$7)</f>
        <v>6.1562433999999999E-2</v>
      </c>
      <c r="EZ7" s="2">
        <f>1/1000000*SUM(Pellets!EZ$7:FK$7)</f>
        <v>5.9061115999999997E-2</v>
      </c>
      <c r="FA7" s="2">
        <f>1/1000000*SUM(Pellets!FA$7:FL$7)</f>
        <v>5.3398079000000001E-2</v>
      </c>
      <c r="FB7" s="2">
        <f>1/1000000*SUM(Pellets!FB$7:FM$7)</f>
        <v>5.3452500000000007E-2</v>
      </c>
      <c r="FC7" s="2">
        <f>1/1000000*SUM(Pellets!FC$7:FN$7)</f>
        <v>5.3922535000000008E-2</v>
      </c>
      <c r="FD7" s="2">
        <f>1/1000000*SUM(Pellets!FD$7:FO$7)</f>
        <v>5.3079820000000007E-2</v>
      </c>
      <c r="FE7" s="2">
        <f>1/1000000*SUM(Pellets!FE$7:FP$7)</f>
        <v>5.0043845000000003E-2</v>
      </c>
      <c r="FF7" s="2">
        <f>1/1000000*SUM(Pellets!FF$7:FQ$7)</f>
        <v>4.900856E-2</v>
      </c>
      <c r="FG7" s="2">
        <f>1/1000000*SUM(Pellets!FG$7:FR$7)</f>
        <v>2.5963549999999995E-2</v>
      </c>
      <c r="FH7" s="2">
        <f>1/1000000*SUM(Pellets!FH$7:FS$7)</f>
        <v>2.6073769999999996E-2</v>
      </c>
      <c r="FI7" s="2">
        <f>1/1000000*SUM(Pellets!FI$7:FT$7)</f>
        <v>2.4928405000000001E-2</v>
      </c>
      <c r="FJ7" s="2">
        <f>1/1000000*SUM(Pellets!FJ$7:FU$7)</f>
        <v>2.1511503000000005E-2</v>
      </c>
      <c r="FK7" s="2">
        <f>1/1000000*SUM(Pellets!FK$7:FV$7)</f>
        <v>2.0152863E-2</v>
      </c>
      <c r="FL7" s="2">
        <f>1/1000000*SUM(Pellets!FL$7:FW$7)</f>
        <v>1.8820597999999997E-2</v>
      </c>
      <c r="FM7" s="2">
        <f>1/1000000*SUM(Pellets!FM$7:FX$7)</f>
        <v>1.7848668000000002E-2</v>
      </c>
      <c r="FN7" s="2">
        <f>1/1000000*SUM(Pellets!FN$7:FY$7)</f>
        <v>1.6867413000000001E-2</v>
      </c>
      <c r="FO7" s="2">
        <f>1/1000000*SUM(Pellets!FO$7:FZ$7)</f>
        <v>1.5972252999999999E-2</v>
      </c>
      <c r="FP7" s="2">
        <f>1/1000000*SUM(Pellets!FP$7:GA$7)</f>
        <v>1.5178507999999999E-2</v>
      </c>
      <c r="FQ7" s="2">
        <f>1/1000000*SUM(Pellets!FQ$7:GB$7)</f>
        <v>1.4465122999999998E-2</v>
      </c>
      <c r="FR7" s="2">
        <f>1/1000000*SUM(Pellets!FR$7:GC$7)</f>
        <v>1.3404047999999998E-2</v>
      </c>
      <c r="FS7" s="2">
        <f>1/1000000*SUM(Pellets!FS$7:GD$7)</f>
        <v>9.0123080000000001E-3</v>
      </c>
      <c r="FT7" s="2">
        <f>1/1000000*SUM(Pellets!FT$7:GE$7)</f>
        <v>6.533737999999999E-3</v>
      </c>
      <c r="FU7" s="2">
        <f>1/1000000*SUM(Pellets!FU$7:GF$7)</f>
        <v>4.9031779999999985E-3</v>
      </c>
      <c r="FV7" s="2">
        <f>1/1000000*SUM(Pellets!FV$7:GG$7)</f>
        <v>3.9484200000000002E-3</v>
      </c>
      <c r="FW7" s="2">
        <f>1/1000000*SUM(Pellets!FW$7:GH$7)</f>
        <v>2.9081599999999999E-3</v>
      </c>
      <c r="FX7" s="2">
        <f>1/1000000*SUM(Pellets!FX$7:GI$7)</f>
        <v>1.5507499999999998E-3</v>
      </c>
      <c r="FY7" s="2">
        <f>1/1000000*SUM(Pellets!FY$7:GJ$7)</f>
        <v>7.8459999999999999E-4</v>
      </c>
      <c r="FZ7" s="2">
        <f>1/1000000*SUM(Pellets!FZ$7:GK$7)</f>
        <v>4.0890000000000002E-4</v>
      </c>
    </row>
    <row r="8" spans="1:182">
      <c r="A8" t="str">
        <f>Pellets!A$12</f>
        <v>Denmark</v>
      </c>
      <c r="B8" s="2">
        <f>1/1000000*SUM(Pellets!B$12:M$12)</f>
        <v>0.136236</v>
      </c>
      <c r="C8" s="2">
        <f>1/1000000*SUM(Pellets!C$12:N$12)</f>
        <v>0.12984210000000002</v>
      </c>
      <c r="D8" s="2">
        <f>1/1000000*SUM(Pellets!D$12:O$12)</f>
        <v>0.1351861</v>
      </c>
      <c r="E8" s="2">
        <f>1/1000000*SUM(Pellets!E$12:P$12)</f>
        <v>0.12242180000000003</v>
      </c>
      <c r="F8" s="2">
        <f>1/1000000*SUM(Pellets!F$12:Q$12)</f>
        <v>0.1279515</v>
      </c>
      <c r="G8" s="2">
        <f>1/1000000*SUM(Pellets!G$12:R$12)</f>
        <v>0.11579890000000002</v>
      </c>
      <c r="H8" s="2">
        <f>1/1000000*SUM(Pellets!H$12:S$12)</f>
        <v>0.11262240000000001</v>
      </c>
      <c r="I8" s="2">
        <f>1/1000000*SUM(Pellets!I$12:T$12)</f>
        <v>0.1129184</v>
      </c>
      <c r="J8" s="2">
        <f>1/1000000*SUM(Pellets!J$12:U$12)</f>
        <v>0.10392709999999999</v>
      </c>
      <c r="K8" s="2">
        <f>1/1000000*SUM(Pellets!K$12:V$12)</f>
        <v>0.10386440000000001</v>
      </c>
      <c r="L8" s="2">
        <f>1/1000000*SUM(Pellets!L$12:W$12)</f>
        <v>0.1013387</v>
      </c>
      <c r="M8" s="2">
        <f>1/1000000*SUM(Pellets!M$12:X$12)</f>
        <v>0.10328459999999999</v>
      </c>
      <c r="N8" s="2">
        <f>1/1000000*SUM(Pellets!N$12:Y$12)</f>
        <v>9.848090000000001E-2</v>
      </c>
      <c r="O8" s="2">
        <f>1/1000000*SUM(Pellets!O$12:Z$12)</f>
        <v>9.2814700000000014E-2</v>
      </c>
      <c r="P8" s="2">
        <f>1/1000000*SUM(Pellets!P$12:AA$12)</f>
        <v>8.6529000000000009E-2</v>
      </c>
      <c r="Q8" s="2">
        <f>1/1000000*SUM(Pellets!Q$12:AB$12)</f>
        <v>8.6972000000000008E-2</v>
      </c>
      <c r="R8" s="2">
        <f>1/1000000*SUM(Pellets!R$12:AC$12)</f>
        <v>7.9447999999999991E-2</v>
      </c>
      <c r="S8" s="2">
        <f>1/1000000*SUM(Pellets!S$12:AD$12)</f>
        <v>8.72618E-2</v>
      </c>
      <c r="T8" s="2">
        <f>1/1000000*SUM(Pellets!T$12:AE$12)</f>
        <v>8.7420100000000001E-2</v>
      </c>
      <c r="U8" s="2">
        <f>1/1000000*SUM(Pellets!U$12:AF$12)</f>
        <v>8.9730100000000007E-2</v>
      </c>
      <c r="V8" s="2">
        <f>1/1000000*SUM(Pellets!V$12:AG$12)</f>
        <v>9.2366100000000007E-2</v>
      </c>
      <c r="W8" s="2">
        <f>1/1000000*SUM(Pellets!W$12:AH$12)</f>
        <v>9.7948900000000005E-2</v>
      </c>
      <c r="X8" s="2">
        <f>1/1000000*SUM(Pellets!X$12:AI$12)</f>
        <v>0.1015167</v>
      </c>
      <c r="Y8" s="2">
        <f>1/1000000*SUM(Pellets!Y$12:AJ$12)</f>
        <v>9.6113699999999996E-2</v>
      </c>
      <c r="Z8" s="2">
        <f>1/1000000*SUM(Pellets!Z$12:AK$12)</f>
        <v>9.4580900000000009E-2</v>
      </c>
      <c r="AA8" s="2">
        <f>1/1000000*SUM(Pellets!AA$12:AL$12)</f>
        <v>9.25869E-2</v>
      </c>
      <c r="AB8" s="2">
        <f>1/1000000*SUM(Pellets!AB$12:AM$12)</f>
        <v>9.5376600000000006E-2</v>
      </c>
      <c r="AC8" s="2">
        <f>1/1000000*SUM(Pellets!AC$12:AN$12)</f>
        <v>9.3027699999999991E-2</v>
      </c>
      <c r="AD8" s="2">
        <f>1/1000000*SUM(Pellets!AD$12:AO$12)</f>
        <v>9.36255E-2</v>
      </c>
      <c r="AE8" s="2">
        <f>1/1000000*SUM(Pellets!AE$12:AP$12)</f>
        <v>9.2756899999999989E-2</v>
      </c>
      <c r="AF8" s="2">
        <f>1/1000000*SUM(Pellets!AF$12:AQ$12)</f>
        <v>9.2363600000000004E-2</v>
      </c>
      <c r="AG8" s="2">
        <f>1/1000000*SUM(Pellets!AG$12:AR$12)</f>
        <v>8.9164700000000013E-2</v>
      </c>
      <c r="AH8" s="2">
        <f>1/1000000*SUM(Pellets!AH$12:AS$12)</f>
        <v>9.391300000000001E-2</v>
      </c>
      <c r="AI8" s="2">
        <f>1/1000000*SUM(Pellets!AI$12:AT$12)</f>
        <v>8.9782300000000009E-2</v>
      </c>
      <c r="AJ8" s="2">
        <f>1/1000000*SUM(Pellets!AJ$12:AU$12)</f>
        <v>8.1959100000000021E-2</v>
      </c>
      <c r="AK8" s="2">
        <f>1/1000000*SUM(Pellets!AK$12:AV$12)</f>
        <v>7.7747899999999995E-2</v>
      </c>
      <c r="AL8" s="2">
        <f>1/1000000*SUM(Pellets!AL$12:AW$12)</f>
        <v>7.75473E-2</v>
      </c>
      <c r="AM8" s="2">
        <f>1/1000000*SUM(Pellets!AM$12:AX$12)</f>
        <v>7.63625E-2</v>
      </c>
      <c r="AN8" s="2">
        <f>1/1000000*SUM(Pellets!AN$12:AY$12)</f>
        <v>7.3556200000000002E-2</v>
      </c>
      <c r="AO8" s="2">
        <f>1/1000000*SUM(Pellets!AO$12:AZ$12)</f>
        <v>7.0391599999999999E-2</v>
      </c>
      <c r="AP8" s="2">
        <f>1/1000000*SUM(Pellets!AP$12:BA$12)</f>
        <v>7.0078500000000002E-2</v>
      </c>
      <c r="AQ8" s="2">
        <f>1/1000000*SUM(Pellets!AQ$12:BB$12)</f>
        <v>6.9316599999999992E-2</v>
      </c>
      <c r="AR8" s="2">
        <f>1/1000000*SUM(Pellets!AR$12:BC$12)</f>
        <v>6.8328600000000003E-2</v>
      </c>
      <c r="AS8" s="2">
        <f>1/1000000*SUM(Pellets!AS$12:BD$12)</f>
        <v>6.4620500000000011E-2</v>
      </c>
      <c r="AT8" s="2">
        <f>1/1000000*SUM(Pellets!AT$12:BE$12)</f>
        <v>5.5874800000000002E-2</v>
      </c>
      <c r="AU8" s="2">
        <f>1/1000000*SUM(Pellets!AU$12:BF$12)</f>
        <v>5.2594900000000007E-2</v>
      </c>
      <c r="AV8" s="2">
        <f>1/1000000*SUM(Pellets!AV$12:BG$12)</f>
        <v>5.2103400000000008E-2</v>
      </c>
      <c r="AW8" s="2">
        <f>1/1000000*SUM(Pellets!AW$12:BH$12)</f>
        <v>5.9589400000000008E-2</v>
      </c>
      <c r="AX8" s="2">
        <f>1/1000000*SUM(Pellets!AX$12:BI$12)</f>
        <v>5.5321999999999996E-2</v>
      </c>
      <c r="AY8" s="2">
        <f>1/1000000*SUM(Pellets!AY$12:BJ$12)</f>
        <v>5.5470000000000005E-2</v>
      </c>
      <c r="AZ8" s="2">
        <f>1/1000000*SUM(Pellets!AZ$12:BK$12)</f>
        <v>5.7087600000000002E-2</v>
      </c>
      <c r="BA8" s="2">
        <f>1/1000000*SUM(Pellets!BA$12:BL$12)</f>
        <v>5.75699E-2</v>
      </c>
      <c r="BB8" s="2">
        <f>1/1000000*SUM(Pellets!BB$12:BM$12)</f>
        <v>6.1617500000000006E-2</v>
      </c>
      <c r="BC8" s="2">
        <f>1/1000000*SUM(Pellets!BC$12:BN$12)</f>
        <v>5.8329000000000006E-2</v>
      </c>
      <c r="BD8" s="2">
        <f>1/1000000*SUM(Pellets!BD$12:BO$12)</f>
        <v>5.510530000000001E-2</v>
      </c>
      <c r="BE8" s="2">
        <f>1/1000000*SUM(Pellets!BE$12:BP$12)</f>
        <v>5.4659700000000012E-2</v>
      </c>
      <c r="BF8" s="2">
        <f>1/1000000*SUM(Pellets!BF$12:BQ$12)</f>
        <v>5.4433100000000012E-2</v>
      </c>
      <c r="BG8" s="2">
        <f>1/1000000*SUM(Pellets!BG$12:BR$12)</f>
        <v>5.4149100000000013E-2</v>
      </c>
      <c r="BH8" s="2">
        <f>1/1000000*SUM(Pellets!BH$12:BS$12)</f>
        <v>5.4080600000000013E-2</v>
      </c>
      <c r="BI8" s="2">
        <f>1/1000000*SUM(Pellets!BI$12:BT$12)</f>
        <v>4.99818E-2</v>
      </c>
      <c r="BJ8" s="2">
        <f>1/1000000*SUM(Pellets!BJ$12:BU$12)</f>
        <v>4.9351899999999997E-2</v>
      </c>
      <c r="BK8" s="2">
        <f>1/1000000*SUM(Pellets!BK$12:BV$12)</f>
        <v>4.6034999999999993E-2</v>
      </c>
      <c r="BL8" s="2">
        <f>1/1000000*SUM(Pellets!BL$12:BW$12)</f>
        <v>4.1805200000000001E-2</v>
      </c>
      <c r="BM8" s="2">
        <f>1/1000000*SUM(Pellets!BM$12:BX$12)</f>
        <v>3.81885E-2</v>
      </c>
      <c r="BN8" s="2">
        <f>1/1000000*SUM(Pellets!BN$12:BY$12)</f>
        <v>2.9019500000000004E-2</v>
      </c>
      <c r="BO8" s="2">
        <f>1/1000000*SUM(Pellets!BO$12:BZ$12)</f>
        <v>2.6245200000000003E-2</v>
      </c>
      <c r="BP8" s="2">
        <f>1/1000000*SUM(Pellets!BP$12:CA$12)</f>
        <v>2.6181699999999999E-2</v>
      </c>
      <c r="BQ8" s="2">
        <f>1/1000000*SUM(Pellets!BQ$12:CB$12)</f>
        <v>2.5898899999999999E-2</v>
      </c>
      <c r="BR8" s="2">
        <f>1/1000000*SUM(Pellets!BR$12:CC$12)</f>
        <v>2.6819900000000001E-2</v>
      </c>
      <c r="BS8" s="2">
        <f>1/1000000*SUM(Pellets!BS$12:CD$12)</f>
        <v>2.3204600000000002E-2</v>
      </c>
      <c r="BT8" s="2">
        <f>1/1000000*SUM(Pellets!BT$12:CE$12)</f>
        <v>1.9113700000000001E-2</v>
      </c>
      <c r="BU8" s="2">
        <f>1/1000000*SUM(Pellets!BU$12:CF$12)</f>
        <v>1.4218499999999999E-2</v>
      </c>
      <c r="BV8" s="2">
        <f>1/1000000*SUM(Pellets!BV$12:CG$12)</f>
        <v>1.45375E-2</v>
      </c>
      <c r="BW8" s="2">
        <f>1/1000000*SUM(Pellets!BW$12:CH$12)</f>
        <v>2.11889E-2</v>
      </c>
      <c r="BX8" s="2">
        <f>1/1000000*SUM(Pellets!BX$12:CI$12)</f>
        <v>2.4135099999999996E-2</v>
      </c>
      <c r="BY8" s="2">
        <f>1/1000000*SUM(Pellets!BY$12:CJ$12)</f>
        <v>2.5811199999999999E-2</v>
      </c>
      <c r="BZ8" s="2">
        <f>1/1000000*SUM(Pellets!BZ$12:CK$12)</f>
        <v>2.5695299999999997E-2</v>
      </c>
      <c r="CA8" s="2">
        <f>1/1000000*SUM(Pellets!CA$12:CL$12)</f>
        <v>2.55763E-2</v>
      </c>
      <c r="CB8" s="2">
        <f>1/1000000*SUM(Pellets!CB$12:CM$12)</f>
        <v>2.5508800000000002E-2</v>
      </c>
      <c r="CC8" s="2">
        <f>1/1000000*SUM(Pellets!CC$12:CN$12)</f>
        <v>2.5934500000000003E-2</v>
      </c>
      <c r="CD8" s="2">
        <f>1/1000000*SUM(Pellets!CD$12:CO$12)</f>
        <v>2.5104999999999999E-2</v>
      </c>
      <c r="CE8" s="2">
        <f>1/1000000*SUM(Pellets!CE$12:CP$12)</f>
        <v>2.5011700000000001E-2</v>
      </c>
      <c r="CF8" s="2">
        <f>1/1000000*SUM(Pellets!CF$12:CQ$12)</f>
        <v>2.5588099999999999E-2</v>
      </c>
      <c r="CG8" s="2">
        <f>1/1000000*SUM(Pellets!CG$12:CR$12)</f>
        <v>2.5707999999999998E-2</v>
      </c>
      <c r="CH8" s="2">
        <f>1/1000000*SUM(Pellets!CH$12:CS$12)</f>
        <v>2.5835500000000001E-2</v>
      </c>
      <c r="CI8" s="2">
        <f>1/1000000*SUM(Pellets!CI$12:CT$12)</f>
        <v>1.9022900000000002E-2</v>
      </c>
      <c r="CJ8" s="2">
        <f>1/1000000*SUM(Pellets!CJ$12:CU$12)</f>
        <v>1.5720699999999997E-2</v>
      </c>
      <c r="CK8" s="2">
        <f>1/1000000*SUM(Pellets!CK$12:CV$12)</f>
        <v>1.3787600000000001E-2</v>
      </c>
      <c r="CL8" s="2">
        <f>1/1000000*SUM(Pellets!CL$12:CW$12)</f>
        <v>1.4609499999999999E-2</v>
      </c>
      <c r="CM8" s="2">
        <f>1/1000000*SUM(Pellets!CM$12:CX$12)</f>
        <v>1.5025899999999998E-2</v>
      </c>
      <c r="CN8" s="2">
        <f>1/1000000*SUM(Pellets!CN$12:CY$12)</f>
        <v>1.5672999999999999E-2</v>
      </c>
      <c r="CO8" s="2">
        <f>1/1000000*SUM(Pellets!CO$12:CZ$12)</f>
        <v>1.6691399999999999E-2</v>
      </c>
      <c r="CP8" s="2">
        <f>1/1000000*SUM(Pellets!CP$12:DA$12)</f>
        <v>1.64885E-2</v>
      </c>
      <c r="CQ8" s="2">
        <f>1/1000000*SUM(Pellets!CQ$12:DB$12)</f>
        <v>1.71288E-2</v>
      </c>
      <c r="CR8" s="2">
        <f>1/1000000*SUM(Pellets!CR$12:DC$12)</f>
        <v>1.7511399999999996E-2</v>
      </c>
      <c r="CS8" s="2">
        <f>1/1000000*SUM(Pellets!CS$12:DD$12)</f>
        <v>1.7453699999999999E-2</v>
      </c>
      <c r="CT8" s="2">
        <f>1/1000000*SUM(Pellets!CT$12:DE$12)</f>
        <v>1.7457E-2</v>
      </c>
      <c r="CU8" s="2">
        <f>1/1000000*SUM(Pellets!CU$12:DF$12)</f>
        <v>2.18497E-2</v>
      </c>
      <c r="CV8" s="2">
        <f>1/1000000*SUM(Pellets!CV$12:DG$12)</f>
        <v>2.6340300000000001E-2</v>
      </c>
      <c r="CW8" s="2">
        <f>1/1000000*SUM(Pellets!CW$12:DH$12)</f>
        <v>4.226570000000001E-2</v>
      </c>
      <c r="CX8" s="2">
        <f>1/1000000*SUM(Pellets!CX$12:DI$12)</f>
        <v>5.1407500000000002E-2</v>
      </c>
      <c r="CY8" s="2">
        <f>1/1000000*SUM(Pellets!CY$12:DJ$12)</f>
        <v>5.6291300000000002E-2</v>
      </c>
      <c r="CZ8" s="2">
        <f>1/1000000*SUM(Pellets!CZ$12:DK$12)</f>
        <v>6.6713900000000007E-2</v>
      </c>
      <c r="DA8" s="2">
        <f>1/1000000*SUM(Pellets!DA$12:DL$12)</f>
        <v>7.1587999999999999E-2</v>
      </c>
      <c r="DB8" s="2">
        <f>1/1000000*SUM(Pellets!DB$12:DM$12)</f>
        <v>7.6133499999999993E-2</v>
      </c>
      <c r="DC8" s="2">
        <f>1/1000000*SUM(Pellets!DC$12:DN$12)</f>
        <v>8.1561599999999984E-2</v>
      </c>
      <c r="DD8" s="2">
        <f>1/1000000*SUM(Pellets!DD$12:DO$12)</f>
        <v>9.0656E-2</v>
      </c>
      <c r="DE8" s="2">
        <f>1/1000000*SUM(Pellets!DE$12:DP$12)</f>
        <v>9.8815499999999987E-2</v>
      </c>
      <c r="DF8" s="2">
        <f>1/1000000*SUM(Pellets!DF$12:DQ$12)</f>
        <v>0.10245459999999999</v>
      </c>
      <c r="DG8" s="2">
        <f>1/1000000*SUM(Pellets!DG$12:DR$12)</f>
        <v>0.104737</v>
      </c>
      <c r="DH8" s="2">
        <f>1/1000000*SUM(Pellets!DH$12:DS$12)</f>
        <v>0.11006257999999999</v>
      </c>
      <c r="DI8" s="2">
        <f>1/1000000*SUM(Pellets!DI$12:DT$12)</f>
        <v>0.102969005</v>
      </c>
      <c r="DJ8" s="2">
        <f>1/1000000*SUM(Pellets!DJ$12:DU$12)</f>
        <v>9.9879214999999993E-2</v>
      </c>
      <c r="DK8" s="2">
        <f>1/1000000*SUM(Pellets!DK$12:DV$12)</f>
        <v>0.10237541000000001</v>
      </c>
      <c r="DL8" s="2">
        <f>1/1000000*SUM(Pellets!DL$12:DW$12)</f>
        <v>9.7412251000000019E-2</v>
      </c>
      <c r="DM8" s="2">
        <f>1/1000000*SUM(Pellets!DM$12:DX$12)</f>
        <v>9.6508261000000012E-2</v>
      </c>
      <c r="DN8" s="2">
        <f>1/1000000*SUM(Pellets!DN$12:DY$12)</f>
        <v>9.7280561000000015E-2</v>
      </c>
      <c r="DO8" s="2">
        <f>1/1000000*SUM(Pellets!DO$12:DZ$12)</f>
        <v>9.1587796000000013E-2</v>
      </c>
      <c r="DP8" s="2">
        <f>1/1000000*SUM(Pellets!DP$12:EA$12)</f>
        <v>8.1758021000000014E-2</v>
      </c>
      <c r="DQ8" s="2">
        <f>1/1000000*SUM(Pellets!DQ$12:EB$12)</f>
        <v>7.3362871000000024E-2</v>
      </c>
      <c r="DR8" s="2">
        <f>1/1000000*SUM(Pellets!DR$12:EC$12)</f>
        <v>6.8893531000000036E-2</v>
      </c>
      <c r="DS8" s="2">
        <f>1/1000000*SUM(Pellets!DS$12:ED$12)</f>
        <v>6.1547156000000006E-2</v>
      </c>
      <c r="DT8" s="2">
        <f>1/1000000*SUM(Pellets!DT$12:EE$12)</f>
        <v>5.1757655999999999E-2</v>
      </c>
      <c r="DU8" s="2">
        <f>1/1000000*SUM(Pellets!DU$12:EF$12)</f>
        <v>4.2402791000000009E-2</v>
      </c>
      <c r="DV8" s="2">
        <f>1/1000000*SUM(Pellets!DV$12:EG$12)</f>
        <v>3.5337976000000007E-2</v>
      </c>
      <c r="DW8" s="2">
        <f>1/1000000*SUM(Pellets!DW$12:EH$12)</f>
        <v>2.7367720999999994E-2</v>
      </c>
      <c r="DX8" s="2">
        <f>1/1000000*SUM(Pellets!DX$12:EI$12)</f>
        <v>2.0909839999999996E-2</v>
      </c>
      <c r="DY8" s="2">
        <f>1/1000000*SUM(Pellets!DY$12:EJ$12)</f>
        <v>2.0664249999999999E-2</v>
      </c>
      <c r="DZ8" s="2">
        <f>1/1000000*SUM(Pellets!DZ$12:EK$12)</f>
        <v>1.5174899999999998E-2</v>
      </c>
      <c r="EA8" s="2">
        <f>1/1000000*SUM(Pellets!EA$12:EL$12)</f>
        <v>1.9860176E-2</v>
      </c>
      <c r="EB8" s="2">
        <f>1/1000000*SUM(Pellets!EB$12:EM$12)</f>
        <v>2.5481719999999999E-2</v>
      </c>
      <c r="EC8" s="2">
        <f>1/1000000*SUM(Pellets!EC$12:EN$12)</f>
        <v>2.5746109999999999E-2</v>
      </c>
      <c r="ED8" s="2">
        <f>1/1000000*SUM(Pellets!ED$12:EO$12)</f>
        <v>2.8013959999999997E-2</v>
      </c>
      <c r="EE8" s="2">
        <f>1/1000000*SUM(Pellets!EE$12:EP$12)</f>
        <v>2.8235094999999998E-2</v>
      </c>
      <c r="EF8" s="2">
        <f>1/1000000*SUM(Pellets!EF$12:EQ$12)</f>
        <v>3.5487071000000002E-2</v>
      </c>
      <c r="EG8" s="2">
        <f>1/1000000*SUM(Pellets!EG$12:ER$12)</f>
        <v>3.7930411999999997E-2</v>
      </c>
      <c r="EH8" s="2">
        <f>1/1000000*SUM(Pellets!EH$12:ES$12)</f>
        <v>4.3353836999999999E-2</v>
      </c>
      <c r="EI8" s="2">
        <f>1/1000000*SUM(Pellets!EI$12:ET$12)</f>
        <v>4.3104376E-2</v>
      </c>
      <c r="EJ8" s="2">
        <f>1/1000000*SUM(Pellets!EJ$12:EU$12)</f>
        <v>4.3135995999999996E-2</v>
      </c>
      <c r="EK8" s="2">
        <f>1/1000000*SUM(Pellets!EK$12:EV$12)</f>
        <v>3.7467752E-2</v>
      </c>
      <c r="EL8" s="2">
        <f>1/1000000*SUM(Pellets!EL$12:EW$12)</f>
        <v>3.732463200000001E-2</v>
      </c>
      <c r="EM8" s="2">
        <f>1/1000000*SUM(Pellets!EM$12:EX$12)</f>
        <v>3.3614907000000006E-2</v>
      </c>
      <c r="EN8" s="2">
        <f>1/1000000*SUM(Pellets!EN$12:EY$12)</f>
        <v>2.7677860000000002E-2</v>
      </c>
      <c r="EO8" s="2">
        <f>1/1000000*SUM(Pellets!EO$12:EZ$12)</f>
        <v>2.6375800000000001E-2</v>
      </c>
      <c r="EP8" s="2">
        <f>1/1000000*SUM(Pellets!EP$12:FA$12)</f>
        <v>2.3902270000000003E-2</v>
      </c>
      <c r="EQ8" s="2">
        <f>1/1000000*SUM(Pellets!EQ$12:FB$12)</f>
        <v>2.3633085000000002E-2</v>
      </c>
      <c r="ER8" s="2">
        <f>1/1000000*SUM(Pellets!ER$12:FC$12)</f>
        <v>1.5903227999999998E-2</v>
      </c>
      <c r="ES8" s="2">
        <f>1/1000000*SUM(Pellets!ES$12:FD$12)</f>
        <v>1.3412494999999998E-2</v>
      </c>
      <c r="ET8" s="2">
        <f>1/1000000*SUM(Pellets!ET$12:FE$12)</f>
        <v>7.7968149999999995E-3</v>
      </c>
      <c r="EU8" s="2">
        <f>1/1000000*SUM(Pellets!EU$12:FF$12)</f>
        <v>7.2201069999999999E-3</v>
      </c>
      <c r="EV8" s="2">
        <f>1/1000000*SUM(Pellets!EV$12:FG$12)</f>
        <v>7.7474229999999998E-3</v>
      </c>
      <c r="EW8" s="2">
        <f>1/1000000*SUM(Pellets!EW$12:FH$12)</f>
        <v>1.3133154999999999E-2</v>
      </c>
      <c r="EX8" s="2">
        <f>1/1000000*SUM(Pellets!EX$12:FI$12)</f>
        <v>1.821468E-2</v>
      </c>
      <c r="EY8" s="2">
        <f>1/1000000*SUM(Pellets!EY$12:FJ$12)</f>
        <v>1.6316818000000004E-2</v>
      </c>
      <c r="EZ8" s="2">
        <f>1/1000000*SUM(Pellets!EZ$12:FK$12)</f>
        <v>1.5682306E-2</v>
      </c>
      <c r="FA8" s="2">
        <f>1/1000000*SUM(Pellets!FA$12:FL$12)</f>
        <v>2.1068857E-2</v>
      </c>
      <c r="FB8" s="2">
        <f>1/1000000*SUM(Pellets!FB$12:FM$12)</f>
        <v>3.3652075999999996E-2</v>
      </c>
      <c r="FC8" s="2">
        <f>1/1000000*SUM(Pellets!FC$12:FN$12)</f>
        <v>5.0368832999999995E-2</v>
      </c>
      <c r="FD8" s="2">
        <f>1/1000000*SUM(Pellets!FD$12:FO$12)</f>
        <v>6.5098568999999995E-2</v>
      </c>
      <c r="FE8" s="2">
        <f>1/1000000*SUM(Pellets!FE$12:FP$12)</f>
        <v>7.4713509999999997E-2</v>
      </c>
      <c r="FF8" s="2">
        <f>1/1000000*SUM(Pellets!FF$12:FQ$12)</f>
        <v>8.0378567000000012E-2</v>
      </c>
      <c r="FG8" s="2">
        <f>1/1000000*SUM(Pellets!FG$12:FR$12)</f>
        <v>9.0130379999999996E-2</v>
      </c>
      <c r="FH8" s="2">
        <f>1/1000000*SUM(Pellets!FH$12:FS$12)</f>
        <v>8.9813474000000004E-2</v>
      </c>
      <c r="FI8" s="2">
        <f>1/1000000*SUM(Pellets!FI$12:FT$12)</f>
        <v>8.8312766000000001E-2</v>
      </c>
      <c r="FJ8" s="2">
        <f>1/1000000*SUM(Pellets!FJ$12:FU$12)</f>
        <v>9.1350933999999995E-2</v>
      </c>
      <c r="FK8" s="2">
        <f>1/1000000*SUM(Pellets!FK$12:FV$12)</f>
        <v>9.7091522E-2</v>
      </c>
      <c r="FL8" s="2">
        <f>1/1000000*SUM(Pellets!FL$12:FW$12)</f>
        <v>0.10994284999999999</v>
      </c>
      <c r="FM8" s="2">
        <f>1/1000000*SUM(Pellets!FM$12:FX$12)</f>
        <v>0.11635519799999999</v>
      </c>
      <c r="FN8" s="2">
        <f>1/1000000*SUM(Pellets!FN$12:FY$12)</f>
        <v>0.11841136999999999</v>
      </c>
      <c r="FO8" s="2">
        <f>1/1000000*SUM(Pellets!FO$12:FZ$12)</f>
        <v>0.10812672400000001</v>
      </c>
      <c r="FP8" s="2">
        <f>1/1000000*SUM(Pellets!FP$12:GA$12)</f>
        <v>9.2738888999999991E-2</v>
      </c>
      <c r="FQ8" s="2">
        <f>1/1000000*SUM(Pellets!FQ$12:GB$12)</f>
        <v>8.2575179999999984E-2</v>
      </c>
      <c r="FR8" s="2">
        <f>1/1000000*SUM(Pellets!FR$12:GC$12)</f>
        <v>7.6615882999999996E-2</v>
      </c>
      <c r="FS8" s="2">
        <f>1/1000000*SUM(Pellets!FS$12:GD$12)</f>
        <v>6.6622599000000005E-2</v>
      </c>
      <c r="FT8" s="2">
        <f>1/1000000*SUM(Pellets!FT$12:GE$12)</f>
        <v>6.6067608999999999E-2</v>
      </c>
      <c r="FU8" s="2">
        <f>1/1000000*SUM(Pellets!FU$12:GF$12)</f>
        <v>6.1979709000000001E-2</v>
      </c>
      <c r="FV8" s="2">
        <f>1/1000000*SUM(Pellets!FV$12:GG$12)</f>
        <v>5.3403785999999995E-2</v>
      </c>
      <c r="FW8" s="2">
        <f>1/1000000*SUM(Pellets!FW$12:GH$12)</f>
        <v>4.7264274000000002E-2</v>
      </c>
      <c r="FX8" s="2">
        <f>1/1000000*SUM(Pellets!FX$12:GI$12)</f>
        <v>3.3985736000000002E-2</v>
      </c>
      <c r="FY8" s="2">
        <f>1/1000000*SUM(Pellets!FY$12:GJ$12)</f>
        <v>2.1927457000000001E-2</v>
      </c>
      <c r="FZ8" s="2">
        <f>1/1000000*SUM(Pellets!FZ$12:GK$12)</f>
        <v>6.7487859999999997E-3</v>
      </c>
    </row>
    <row r="9" spans="1:182">
      <c r="A9" t="str">
        <f>Pellets!A$13</f>
        <v>Estonia</v>
      </c>
      <c r="B9" s="2">
        <f>1/1000000*SUM(Pellets!B$13:M$13)</f>
        <v>6.2700000000000006E-5</v>
      </c>
      <c r="C9" s="2">
        <f>1/1000000*SUM(Pellets!C$13:N$13)</f>
        <v>2.1800000000000005E-5</v>
      </c>
      <c r="D9" s="2">
        <f>1/1000000*SUM(Pellets!D$13:O$13)</f>
        <v>2.8200000000000001E-5</v>
      </c>
      <c r="E9" s="2">
        <f>1/1000000*SUM(Pellets!E$13:P$13)</f>
        <v>3.43E-5</v>
      </c>
      <c r="F9" s="2">
        <f>1/1000000*SUM(Pellets!F$13:Q$13)</f>
        <v>4.7300000000000005E-5</v>
      </c>
      <c r="G9" s="2">
        <f>1/1000000*SUM(Pellets!G$13:R$13)</f>
        <v>5.5000000000000002E-5</v>
      </c>
      <c r="H9" s="2">
        <f>1/1000000*SUM(Pellets!H$13:S$13)</f>
        <v>6.0500000000000007E-5</v>
      </c>
      <c r="I9" s="2">
        <f>1/1000000*SUM(Pellets!I$13:T$13)</f>
        <v>6.6300000000000012E-5</v>
      </c>
      <c r="J9" s="2">
        <f>1/1000000*SUM(Pellets!J$13:U$13)</f>
        <v>7.6199999999999995E-5</v>
      </c>
      <c r="K9" s="2">
        <f>1/1000000*SUM(Pellets!K$13:V$13)</f>
        <v>1.4789999999999998E-3</v>
      </c>
      <c r="L9" s="2">
        <f>1/1000000*SUM(Pellets!L$13:W$13)</f>
        <v>1.5126E-3</v>
      </c>
      <c r="M9" s="2">
        <f>1/1000000*SUM(Pellets!M$13:X$13)</f>
        <v>1.5375999999999999E-3</v>
      </c>
      <c r="N9" s="2">
        <f>1/1000000*SUM(Pellets!N$13:Y$13)</f>
        <v>1.5437999999999999E-3</v>
      </c>
      <c r="O9" s="2">
        <f>1/1000000*SUM(Pellets!O$13:Z$13)</f>
        <v>1.5732999999999999E-3</v>
      </c>
      <c r="P9" s="2">
        <f>1/1000000*SUM(Pellets!P$13:AA$13)</f>
        <v>1.5800999999999999E-3</v>
      </c>
      <c r="Q9" s="2">
        <f>1/1000000*SUM(Pellets!Q$13:AB$13)</f>
        <v>1.6780999999999999E-3</v>
      </c>
      <c r="R9" s="2">
        <f>1/1000000*SUM(Pellets!R$13:AC$13)</f>
        <v>1.7252999999999999E-3</v>
      </c>
      <c r="S9" s="2">
        <f>1/1000000*SUM(Pellets!S$13:AD$13)</f>
        <v>1.7308999999999998E-3</v>
      </c>
      <c r="T9" s="2">
        <f>1/1000000*SUM(Pellets!T$13:AE$13)</f>
        <v>1.7372999999999996E-3</v>
      </c>
      <c r="U9" s="2">
        <f>1/1000000*SUM(Pellets!U$13:AF$13)</f>
        <v>1.7668999999999999E-3</v>
      </c>
      <c r="V9" s="2">
        <f>1/1000000*SUM(Pellets!V$13:AG$13)</f>
        <v>1.7735999999999997E-3</v>
      </c>
      <c r="W9" s="2">
        <f>1/1000000*SUM(Pellets!W$13:AH$13)</f>
        <v>4.0430000000000002E-4</v>
      </c>
      <c r="X9" s="2">
        <f>1/1000000*SUM(Pellets!X$13:AI$13)</f>
        <v>4.1039999999999995E-4</v>
      </c>
      <c r="Y9" s="2">
        <f>1/1000000*SUM(Pellets!Y$13:AJ$13)</f>
        <v>3.946E-4</v>
      </c>
      <c r="Z9" s="2">
        <f>1/1000000*SUM(Pellets!Z$13:AK$13)</f>
        <v>6.3700000000000009E-4</v>
      </c>
      <c r="AA9" s="2">
        <f>1/1000000*SUM(Pellets!AA$13:AL$13)</f>
        <v>6.4050000000000012E-4</v>
      </c>
      <c r="AB9" s="2">
        <f>1/1000000*SUM(Pellets!AB$13:AM$13)</f>
        <v>6.4090000000000002E-4</v>
      </c>
      <c r="AC9" s="2">
        <f>1/1000000*SUM(Pellets!AC$13:AN$13)</f>
        <v>5.7230000000000009E-4</v>
      </c>
      <c r="AD9" s="2">
        <f>1/1000000*SUM(Pellets!AD$13:AO$13)</f>
        <v>7.5470000000000008E-4</v>
      </c>
      <c r="AE9" s="2">
        <f>1/1000000*SUM(Pellets!AE$13:AP$13)</f>
        <v>8.294000000000001E-4</v>
      </c>
      <c r="AF9" s="2">
        <f>1/1000000*SUM(Pellets!AF$13:AQ$13)</f>
        <v>8.5240000000000001E-4</v>
      </c>
      <c r="AG9" s="2">
        <f>1/1000000*SUM(Pellets!AG$13:AR$13)</f>
        <v>9.525E-4</v>
      </c>
      <c r="AH9" s="2">
        <f>1/1000000*SUM(Pellets!AH$13:AS$13)</f>
        <v>1.2991000000000001E-3</v>
      </c>
      <c r="AI9" s="2">
        <f>1/1000000*SUM(Pellets!AI$13:AT$13)</f>
        <v>1.4515999999999999E-3</v>
      </c>
      <c r="AJ9" s="2">
        <f>1/1000000*SUM(Pellets!AJ$13:AU$13)</f>
        <v>1.6853E-3</v>
      </c>
      <c r="AK9" s="2">
        <f>1/1000000*SUM(Pellets!AK$13:AV$13)</f>
        <v>1.8593999999999996E-3</v>
      </c>
      <c r="AL9" s="2">
        <f>1/1000000*SUM(Pellets!AL$13:AW$13)</f>
        <v>1.8624999999999998E-3</v>
      </c>
      <c r="AM9" s="2">
        <f>1/1000000*SUM(Pellets!AM$13:AX$13)</f>
        <v>2.1090999999999996E-3</v>
      </c>
      <c r="AN9" s="2">
        <f>1/1000000*SUM(Pellets!AN$13:AY$13)</f>
        <v>2.2143000000000002E-3</v>
      </c>
      <c r="AO9" s="2">
        <f>1/1000000*SUM(Pellets!AO$13:AZ$13)</f>
        <v>2.2101000000000004E-3</v>
      </c>
      <c r="AP9" s="2">
        <f>1/1000000*SUM(Pellets!AP$13:BA$13)</f>
        <v>1.9902000000000001E-3</v>
      </c>
      <c r="AQ9" s="2">
        <f>1/1000000*SUM(Pellets!AQ$13:BB$13)</f>
        <v>1.9487E-3</v>
      </c>
      <c r="AR9" s="2">
        <f>1/1000000*SUM(Pellets!AR$13:BC$13)</f>
        <v>2.4478E-3</v>
      </c>
      <c r="AS9" s="2">
        <f>1/1000000*SUM(Pellets!AS$13:BD$13)</f>
        <v>2.5067000000000002E-3</v>
      </c>
      <c r="AT9" s="2">
        <f>1/1000000*SUM(Pellets!AT$13:BE$13)</f>
        <v>2.3435999999999999E-3</v>
      </c>
      <c r="AU9" s="2">
        <f>1/1000000*SUM(Pellets!AU$13:BF$13)</f>
        <v>2.4933999999999998E-3</v>
      </c>
      <c r="AV9" s="2">
        <f>1/1000000*SUM(Pellets!AV$13:BG$13)</f>
        <v>2.9651E-3</v>
      </c>
      <c r="AW9" s="2">
        <f>1/1000000*SUM(Pellets!AW$13:BH$13)</f>
        <v>3.2169999999999998E-3</v>
      </c>
      <c r="AX9" s="2">
        <f>1/1000000*SUM(Pellets!AX$13:BI$13)</f>
        <v>3.1630000000000004E-3</v>
      </c>
      <c r="AY9" s="2">
        <f>1/1000000*SUM(Pellets!AY$13:BJ$13)</f>
        <v>3.0975E-3</v>
      </c>
      <c r="AZ9" s="2">
        <f>1/1000000*SUM(Pellets!AZ$13:BK$13)</f>
        <v>3.1181000000000004E-3</v>
      </c>
      <c r="BA9" s="2">
        <f>1/1000000*SUM(Pellets!BA$13:BL$13)</f>
        <v>3.1619999999999999E-3</v>
      </c>
      <c r="BB9" s="2">
        <f>1/1000000*SUM(Pellets!BB$13:BM$13)</f>
        <v>3.1689999999999999E-3</v>
      </c>
      <c r="BC9" s="2">
        <f>1/1000000*SUM(Pellets!BC$13:BN$13)</f>
        <v>8.9234999999999991E-3</v>
      </c>
      <c r="BD9" s="2">
        <f>1/1000000*SUM(Pellets!BD$13:BO$13)</f>
        <v>1.7790099999999996E-2</v>
      </c>
      <c r="BE9" s="2">
        <f>1/1000000*SUM(Pellets!BE$13:BP$13)</f>
        <v>1.7815499999999998E-2</v>
      </c>
      <c r="BF9" s="2">
        <f>1/1000000*SUM(Pellets!BF$13:BQ$13)</f>
        <v>1.7696799999999999E-2</v>
      </c>
      <c r="BG9" s="2">
        <f>1/1000000*SUM(Pellets!BG$13:BR$13)</f>
        <v>1.7485399999999998E-2</v>
      </c>
      <c r="BH9" s="2">
        <f>1/1000000*SUM(Pellets!BH$13:BS$13)</f>
        <v>2.8136899999999999E-2</v>
      </c>
      <c r="BI9" s="2">
        <f>1/1000000*SUM(Pellets!BI$13:BT$13)</f>
        <v>2.7824399999999999E-2</v>
      </c>
      <c r="BJ9" s="2">
        <f>1/1000000*SUM(Pellets!BJ$13:BU$13)</f>
        <v>2.7684699999999996E-2</v>
      </c>
      <c r="BK9" s="2">
        <f>1/1000000*SUM(Pellets!BK$13:BV$13)</f>
        <v>2.7553999999999999E-2</v>
      </c>
      <c r="BL9" s="2">
        <f>1/1000000*SUM(Pellets!BL$13:BW$13)</f>
        <v>2.7493099999999996E-2</v>
      </c>
      <c r="BM9" s="2">
        <f>1/1000000*SUM(Pellets!BM$13:BX$13)</f>
        <v>2.80579E-2</v>
      </c>
      <c r="BN9" s="2">
        <f>1/1000000*SUM(Pellets!BN$13:BY$13)</f>
        <v>2.8057899999999997E-2</v>
      </c>
      <c r="BO9" s="2">
        <f>1/1000000*SUM(Pellets!BO$13:BZ$13)</f>
        <v>2.2335799999999999E-2</v>
      </c>
      <c r="BP9" s="2">
        <f>1/1000000*SUM(Pellets!BP$13:CA$13)</f>
        <v>1.30895E-2</v>
      </c>
      <c r="BQ9" s="2">
        <f>1/1000000*SUM(Pellets!BQ$13:CB$13)</f>
        <v>1.2952800000000002E-2</v>
      </c>
      <c r="BR9" s="2">
        <f>1/1000000*SUM(Pellets!BR$13:CC$13)</f>
        <v>1.3028500000000004E-2</v>
      </c>
      <c r="BS9" s="2">
        <f>1/1000000*SUM(Pellets!BS$13:CD$13)</f>
        <v>1.3142600000000003E-2</v>
      </c>
      <c r="BT9" s="2">
        <f>1/1000000*SUM(Pellets!BT$13:CE$13)</f>
        <v>1.9639000000000002E-3</v>
      </c>
      <c r="BU9" s="2">
        <f>1/1000000*SUM(Pellets!BU$13:CF$13)</f>
        <v>1.9651999999999998E-3</v>
      </c>
      <c r="BV9" s="2">
        <f>1/1000000*SUM(Pellets!BV$13:CG$13)</f>
        <v>2.1084999999999993E-3</v>
      </c>
      <c r="BW9" s="2">
        <f>1/1000000*SUM(Pellets!BW$13:CH$13)</f>
        <v>2.1924000000000002E-3</v>
      </c>
      <c r="BX9" s="2">
        <f>1/1000000*SUM(Pellets!BX$13:CI$13)</f>
        <v>2.2900999999999998E-3</v>
      </c>
      <c r="BY9" s="2">
        <f>1/1000000*SUM(Pellets!BY$13:CJ$13)</f>
        <v>1.6895000000000005E-3</v>
      </c>
      <c r="BZ9" s="2">
        <f>1/1000000*SUM(Pellets!BZ$13:CK$13)</f>
        <v>1.8072000000000003E-3</v>
      </c>
      <c r="CA9" s="2">
        <f>1/1000000*SUM(Pellets!CA$13:CL$13)</f>
        <v>1.9563000000000002E-3</v>
      </c>
      <c r="CB9" s="2">
        <f>1/1000000*SUM(Pellets!CB$13:CM$13)</f>
        <v>2.0710000000000004E-3</v>
      </c>
      <c r="CC9" s="2">
        <f>1/1000000*SUM(Pellets!CC$13:CN$13)</f>
        <v>2.2116000000000002E-3</v>
      </c>
      <c r="CD9" s="2">
        <f>1/1000000*SUM(Pellets!CD$13:CO$13)</f>
        <v>2.2867E-3</v>
      </c>
      <c r="CE9" s="2">
        <f>1/1000000*SUM(Pellets!CE$13:CP$13)</f>
        <v>2.3757000000000001E-3</v>
      </c>
      <c r="CF9" s="2">
        <f>1/1000000*SUM(Pellets!CF$13:CQ$13)</f>
        <v>2.3351999999999995E-3</v>
      </c>
      <c r="CG9" s="2">
        <f>1/1000000*SUM(Pellets!CG$13:CR$13)</f>
        <v>2.3673000000000001E-3</v>
      </c>
      <c r="CH9" s="2">
        <f>1/1000000*SUM(Pellets!CH$13:CS$13)</f>
        <v>2.1979E-3</v>
      </c>
      <c r="CI9" s="2">
        <f>1/1000000*SUM(Pellets!CI$13:CT$13)</f>
        <v>2.0716999999999997E-3</v>
      </c>
      <c r="CJ9" s="2">
        <f>1/1000000*SUM(Pellets!CJ$13:CU$13)</f>
        <v>1.9299000000000002E-3</v>
      </c>
      <c r="CK9" s="2">
        <f>1/1000000*SUM(Pellets!CK$13:CV$13)</f>
        <v>1.9262000000000001E-3</v>
      </c>
      <c r="CL9" s="2">
        <f>1/1000000*SUM(Pellets!CL$13:CW$13)</f>
        <v>1.8384E-3</v>
      </c>
      <c r="CM9" s="2">
        <f>1/1000000*SUM(Pellets!CM$13:CX$13)</f>
        <v>8.4971999999999999E-3</v>
      </c>
      <c r="CN9" s="2">
        <f>1/1000000*SUM(Pellets!CN$13:CY$13)</f>
        <v>8.4044000000000011E-3</v>
      </c>
      <c r="CO9" s="2">
        <f>1/1000000*SUM(Pellets!CO$13:CZ$13)</f>
        <v>8.4647000000000003E-3</v>
      </c>
      <c r="CP9" s="2">
        <f>1/1000000*SUM(Pellets!CP$13:DA$13)</f>
        <v>1.7175900000000001E-2</v>
      </c>
      <c r="CQ9" s="2">
        <f>1/1000000*SUM(Pellets!CQ$13:DB$13)</f>
        <v>1.7083399999999999E-2</v>
      </c>
      <c r="CR9" s="2">
        <f>1/1000000*SUM(Pellets!CR$13:DC$13)</f>
        <v>2.4579599999999997E-2</v>
      </c>
      <c r="CS9" s="2">
        <f>1/1000000*SUM(Pellets!CS$13:DD$13)</f>
        <v>3.1042399999999998E-2</v>
      </c>
      <c r="CT9" s="2">
        <f>1/1000000*SUM(Pellets!CT$13:DE$13)</f>
        <v>3.3346500000000001E-2</v>
      </c>
      <c r="CU9" s="2">
        <f>1/1000000*SUM(Pellets!CU$13:DF$13)</f>
        <v>3.5894499999999989E-2</v>
      </c>
      <c r="CV9" s="2">
        <f>1/1000000*SUM(Pellets!CV$13:DG$13)</f>
        <v>3.8873699999999997E-2</v>
      </c>
      <c r="CW9" s="2">
        <f>1/1000000*SUM(Pellets!CW$13:DH$13)</f>
        <v>4.4702099999999988E-2</v>
      </c>
      <c r="CX9" s="2">
        <f>1/1000000*SUM(Pellets!CX$13:DI$13)</f>
        <v>4.8801299999999992E-2</v>
      </c>
      <c r="CY9" s="2">
        <f>1/1000000*SUM(Pellets!CY$13:DJ$13)</f>
        <v>4.2023199999999997E-2</v>
      </c>
      <c r="CZ9" s="2">
        <f>1/1000000*SUM(Pellets!CZ$13:DK$13)</f>
        <v>5.4651099999999994E-2</v>
      </c>
      <c r="DA9" s="2">
        <f>1/1000000*SUM(Pellets!DA$13:DL$13)</f>
        <v>5.4417699999999992E-2</v>
      </c>
      <c r="DB9" s="2">
        <f>1/1000000*SUM(Pellets!DB$13:DM$13)</f>
        <v>5.8917399999999995E-2</v>
      </c>
      <c r="DC9" s="2">
        <f>1/1000000*SUM(Pellets!DC$13:DN$13)</f>
        <v>5.8736299999999998E-2</v>
      </c>
      <c r="DD9" s="2">
        <f>1/1000000*SUM(Pellets!DD$13:DO$13)</f>
        <v>5.1159400000000001E-2</v>
      </c>
      <c r="DE9" s="2">
        <f>1/1000000*SUM(Pellets!DE$13:DP$13)</f>
        <v>6.01106E-2</v>
      </c>
      <c r="DF9" s="2">
        <f>1/1000000*SUM(Pellets!DF$13:DQ$13)</f>
        <v>6.3653000000000001E-2</v>
      </c>
      <c r="DG9" s="2">
        <f>1/1000000*SUM(Pellets!DG$13:DR$13)</f>
        <v>6.1091444999999994E-2</v>
      </c>
      <c r="DH9" s="2">
        <f>1/1000000*SUM(Pellets!DH$13:DS$13)</f>
        <v>5.8110095E-2</v>
      </c>
      <c r="DI9" s="2">
        <f>1/1000000*SUM(Pellets!DI$13:DT$13)</f>
        <v>6.7676244999999996E-2</v>
      </c>
      <c r="DJ9" s="2">
        <f>1/1000000*SUM(Pellets!DJ$13:DU$13)</f>
        <v>7.7767271999999998E-2</v>
      </c>
      <c r="DK9" s="2">
        <f>1/1000000*SUM(Pellets!DK$13:DV$13)</f>
        <v>7.7756199999999998E-2</v>
      </c>
      <c r="DL9" s="2">
        <f>1/1000000*SUM(Pellets!DL$13:DW$13)</f>
        <v>6.4982447999999998E-2</v>
      </c>
      <c r="DM9" s="2">
        <f>1/1000000*SUM(Pellets!DM$13:DX$13)</f>
        <v>6.503843799999999E-2</v>
      </c>
      <c r="DN9" s="2">
        <f>1/1000000*SUM(Pellets!DN$13:DY$13)</f>
        <v>5.2383466999999996E-2</v>
      </c>
      <c r="DO9" s="2">
        <f>1/1000000*SUM(Pellets!DO$13:DZ$13)</f>
        <v>5.2596862999999994E-2</v>
      </c>
      <c r="DP9" s="2">
        <f>1/1000000*SUM(Pellets!DP$13:EA$13)</f>
        <v>5.271631999999999E-2</v>
      </c>
      <c r="DQ9" s="2">
        <f>1/1000000*SUM(Pellets!DQ$13:EB$13)</f>
        <v>5.9879760999999997E-2</v>
      </c>
      <c r="DR9" s="2">
        <f>1/1000000*SUM(Pellets!DR$13:EC$13)</f>
        <v>6.1384169999999995E-2</v>
      </c>
      <c r="DS9" s="2">
        <f>1/1000000*SUM(Pellets!DS$13:ED$13)</f>
        <v>6.1359300999999991E-2</v>
      </c>
      <c r="DT9" s="2">
        <f>1/1000000*SUM(Pellets!DT$13:EE$13)</f>
        <v>6.1337450999999994E-2</v>
      </c>
      <c r="DU9" s="2">
        <f>1/1000000*SUM(Pellets!DU$13:EF$13)</f>
        <v>4.5919968999999998E-2</v>
      </c>
      <c r="DV9" s="2">
        <f>1/1000000*SUM(Pellets!DV$13:EG$13)</f>
        <v>4.8668549000000005E-2</v>
      </c>
      <c r="DW9" s="2">
        <f>1/1000000*SUM(Pellets!DW$13:EH$13)</f>
        <v>5.6531112000000001E-2</v>
      </c>
      <c r="DX9" s="2">
        <f>1/1000000*SUM(Pellets!DX$13:EI$13)</f>
        <v>5.6605687000000002E-2</v>
      </c>
      <c r="DY9" s="2">
        <f>1/1000000*SUM(Pellets!DY$13:EJ$13)</f>
        <v>7.0518798000000008E-2</v>
      </c>
      <c r="DZ9" s="2">
        <f>1/1000000*SUM(Pellets!DZ$13:EK$13)</f>
        <v>7.8499417000000002E-2</v>
      </c>
      <c r="EA9" s="2">
        <f>1/1000000*SUM(Pellets!EA$13:EL$13)</f>
        <v>7.8242022999999994E-2</v>
      </c>
      <c r="EB9" s="2">
        <f>1/1000000*SUM(Pellets!EB$13:EM$13)</f>
        <v>7.9428735E-2</v>
      </c>
      <c r="EC9" s="2">
        <f>1/1000000*SUM(Pellets!EC$13:EN$13)</f>
        <v>7.0930364999999995E-2</v>
      </c>
      <c r="ED9" s="2">
        <f>1/1000000*SUM(Pellets!ED$13:EO$13)</f>
        <v>6.3772831000000002E-2</v>
      </c>
      <c r="EE9" s="2">
        <f>1/1000000*SUM(Pellets!EE$13:EP$13)</f>
        <v>6.3771886E-2</v>
      </c>
      <c r="EF9" s="2">
        <f>1/1000000*SUM(Pellets!EF$13:EQ$13)</f>
        <v>6.3877756999999993E-2</v>
      </c>
      <c r="EG9" s="2">
        <f>1/1000000*SUM(Pellets!EG$13:ER$13)</f>
        <v>6.3924823000000006E-2</v>
      </c>
      <c r="EH9" s="2">
        <f>1/1000000*SUM(Pellets!EH$13:ES$13)</f>
        <v>4.7008767999999999E-2</v>
      </c>
      <c r="EI9" s="2">
        <f>1/1000000*SUM(Pellets!EI$13:ET$13)</f>
        <v>3.9216223000000001E-2</v>
      </c>
      <c r="EJ9" s="2">
        <f>1/1000000*SUM(Pellets!EJ$13:EU$13)</f>
        <v>3.9367195000000001E-2</v>
      </c>
      <c r="EK9" s="2">
        <f>1/1000000*SUM(Pellets!EK$13:EV$13)</f>
        <v>2.6361967999999993E-2</v>
      </c>
      <c r="EL9" s="2">
        <f>1/1000000*SUM(Pellets!EL$13:EW$13)</f>
        <v>1.7914321E-2</v>
      </c>
      <c r="EM9" s="2">
        <f>1/1000000*SUM(Pellets!EM$13:EX$13)</f>
        <v>1.8003230999999998E-2</v>
      </c>
      <c r="EN9" s="2">
        <f>1/1000000*SUM(Pellets!EN$13:EY$13)</f>
        <v>1.7009884000000006E-2</v>
      </c>
      <c r="EO9" s="2">
        <f>1/1000000*SUM(Pellets!EO$13:EZ$13)</f>
        <v>5.343388000000001E-3</v>
      </c>
      <c r="EP9" s="2">
        <f>1/1000000*SUM(Pellets!EP$13:FA$13)</f>
        <v>5.1186930000000005E-3</v>
      </c>
      <c r="EQ9" s="2">
        <f>1/1000000*SUM(Pellets!EQ$13:FB$13)</f>
        <v>1.0233013000000003E-2</v>
      </c>
      <c r="ER9" s="2">
        <f>1/1000000*SUM(Pellets!ER$13:FC$13)</f>
        <v>1.4588191000000002E-2</v>
      </c>
      <c r="ES9" s="2">
        <f>1/1000000*SUM(Pellets!ES$13:FD$13)</f>
        <v>1.4557064000000003E-2</v>
      </c>
      <c r="ET9" s="2">
        <f>1/1000000*SUM(Pellets!ET$13:FE$13)</f>
        <v>1.4527028000000001E-2</v>
      </c>
      <c r="EU9" s="2">
        <f>1/1000000*SUM(Pellets!EU$13:FF$13)</f>
        <v>1.4460157000000001E-2</v>
      </c>
      <c r="EV9" s="2">
        <f>1/1000000*SUM(Pellets!EV$13:FG$13)</f>
        <v>1.4257457000000001E-2</v>
      </c>
      <c r="EW9" s="2">
        <f>1/1000000*SUM(Pellets!EW$13:FH$13)</f>
        <v>1.3273463999999999E-2</v>
      </c>
      <c r="EX9" s="2">
        <f>1/1000000*SUM(Pellets!EX$13:FI$13)</f>
        <v>1.2958397999999999E-2</v>
      </c>
      <c r="EY9" s="2">
        <f>1/1000000*SUM(Pellets!EY$13:FJ$13)</f>
        <v>1.286237E-2</v>
      </c>
      <c r="EZ9" s="2">
        <f>1/1000000*SUM(Pellets!EZ$13:FK$13)</f>
        <v>1.8582401000000002E-2</v>
      </c>
      <c r="FA9" s="2">
        <f>1/1000000*SUM(Pellets!FA$13:FL$13)</f>
        <v>1.6268707E-2</v>
      </c>
      <c r="FB9" s="2">
        <f>1/1000000*SUM(Pellets!FB$13:FM$13)</f>
        <v>1.6618140000000003E-2</v>
      </c>
      <c r="FC9" s="2">
        <f>1/1000000*SUM(Pellets!FC$13:FN$13)</f>
        <v>2.8121739999999999E-2</v>
      </c>
      <c r="FD9" s="2">
        <f>1/1000000*SUM(Pellets!FD$13:FO$13)</f>
        <v>2.379759E-2</v>
      </c>
      <c r="FE9" s="2">
        <f>1/1000000*SUM(Pellets!FE$13:FP$13)</f>
        <v>2.3932630999999999E-2</v>
      </c>
      <c r="FF9" s="2">
        <f>1/1000000*SUM(Pellets!FF$13:FQ$13)</f>
        <v>2.3957232999999998E-2</v>
      </c>
      <c r="FG9" s="2">
        <f>1/1000000*SUM(Pellets!FG$13:FR$13)</f>
        <v>2.8793498000000001E-2</v>
      </c>
      <c r="FH9" s="2">
        <f>1/1000000*SUM(Pellets!FH$13:FS$13)</f>
        <v>2.893739E-2</v>
      </c>
      <c r="FI9" s="2">
        <f>1/1000000*SUM(Pellets!FI$13:FT$13)</f>
        <v>2.9382275999999999E-2</v>
      </c>
      <c r="FJ9" s="2">
        <f>1/1000000*SUM(Pellets!FJ$13:FU$13)</f>
        <v>2.9428278999999998E-2</v>
      </c>
      <c r="FK9" s="2">
        <f>1/1000000*SUM(Pellets!FK$13:FV$13)</f>
        <v>3.8388205000000002E-2</v>
      </c>
      <c r="FL9" s="2">
        <f>1/1000000*SUM(Pellets!FL$13:FW$13)</f>
        <v>3.4504076999999994E-2</v>
      </c>
      <c r="FM9" s="2">
        <f>1/1000000*SUM(Pellets!FM$13:FX$13)</f>
        <v>3.4322041999999997E-2</v>
      </c>
      <c r="FN9" s="2">
        <f>1/1000000*SUM(Pellets!FN$13:FY$13)</f>
        <v>3.8070223999999993E-2</v>
      </c>
      <c r="FO9" s="2">
        <f>1/1000000*SUM(Pellets!FO$13:FZ$13)</f>
        <v>3.6468125999999997E-2</v>
      </c>
      <c r="FP9" s="2">
        <f>1/1000000*SUM(Pellets!FP$13:GA$13)</f>
        <v>3.6320826999999993E-2</v>
      </c>
      <c r="FQ9" s="2">
        <f>1/1000000*SUM(Pellets!FQ$13:GB$13)</f>
        <v>3.6157078999999995E-2</v>
      </c>
      <c r="FR9" s="2">
        <f>1/1000000*SUM(Pellets!FR$13:GC$13)</f>
        <v>3.6080160999999999E-2</v>
      </c>
      <c r="FS9" s="2">
        <f>1/1000000*SUM(Pellets!FS$13:GD$13)</f>
        <v>3.1142620999999999E-2</v>
      </c>
      <c r="FT9" s="2">
        <f>1/1000000*SUM(Pellets!FT$13:GE$13)</f>
        <v>3.0945133999999996E-2</v>
      </c>
      <c r="FU9" s="2">
        <f>1/1000000*SUM(Pellets!FU$13:GF$13)</f>
        <v>3.0467266999999999E-2</v>
      </c>
      <c r="FV9" s="2">
        <f>1/1000000*SUM(Pellets!FV$13:GG$13)</f>
        <v>3.0415128999999999E-2</v>
      </c>
      <c r="FW9" s="2">
        <f>1/1000000*SUM(Pellets!FW$13:GH$13)</f>
        <v>2.1449818999999998E-2</v>
      </c>
      <c r="FX9" s="2">
        <f>1/1000000*SUM(Pellets!FX$13:GI$13)</f>
        <v>1.9204193999999997E-2</v>
      </c>
      <c r="FY9" s="2">
        <f>1/1000000*SUM(Pellets!FY$13:GJ$13)</f>
        <v>1.9126448000000001E-2</v>
      </c>
      <c r="FZ9" s="2">
        <f>1/1000000*SUM(Pellets!FZ$13:GK$13)</f>
        <v>1.5024153E-2</v>
      </c>
    </row>
    <row r="10" spans="1:182">
      <c r="A10" t="str">
        <f>Pellets!A$16</f>
        <v>Germany</v>
      </c>
      <c r="B10" s="2">
        <f>1/1000000*SUM(Pellets!B$16:M$16)</f>
        <v>7.7870999999999999E-3</v>
      </c>
      <c r="C10" s="2">
        <f>1/1000000*SUM(Pellets!C$16:N$16)</f>
        <v>7.2730000000000008E-3</v>
      </c>
      <c r="D10" s="2">
        <f>1/1000000*SUM(Pellets!D$16:O$16)</f>
        <v>6.9067E-3</v>
      </c>
      <c r="E10" s="2">
        <f>1/1000000*SUM(Pellets!E$16:P$16)</f>
        <v>6.759600000000001E-3</v>
      </c>
      <c r="F10" s="2">
        <f>1/1000000*SUM(Pellets!F$16:Q$16)</f>
        <v>6.8390000000000005E-3</v>
      </c>
      <c r="G10" s="2">
        <f>1/1000000*SUM(Pellets!G$16:R$16)</f>
        <v>6.6772000000000003E-3</v>
      </c>
      <c r="H10" s="2">
        <f>1/1000000*SUM(Pellets!H$16:S$16)</f>
        <v>4.2526000000000005E-3</v>
      </c>
      <c r="I10" s="2">
        <f>1/1000000*SUM(Pellets!I$16:T$16)</f>
        <v>4.1529999999999996E-3</v>
      </c>
      <c r="J10" s="2">
        <f>1/1000000*SUM(Pellets!J$16:U$16)</f>
        <v>3.6678000000000006E-3</v>
      </c>
      <c r="K10" s="2">
        <f>1/1000000*SUM(Pellets!K$16:V$16)</f>
        <v>3.6979000000000005E-3</v>
      </c>
      <c r="L10" s="2">
        <f>1/1000000*SUM(Pellets!L$16:W$16)</f>
        <v>3.0368000000000001E-3</v>
      </c>
      <c r="M10" s="2">
        <f>1/1000000*SUM(Pellets!M$16:X$16)</f>
        <v>4.0745000000000009E-3</v>
      </c>
      <c r="N10" s="2">
        <f>1/1000000*SUM(Pellets!N$16:Y$16)</f>
        <v>4.4781000000000005E-3</v>
      </c>
      <c r="O10" s="2">
        <f>1/1000000*SUM(Pellets!O$16:Z$16)</f>
        <v>4.8002000000000001E-3</v>
      </c>
      <c r="P10" s="2">
        <f>1/1000000*SUM(Pellets!P$16:AA$16)</f>
        <v>5.7054000000000002E-3</v>
      </c>
      <c r="Q10" s="2">
        <f>1/1000000*SUM(Pellets!Q$16:AB$16)</f>
        <v>6.2474000000000002E-3</v>
      </c>
      <c r="R10" s="2">
        <f>1/1000000*SUM(Pellets!R$16:AC$16)</f>
        <v>6.8447000000000004E-3</v>
      </c>
      <c r="S10" s="2">
        <f>1/1000000*SUM(Pellets!S$16:AD$16)</f>
        <v>7.7440000000000009E-3</v>
      </c>
      <c r="T10" s="2">
        <f>1/1000000*SUM(Pellets!T$16:AE$16)</f>
        <v>9.6693000000000005E-3</v>
      </c>
      <c r="U10" s="2">
        <f>1/1000000*SUM(Pellets!U$16:AF$16)</f>
        <v>1.1276500000000002E-2</v>
      </c>
      <c r="V10" s="2">
        <f>1/1000000*SUM(Pellets!V$16:AG$16)</f>
        <v>1.2657200000000002E-2</v>
      </c>
      <c r="W10" s="2">
        <f>1/1000000*SUM(Pellets!W$16:AH$16)</f>
        <v>1.3221900000000003E-2</v>
      </c>
      <c r="X10" s="2">
        <f>1/1000000*SUM(Pellets!X$16:AI$16)</f>
        <v>1.4360900000000001E-2</v>
      </c>
      <c r="Y10" s="2">
        <f>1/1000000*SUM(Pellets!Y$16:AJ$16)</f>
        <v>1.5788200000000002E-2</v>
      </c>
      <c r="Z10" s="2">
        <f>1/1000000*SUM(Pellets!Z$16:AK$16)</f>
        <v>1.8286000000000004E-2</v>
      </c>
      <c r="AA10" s="2">
        <f>1/1000000*SUM(Pellets!AA$16:AL$16)</f>
        <v>1.9703500000000002E-2</v>
      </c>
      <c r="AB10" s="2">
        <f>1/1000000*SUM(Pellets!AB$16:AM$16)</f>
        <v>1.9588399999999999E-2</v>
      </c>
      <c r="AC10" s="2">
        <f>1/1000000*SUM(Pellets!AC$16:AN$16)</f>
        <v>2.0190700000000002E-2</v>
      </c>
      <c r="AD10" s="2">
        <f>1/1000000*SUM(Pellets!AD$16:AO$16)</f>
        <v>2.0988699999999999E-2</v>
      </c>
      <c r="AE10" s="2">
        <f>1/1000000*SUM(Pellets!AE$16:AP$16)</f>
        <v>2.1370900000000002E-2</v>
      </c>
      <c r="AF10" s="2">
        <f>1/1000000*SUM(Pellets!AF$16:AQ$16)</f>
        <v>2.1172300000000002E-2</v>
      </c>
      <c r="AG10" s="2">
        <f>1/1000000*SUM(Pellets!AG$16:AR$16)</f>
        <v>2.0675600000000002E-2</v>
      </c>
      <c r="AH10" s="2">
        <f>1/1000000*SUM(Pellets!AH$16:AS$16)</f>
        <v>2.0504600000000001E-2</v>
      </c>
      <c r="AI10" s="2">
        <f>1/1000000*SUM(Pellets!AI$16:AT$16)</f>
        <v>2.0819600000000001E-2</v>
      </c>
      <c r="AJ10" s="2">
        <f>1/1000000*SUM(Pellets!AJ$16:AU$16)</f>
        <v>2.1103199999999999E-2</v>
      </c>
      <c r="AK10" s="2">
        <f>1/1000000*SUM(Pellets!AK$16:AV$16)</f>
        <v>2.0108000000000004E-2</v>
      </c>
      <c r="AL10" s="2">
        <f>1/1000000*SUM(Pellets!AL$16:AW$16)</f>
        <v>1.8794600000000002E-2</v>
      </c>
      <c r="AM10" s="2">
        <f>1/1000000*SUM(Pellets!AM$16:AX$16)</f>
        <v>1.7707900000000002E-2</v>
      </c>
      <c r="AN10" s="2">
        <f>1/1000000*SUM(Pellets!AN$16:AY$16)</f>
        <v>1.8103200000000003E-2</v>
      </c>
      <c r="AO10" s="2">
        <f>1/1000000*SUM(Pellets!AO$16:AZ$16)</f>
        <v>1.7860599999999997E-2</v>
      </c>
      <c r="AP10" s="2">
        <f>1/1000000*SUM(Pellets!AP$16:BA$16)</f>
        <v>1.8165599999999997E-2</v>
      </c>
      <c r="AQ10" s="2">
        <f>1/1000000*SUM(Pellets!AQ$16:BB$16)</f>
        <v>1.7732199999999997E-2</v>
      </c>
      <c r="AR10" s="2">
        <f>1/1000000*SUM(Pellets!AR$16:BC$16)</f>
        <v>1.7161300000000001E-2</v>
      </c>
      <c r="AS10" s="2">
        <f>1/1000000*SUM(Pellets!AS$16:BD$16)</f>
        <v>1.8111599999999999E-2</v>
      </c>
      <c r="AT10" s="2">
        <f>1/1000000*SUM(Pellets!AT$16:BE$16)</f>
        <v>1.8036599999999996E-2</v>
      </c>
      <c r="AU10" s="2">
        <f>1/1000000*SUM(Pellets!AU$16:BF$16)</f>
        <v>1.8446000000000001E-2</v>
      </c>
      <c r="AV10" s="2">
        <f>1/1000000*SUM(Pellets!AV$16:BG$16)</f>
        <v>1.7976299999999997E-2</v>
      </c>
      <c r="AW10" s="2">
        <f>1/1000000*SUM(Pellets!AW$16:BH$16)</f>
        <v>1.7031600000000001E-2</v>
      </c>
      <c r="AX10" s="2">
        <f>1/1000000*SUM(Pellets!AX$16:BI$16)</f>
        <v>1.6449700000000005E-2</v>
      </c>
      <c r="AY10" s="2">
        <f>1/1000000*SUM(Pellets!AY$16:BJ$16)</f>
        <v>1.63768E-2</v>
      </c>
      <c r="AZ10" s="2">
        <f>1/1000000*SUM(Pellets!AZ$16:BK$16)</f>
        <v>1.5829699999999999E-2</v>
      </c>
      <c r="BA10" s="2">
        <f>1/1000000*SUM(Pellets!BA$16:BL$16)</f>
        <v>1.5409199999999998E-2</v>
      </c>
      <c r="BB10" s="2">
        <f>1/1000000*SUM(Pellets!BB$16:BM$16)</f>
        <v>1.4562899999999998E-2</v>
      </c>
      <c r="BC10" s="2">
        <f>1/1000000*SUM(Pellets!BC$16:BN$16)</f>
        <v>1.42635E-2</v>
      </c>
      <c r="BD10" s="2">
        <f>1/1000000*SUM(Pellets!BD$16:BO$16)</f>
        <v>1.40313E-2</v>
      </c>
      <c r="BE10" s="2">
        <f>1/1000000*SUM(Pellets!BE$16:BP$16)</f>
        <v>1.2982499999999999E-2</v>
      </c>
      <c r="BF10" s="2">
        <f>1/1000000*SUM(Pellets!BF$16:BQ$16)</f>
        <v>1.19839E-2</v>
      </c>
      <c r="BG10" s="2">
        <f>1/1000000*SUM(Pellets!BG$16:BR$16)</f>
        <v>1.1411399999999999E-2</v>
      </c>
      <c r="BH10" s="2">
        <f>1/1000000*SUM(Pellets!BH$16:BS$16)</f>
        <v>1.10432E-2</v>
      </c>
      <c r="BI10" s="2">
        <f>1/1000000*SUM(Pellets!BI$16:BT$16)</f>
        <v>1.32596E-2</v>
      </c>
      <c r="BJ10" s="2">
        <f>1/1000000*SUM(Pellets!BJ$16:BU$16)</f>
        <v>1.27288E-2</v>
      </c>
      <c r="BK10" s="2">
        <f>1/1000000*SUM(Pellets!BK$16:BV$16)</f>
        <v>1.3855600000000001E-2</v>
      </c>
      <c r="BL10" s="2">
        <f>1/1000000*SUM(Pellets!BL$16:BW$16)</f>
        <v>1.38271E-2</v>
      </c>
      <c r="BM10" s="2">
        <f>1/1000000*SUM(Pellets!BM$16:BX$16)</f>
        <v>1.4533000000000001E-2</v>
      </c>
      <c r="BN10" s="2">
        <f>1/1000000*SUM(Pellets!BN$16:BY$16)</f>
        <v>1.5062600000000001E-2</v>
      </c>
      <c r="BO10" s="2">
        <f>1/1000000*SUM(Pellets!BO$16:BZ$16)</f>
        <v>1.6026700000000001E-2</v>
      </c>
      <c r="BP10" s="2">
        <f>1/1000000*SUM(Pellets!BP$16:CA$16)</f>
        <v>1.6454500000000004E-2</v>
      </c>
      <c r="BQ10" s="2">
        <f>1/1000000*SUM(Pellets!BQ$16:CB$16)</f>
        <v>1.6717599999999999E-2</v>
      </c>
      <c r="BR10" s="2">
        <f>1/1000000*SUM(Pellets!BR$16:CC$16)</f>
        <v>1.7342E-2</v>
      </c>
      <c r="BS10" s="2">
        <f>1/1000000*SUM(Pellets!BS$16:CD$16)</f>
        <v>1.7495699999999999E-2</v>
      </c>
      <c r="BT10" s="2">
        <f>1/1000000*SUM(Pellets!BT$16:CE$16)</f>
        <v>1.7583499999999998E-2</v>
      </c>
      <c r="BU10" s="2">
        <f>1/1000000*SUM(Pellets!BU$16:CF$16)</f>
        <v>1.6971400000000001E-2</v>
      </c>
      <c r="BV10" s="2">
        <f>1/1000000*SUM(Pellets!BV$16:CG$16)</f>
        <v>1.9485000000000002E-2</v>
      </c>
      <c r="BW10" s="2">
        <f>1/1000000*SUM(Pellets!BW$16:CH$16)</f>
        <v>1.91021E-2</v>
      </c>
      <c r="BX10" s="2">
        <f>1/1000000*SUM(Pellets!BX$16:CI$16)</f>
        <v>2.0429500000000003E-2</v>
      </c>
      <c r="BY10" s="2">
        <f>1/1000000*SUM(Pellets!BY$16:CJ$16)</f>
        <v>1.9718900000000001E-2</v>
      </c>
      <c r="BZ10" s="2">
        <f>1/1000000*SUM(Pellets!BZ$16:CK$16)</f>
        <v>1.8915399999999999E-2</v>
      </c>
      <c r="CA10" s="2">
        <f>1/1000000*SUM(Pellets!CA$16:CL$16)</f>
        <v>1.8363199999999996E-2</v>
      </c>
      <c r="CB10" s="2">
        <f>1/1000000*SUM(Pellets!CB$16:CM$16)</f>
        <v>1.8370700000000004E-2</v>
      </c>
      <c r="CC10" s="2">
        <f>1/1000000*SUM(Pellets!CC$16:CN$16)</f>
        <v>1.8219900000000004E-2</v>
      </c>
      <c r="CD10" s="2">
        <f>1/1000000*SUM(Pellets!CD$16:CO$16)</f>
        <v>1.81843E-2</v>
      </c>
      <c r="CE10" s="2">
        <f>1/1000000*SUM(Pellets!CE$16:CP$16)</f>
        <v>2.1938100000000006E-2</v>
      </c>
      <c r="CF10" s="2">
        <f>1/1000000*SUM(Pellets!CF$16:CQ$16)</f>
        <v>2.1382999999999999E-2</v>
      </c>
      <c r="CG10" s="2">
        <f>1/1000000*SUM(Pellets!CG$16:CR$16)</f>
        <v>2.4620699999999999E-2</v>
      </c>
      <c r="CH10" s="2">
        <f>1/1000000*SUM(Pellets!CH$16:CS$16)</f>
        <v>2.6502999999999999E-2</v>
      </c>
      <c r="CI10" s="2">
        <f>1/1000000*SUM(Pellets!CI$16:CT$16)</f>
        <v>2.81969E-2</v>
      </c>
      <c r="CJ10" s="2">
        <f>1/1000000*SUM(Pellets!CJ$16:CU$16)</f>
        <v>2.6552099999999999E-2</v>
      </c>
      <c r="CK10" s="2">
        <f>1/1000000*SUM(Pellets!CK$16:CV$16)</f>
        <v>2.9542699999999998E-2</v>
      </c>
      <c r="CL10" s="2">
        <f>1/1000000*SUM(Pellets!CL$16:CW$16)</f>
        <v>2.9028200000000001E-2</v>
      </c>
      <c r="CM10" s="2">
        <f>1/1000000*SUM(Pellets!CM$16:CX$16)</f>
        <v>3.1623000000000005E-2</v>
      </c>
      <c r="CN10" s="2">
        <f>1/1000000*SUM(Pellets!CN$16:CY$16)</f>
        <v>3.0611199999999998E-2</v>
      </c>
      <c r="CO10" s="2">
        <f>1/1000000*SUM(Pellets!CO$16:CZ$16)</f>
        <v>2.9772000000000003E-2</v>
      </c>
      <c r="CP10" s="2">
        <f>1/1000000*SUM(Pellets!CP$16:DA$16)</f>
        <v>2.8986000000000001E-2</v>
      </c>
      <c r="CQ10" s="2">
        <f>1/1000000*SUM(Pellets!CQ$16:DB$16)</f>
        <v>2.41269E-2</v>
      </c>
      <c r="CR10" s="2">
        <f>1/1000000*SUM(Pellets!CR$16:DC$16)</f>
        <v>2.35917E-2</v>
      </c>
      <c r="CS10" s="2">
        <f>1/1000000*SUM(Pellets!CS$16:DD$16)</f>
        <v>2.2562900000000004E-2</v>
      </c>
      <c r="CT10" s="2">
        <f>1/1000000*SUM(Pellets!CT$16:DE$16)</f>
        <v>2.13127E-2</v>
      </c>
      <c r="CU10" s="2">
        <f>1/1000000*SUM(Pellets!CU$16:DF$16)</f>
        <v>1.8433000000000001E-2</v>
      </c>
      <c r="CV10" s="2">
        <f>1/1000000*SUM(Pellets!CV$16:DG$16)</f>
        <v>1.8269500000000004E-2</v>
      </c>
      <c r="CW10" s="2">
        <f>1/1000000*SUM(Pellets!CW$16:DH$16)</f>
        <v>1.83124E-2</v>
      </c>
      <c r="CX10" s="2">
        <f>1/1000000*SUM(Pellets!CX$16:DI$16)</f>
        <v>1.8360499999999998E-2</v>
      </c>
      <c r="CY10" s="2">
        <f>1/1000000*SUM(Pellets!CY$16:DJ$16)</f>
        <v>1.8340299999999997E-2</v>
      </c>
      <c r="CZ10" s="2">
        <f>1/1000000*SUM(Pellets!CZ$16:DK$16)</f>
        <v>1.8161400000000001E-2</v>
      </c>
      <c r="DA10" s="2">
        <f>1/1000000*SUM(Pellets!DA$16:DL$16)</f>
        <v>1.81102E-2</v>
      </c>
      <c r="DB10" s="2">
        <f>1/1000000*SUM(Pellets!DB$16:DM$16)</f>
        <v>1.8288499999999999E-2</v>
      </c>
      <c r="DC10" s="2">
        <f>1/1000000*SUM(Pellets!DC$16:DN$16)</f>
        <v>1.8071500000000001E-2</v>
      </c>
      <c r="DD10" s="2">
        <f>1/1000000*SUM(Pellets!DD$16:DO$16)</f>
        <v>1.83117E-2</v>
      </c>
      <c r="DE10" s="2">
        <f>1/1000000*SUM(Pellets!DE$16:DP$16)</f>
        <v>1.4140900000000001E-2</v>
      </c>
      <c r="DF10" s="2">
        <f>1/1000000*SUM(Pellets!DF$16:DQ$16)</f>
        <v>1.0583200000000003E-2</v>
      </c>
      <c r="DG10" s="2">
        <f>1/1000000*SUM(Pellets!DG$16:DR$16)</f>
        <v>1.0054610000000002E-2</v>
      </c>
      <c r="DH10" s="2">
        <f>1/1000000*SUM(Pellets!DH$16:DS$16)</f>
        <v>9.8767200000000003E-3</v>
      </c>
      <c r="DI10" s="2">
        <f>1/1000000*SUM(Pellets!DI$16:DT$16)</f>
        <v>6.4052700000000002E-3</v>
      </c>
      <c r="DJ10" s="2">
        <f>1/1000000*SUM(Pellets!DJ$16:DU$16)</f>
        <v>6.2658200000000001E-3</v>
      </c>
      <c r="DK10" s="2">
        <f>1/1000000*SUM(Pellets!DK$16:DV$16)</f>
        <v>2.7879949999999997E-3</v>
      </c>
      <c r="DL10" s="2">
        <f>1/1000000*SUM(Pellets!DL$16:DW$16)</f>
        <v>2.7220550000000001E-3</v>
      </c>
      <c r="DM10" s="2">
        <f>1/1000000*SUM(Pellets!DM$16:DX$16)</f>
        <v>2.8479999999999998E-3</v>
      </c>
      <c r="DN10" s="2">
        <f>1/1000000*SUM(Pellets!DN$16:DY$16)</f>
        <v>2.5131400000000001E-3</v>
      </c>
      <c r="DO10" s="2">
        <f>1/1000000*SUM(Pellets!DO$16:DZ$16)</f>
        <v>2.8598960000000002E-3</v>
      </c>
      <c r="DP10" s="2">
        <f>1/1000000*SUM(Pellets!DP$16:EA$16)</f>
        <v>2.5937210000000002E-3</v>
      </c>
      <c r="DQ10" s="2">
        <f>1/1000000*SUM(Pellets!DQ$16:EB$16)</f>
        <v>2.3957990000000005E-3</v>
      </c>
      <c r="DR10" s="2">
        <f>1/1000000*SUM(Pellets!DR$16:EC$16)</f>
        <v>2.3768190000000005E-3</v>
      </c>
      <c r="DS10" s="2">
        <f>1/1000000*SUM(Pellets!DS$16:ED$16)</f>
        <v>2.8381890000000001E-3</v>
      </c>
      <c r="DT10" s="2">
        <f>1/1000000*SUM(Pellets!DT$16:EE$16)</f>
        <v>3.4716589999999998E-3</v>
      </c>
      <c r="DU10" s="2">
        <f>1/1000000*SUM(Pellets!DU$16:EF$16)</f>
        <v>4.1316840000000001E-3</v>
      </c>
      <c r="DV10" s="2">
        <f>1/1000000*SUM(Pellets!DV$16:EG$16)</f>
        <v>5.0494239999999994E-3</v>
      </c>
      <c r="DW10" s="2">
        <f>1/1000000*SUM(Pellets!DW$16:EH$16)</f>
        <v>5.9725239999999999E-3</v>
      </c>
      <c r="DX10" s="2">
        <f>1/1000000*SUM(Pellets!DX$16:EI$16)</f>
        <v>6.047114000000001E-3</v>
      </c>
      <c r="DY10" s="2">
        <f>1/1000000*SUM(Pellets!DY$16:EJ$16)</f>
        <v>6.7434940000000009E-3</v>
      </c>
      <c r="DZ10" s="2">
        <f>1/1000000*SUM(Pellets!DZ$16:EK$16)</f>
        <v>7.1721240000000002E-3</v>
      </c>
      <c r="EA10" s="2">
        <f>1/1000000*SUM(Pellets!EA$16:EL$16)</f>
        <v>7.7085280000000009E-3</v>
      </c>
      <c r="EB10" s="2">
        <f>1/1000000*SUM(Pellets!EB$16:EM$16)</f>
        <v>8.1529030000000013E-3</v>
      </c>
      <c r="EC10" s="2">
        <f>1/1000000*SUM(Pellets!EC$16:EN$16)</f>
        <v>9.5856050000000005E-3</v>
      </c>
      <c r="ED10" s="2">
        <f>1/1000000*SUM(Pellets!ED$16:EO$16)</f>
        <v>9.923775000000001E-3</v>
      </c>
      <c r="EE10" s="2">
        <f>1/1000000*SUM(Pellets!EE$16:EP$16)</f>
        <v>1.0934155000000001E-2</v>
      </c>
      <c r="EF10" s="2">
        <f>1/1000000*SUM(Pellets!EF$16:EQ$16)</f>
        <v>1.1318853999999998E-2</v>
      </c>
      <c r="EG10" s="2">
        <f>1/1000000*SUM(Pellets!EG$16:ER$16)</f>
        <v>1.1974268999999999E-2</v>
      </c>
      <c r="EH10" s="2">
        <f>1/1000000*SUM(Pellets!EH$16:ES$16)</f>
        <v>1.1578689E-2</v>
      </c>
      <c r="EI10" s="2">
        <f>1/1000000*SUM(Pellets!EI$16:ET$16)</f>
        <v>1.1025013999999998E-2</v>
      </c>
      <c r="EJ10" s="2">
        <f>1/1000000*SUM(Pellets!EJ$16:EU$16)</f>
        <v>1.1894354000000001E-2</v>
      </c>
      <c r="EK10" s="2">
        <f>1/1000000*SUM(Pellets!EK$16:EV$16)</f>
        <v>1.1645608999999999E-2</v>
      </c>
      <c r="EL10" s="2">
        <f>1/1000000*SUM(Pellets!EL$16:EW$16)</f>
        <v>1.2652173999999999E-2</v>
      </c>
      <c r="EM10" s="2">
        <f>1/1000000*SUM(Pellets!EM$16:EX$16)</f>
        <v>1.4505123999999999E-2</v>
      </c>
      <c r="EN10" s="2">
        <f>1/1000000*SUM(Pellets!EN$16:EY$16)</f>
        <v>1.5556258999999998E-2</v>
      </c>
      <c r="EO10" s="2">
        <f>1/1000000*SUM(Pellets!EO$16:EZ$16)</f>
        <v>1.4278714E-2</v>
      </c>
      <c r="EP10" s="2">
        <f>1/1000000*SUM(Pellets!EP$16:FA$16)</f>
        <v>1.3965598999999999E-2</v>
      </c>
      <c r="EQ10" s="2">
        <f>1/1000000*SUM(Pellets!EQ$16:FB$16)</f>
        <v>1.2592948999999996E-2</v>
      </c>
      <c r="ER10" s="2">
        <f>1/1000000*SUM(Pellets!ER$16:FC$16)</f>
        <v>1.1657141999999995E-2</v>
      </c>
      <c r="ES10" s="2">
        <f>1/1000000*SUM(Pellets!ES$16:FD$16)</f>
        <v>1.3831911999999998E-2</v>
      </c>
      <c r="ET10" s="2">
        <f>1/1000000*SUM(Pellets!ET$16:FE$16)</f>
        <v>1.3504401999999997E-2</v>
      </c>
      <c r="EU10" s="2">
        <f>1/1000000*SUM(Pellets!EU$16:FF$16)</f>
        <v>1.3396451999999998E-2</v>
      </c>
      <c r="EV10" s="2">
        <f>1/1000000*SUM(Pellets!EV$16:FG$16)</f>
        <v>1.2470112E-2</v>
      </c>
      <c r="EW10" s="2">
        <f>1/1000000*SUM(Pellets!EW$16:FH$16)</f>
        <v>1.2044291999999998E-2</v>
      </c>
      <c r="EX10" s="2">
        <f>1/1000000*SUM(Pellets!EX$16:FI$16)</f>
        <v>1.0891896999999999E-2</v>
      </c>
      <c r="EY10" s="2">
        <f>1/1000000*SUM(Pellets!EY$16:FJ$16)</f>
        <v>8.187947000000001E-3</v>
      </c>
      <c r="EZ10" s="2">
        <f>1/1000000*SUM(Pellets!EZ$16:FK$16)</f>
        <v>6.912436000000001E-3</v>
      </c>
      <c r="FA10" s="2">
        <f>1/1000000*SUM(Pellets!FA$16:FL$16)</f>
        <v>7.3332660000000015E-3</v>
      </c>
      <c r="FB10" s="2">
        <f>1/1000000*SUM(Pellets!FB$16:FM$16)</f>
        <v>7.3500510000000015E-3</v>
      </c>
      <c r="FC10" s="2">
        <f>1/1000000*SUM(Pellets!FC$16:FN$16)</f>
        <v>7.3248820000000013E-3</v>
      </c>
      <c r="FD10" s="2">
        <f>1/1000000*SUM(Pellets!FD$16:FO$16)</f>
        <v>7.2660100000000016E-3</v>
      </c>
      <c r="FE10" s="2">
        <f>1/1000000*SUM(Pellets!FE$16:FP$16)</f>
        <v>3.7039E-3</v>
      </c>
      <c r="FF10" s="2">
        <f>1/1000000*SUM(Pellets!FF$16:FQ$16)</f>
        <v>3.4871529999999998E-3</v>
      </c>
      <c r="FG10" s="2">
        <f>1/1000000*SUM(Pellets!FG$16:FR$16)</f>
        <v>3.4044779999999998E-3</v>
      </c>
      <c r="FH10" s="2">
        <f>1/1000000*SUM(Pellets!FH$16:FS$16)</f>
        <v>3.3753479999999994E-3</v>
      </c>
      <c r="FI10" s="2">
        <f>1/1000000*SUM(Pellets!FI$16:FT$16)</f>
        <v>3.0131979999999995E-3</v>
      </c>
      <c r="FJ10" s="2">
        <f>1/1000000*SUM(Pellets!FJ$16:FU$16)</f>
        <v>2.6627679999999994E-3</v>
      </c>
      <c r="FK10" s="2">
        <f>1/1000000*SUM(Pellets!FK$16:FV$16)</f>
        <v>2.5231829999999996E-3</v>
      </c>
      <c r="FL10" s="2">
        <f>1/1000000*SUM(Pellets!FL$16:FW$16)</f>
        <v>2.0401590000000002E-3</v>
      </c>
      <c r="FM10" s="2">
        <f>1/1000000*SUM(Pellets!FM$16:FX$16)</f>
        <v>1.3496440000000003E-3</v>
      </c>
      <c r="FN10" s="2">
        <f>1/1000000*SUM(Pellets!FN$16:FY$16)</f>
        <v>1.2126370000000001E-3</v>
      </c>
      <c r="FO10" s="2">
        <f>1/1000000*SUM(Pellets!FO$16:FZ$16)</f>
        <v>1.3021759999999999E-3</v>
      </c>
      <c r="FP10" s="2">
        <f>1/1000000*SUM(Pellets!FP$16:GA$16)</f>
        <v>1.2061759999999998E-3</v>
      </c>
      <c r="FQ10" s="2">
        <f>1/1000000*SUM(Pellets!FQ$16:GB$16)</f>
        <v>1.1349259999999999E-3</v>
      </c>
      <c r="FR10" s="2">
        <f>1/1000000*SUM(Pellets!FR$16:GC$16)</f>
        <v>1.0627729999999999E-3</v>
      </c>
      <c r="FS10" s="2">
        <f>1/1000000*SUM(Pellets!FS$16:GD$16)</f>
        <v>7.5359799999999996E-4</v>
      </c>
      <c r="FT10" s="2">
        <f>1/1000000*SUM(Pellets!FT$16:GE$16)</f>
        <v>6.1487799999999991E-4</v>
      </c>
      <c r="FU10" s="2">
        <f>1/1000000*SUM(Pellets!FU$16:GF$16)</f>
        <v>5.4496799999999995E-4</v>
      </c>
      <c r="FV10" s="2">
        <f>1/1000000*SUM(Pellets!FV$16:GG$16)</f>
        <v>4.2475800000000001E-4</v>
      </c>
      <c r="FW10" s="2">
        <f>1/1000000*SUM(Pellets!FW$16:GH$16)</f>
        <v>4.0038300000000003E-4</v>
      </c>
      <c r="FX10" s="2">
        <f>1/1000000*SUM(Pellets!FX$16:GI$16)</f>
        <v>3.2898299999999998E-4</v>
      </c>
      <c r="FY10" s="2">
        <f>1/1000000*SUM(Pellets!FY$16:GJ$16)</f>
        <v>3.0483299999999996E-4</v>
      </c>
      <c r="FZ10" s="2">
        <f>1/1000000*SUM(Pellets!FZ$16:GK$16)</f>
        <v>2.3177999999999998E-4</v>
      </c>
    </row>
    <row r="11" spans="1:182">
      <c r="A11" t="str">
        <f>Pellets!A$20</f>
        <v>Italy</v>
      </c>
      <c r="B11" s="2">
        <f>1/1000000*SUM(Pellets!B$20:M$20)</f>
        <v>5.2582100000000007E-2</v>
      </c>
      <c r="C11" s="2">
        <f>1/1000000*SUM(Pellets!C$20:N$20)</f>
        <v>5.8947800000000002E-2</v>
      </c>
      <c r="D11" s="2">
        <f>1/1000000*SUM(Pellets!D$20:O$20)</f>
        <v>6.4897699999999989E-2</v>
      </c>
      <c r="E11" s="2">
        <f>1/1000000*SUM(Pellets!E$20:P$20)</f>
        <v>6.9759000000000002E-2</v>
      </c>
      <c r="F11" s="2">
        <f>1/1000000*SUM(Pellets!F$20:Q$20)</f>
        <v>7.6528899999999997E-2</v>
      </c>
      <c r="G11" s="2">
        <f>1/1000000*SUM(Pellets!G$20:R$20)</f>
        <v>8.4276200000000009E-2</v>
      </c>
      <c r="H11" s="2">
        <f>1/1000000*SUM(Pellets!H$20:S$20)</f>
        <v>9.3276100000000001E-2</v>
      </c>
      <c r="I11" s="2">
        <f>1/1000000*SUM(Pellets!I$20:T$20)</f>
        <v>0.10283920000000002</v>
      </c>
      <c r="J11" s="2">
        <f>1/1000000*SUM(Pellets!J$20:U$20)</f>
        <v>0.10527240000000002</v>
      </c>
      <c r="K11" s="2">
        <f>1/1000000*SUM(Pellets!K$20:V$20)</f>
        <v>0.10780930000000001</v>
      </c>
      <c r="L11" s="2">
        <f>1/1000000*SUM(Pellets!L$20:W$20)</f>
        <v>0.10928669999999999</v>
      </c>
      <c r="M11" s="2">
        <f>1/1000000*SUM(Pellets!M$20:X$20)</f>
        <v>0.10794419999999999</v>
      </c>
      <c r="N11" s="2">
        <f>1/1000000*SUM(Pellets!N$20:Y$20)</f>
        <v>0.1092004</v>
      </c>
      <c r="O11" s="2">
        <f>1/1000000*SUM(Pellets!O$20:Z$20)</f>
        <v>0.10908489999999998</v>
      </c>
      <c r="P11" s="2">
        <f>1/1000000*SUM(Pellets!P$20:AA$20)</f>
        <v>0.1116673</v>
      </c>
      <c r="Q11" s="2">
        <f>1/1000000*SUM(Pellets!Q$20:AB$20)</f>
        <v>0.11049440000000001</v>
      </c>
      <c r="R11" s="2">
        <f>1/1000000*SUM(Pellets!R$20:AC$20)</f>
        <v>0.1075903</v>
      </c>
      <c r="S11" s="2">
        <f>1/1000000*SUM(Pellets!S$20:AD$20)</f>
        <v>0.1073726</v>
      </c>
      <c r="T11" s="2">
        <f>1/1000000*SUM(Pellets!T$20:AE$20)</f>
        <v>0.1060546</v>
      </c>
      <c r="U11" s="2">
        <f>1/1000000*SUM(Pellets!U$20:AF$20)</f>
        <v>0.10568580000000001</v>
      </c>
      <c r="V11" s="2">
        <f>1/1000000*SUM(Pellets!V$20:AG$20)</f>
        <v>0.10690279999999999</v>
      </c>
      <c r="W11" s="2">
        <f>1/1000000*SUM(Pellets!W$20:AH$20)</f>
        <v>0.11439030000000001</v>
      </c>
      <c r="X11" s="2">
        <f>1/1000000*SUM(Pellets!X$20:AI$20)</f>
        <v>0.1206373</v>
      </c>
      <c r="Y11" s="2">
        <f>1/1000000*SUM(Pellets!Y$20:AJ$20)</f>
        <v>0.127581</v>
      </c>
      <c r="Z11" s="2">
        <f>1/1000000*SUM(Pellets!Z$20:AK$20)</f>
        <v>0.13006990000000002</v>
      </c>
      <c r="AA11" s="2">
        <f>1/1000000*SUM(Pellets!AA$20:AL$20)</f>
        <v>0.1346252</v>
      </c>
      <c r="AB11" s="2">
        <f>1/1000000*SUM(Pellets!AB$20:AM$20)</f>
        <v>0.1353018</v>
      </c>
      <c r="AC11" s="2">
        <f>1/1000000*SUM(Pellets!AC$20:AN$20)</f>
        <v>0.14206749999999999</v>
      </c>
      <c r="AD11" s="2">
        <f>1/1000000*SUM(Pellets!AD$20:AO$20)</f>
        <v>0.14483280000000001</v>
      </c>
      <c r="AE11" s="2">
        <f>1/1000000*SUM(Pellets!AE$20:AP$20)</f>
        <v>0.14595710000000001</v>
      </c>
      <c r="AF11" s="2">
        <f>1/1000000*SUM(Pellets!AF$20:AQ$20)</f>
        <v>0.14728080000000002</v>
      </c>
      <c r="AG11" s="2">
        <f>1/1000000*SUM(Pellets!AG$20:AR$20)</f>
        <v>0.15166859999999996</v>
      </c>
      <c r="AH11" s="2">
        <f>1/1000000*SUM(Pellets!AH$20:AS$20)</f>
        <v>0.15427579999999999</v>
      </c>
      <c r="AI11" s="2">
        <f>1/1000000*SUM(Pellets!AI$20:AT$20)</f>
        <v>0.15251880000000001</v>
      </c>
      <c r="AJ11" s="2">
        <f>1/1000000*SUM(Pellets!AJ$20:AU$20)</f>
        <v>0.15651809999999999</v>
      </c>
      <c r="AK11" s="2">
        <f>1/1000000*SUM(Pellets!AK$20:AV$20)</f>
        <v>0.15854849999999998</v>
      </c>
      <c r="AL11" s="2">
        <f>1/1000000*SUM(Pellets!AL$20:AW$20)</f>
        <v>0.1591871</v>
      </c>
      <c r="AM11" s="2">
        <f>1/1000000*SUM(Pellets!AM$20:AX$20)</f>
        <v>0.1630344</v>
      </c>
      <c r="AN11" s="2">
        <f>1/1000000*SUM(Pellets!AN$20:AY$20)</f>
        <v>0.16241449999999999</v>
      </c>
      <c r="AO11" s="2">
        <f>1/1000000*SUM(Pellets!AO$20:AZ$20)</f>
        <v>0.16015099999999999</v>
      </c>
      <c r="AP11" s="2">
        <f>1/1000000*SUM(Pellets!AP$20:BA$20)</f>
        <v>0.16381010000000001</v>
      </c>
      <c r="AQ11" s="2">
        <f>1/1000000*SUM(Pellets!AQ$20:BB$20)</f>
        <v>0.16899700000000001</v>
      </c>
      <c r="AR11" s="2">
        <f>1/1000000*SUM(Pellets!AR$20:BC$20)</f>
        <v>0.17471680000000001</v>
      </c>
      <c r="AS11" s="2">
        <f>1/1000000*SUM(Pellets!AS$20:BD$20)</f>
        <v>0.17797179999999999</v>
      </c>
      <c r="AT11" s="2">
        <f>1/1000000*SUM(Pellets!AT$20:BE$20)</f>
        <v>0.17567649999999999</v>
      </c>
      <c r="AU11" s="2">
        <f>1/1000000*SUM(Pellets!AU$20:BF$20)</f>
        <v>0.178483</v>
      </c>
      <c r="AV11" s="2">
        <f>1/1000000*SUM(Pellets!AV$20:BG$20)</f>
        <v>0.17566729999999997</v>
      </c>
      <c r="AW11" s="2">
        <f>1/1000000*SUM(Pellets!AW$20:BH$20)</f>
        <v>0.17236110000000002</v>
      </c>
      <c r="AX11" s="2">
        <f>1/1000000*SUM(Pellets!AX$20:BI$20)</f>
        <v>0.17312130000000001</v>
      </c>
      <c r="AY11" s="2">
        <f>1/1000000*SUM(Pellets!AY$20:BJ$20)</f>
        <v>0.17046970000000003</v>
      </c>
      <c r="AZ11" s="2">
        <f>1/1000000*SUM(Pellets!AZ$20:BK$20)</f>
        <v>0.16838110000000003</v>
      </c>
      <c r="BA11" s="2">
        <f>1/1000000*SUM(Pellets!BA$20:BL$20)</f>
        <v>0.16391090000000003</v>
      </c>
      <c r="BB11" s="2">
        <f>1/1000000*SUM(Pellets!BB$20:BM$20)</f>
        <v>0.15840540000000006</v>
      </c>
      <c r="BC11" s="2">
        <f>1/1000000*SUM(Pellets!BC$20:BN$20)</f>
        <v>0.15215240000000002</v>
      </c>
      <c r="BD11" s="2">
        <f>1/1000000*SUM(Pellets!BD$20:BO$20)</f>
        <v>0.14863179999999998</v>
      </c>
      <c r="BE11" s="2">
        <f>1/1000000*SUM(Pellets!BE$20:BP$20)</f>
        <v>0.14501739999999999</v>
      </c>
      <c r="BF11" s="2">
        <f>1/1000000*SUM(Pellets!BF$20:BQ$20)</f>
        <v>0.1470553</v>
      </c>
      <c r="BG11" s="2">
        <f>1/1000000*SUM(Pellets!BG$20:BR$20)</f>
        <v>0.14472839999999998</v>
      </c>
      <c r="BH11" s="2">
        <f>1/1000000*SUM(Pellets!BH$20:BS$20)</f>
        <v>0.14313919999999999</v>
      </c>
      <c r="BI11" s="2">
        <f>1/1000000*SUM(Pellets!BI$20:BT$20)</f>
        <v>0.13859250000000001</v>
      </c>
      <c r="BJ11" s="2">
        <f>1/1000000*SUM(Pellets!BJ$20:BU$20)</f>
        <v>0.13793730000000001</v>
      </c>
      <c r="BK11" s="2">
        <f>1/1000000*SUM(Pellets!BK$20:BV$20)</f>
        <v>0.13340849999999999</v>
      </c>
      <c r="BL11" s="2">
        <f>1/1000000*SUM(Pellets!BL$20:BW$20)</f>
        <v>0.13176769999999999</v>
      </c>
      <c r="BM11" s="2">
        <f>1/1000000*SUM(Pellets!BM$20:BX$20)</f>
        <v>0.13377829999999999</v>
      </c>
      <c r="BN11" s="2">
        <f>1/1000000*SUM(Pellets!BN$20:BY$20)</f>
        <v>0.13519259999999997</v>
      </c>
      <c r="BO11" s="2">
        <f>1/1000000*SUM(Pellets!BO$20:BZ$20)</f>
        <v>0.13464970000000001</v>
      </c>
      <c r="BP11" s="2">
        <f>1/1000000*SUM(Pellets!BP$20:CA$20)</f>
        <v>0.12990119999999999</v>
      </c>
      <c r="BQ11" s="2">
        <f>1/1000000*SUM(Pellets!BQ$20:CB$20)</f>
        <v>0.12337839999999999</v>
      </c>
      <c r="BR11" s="2">
        <f>1/1000000*SUM(Pellets!BR$20:CC$20)</f>
        <v>0.1200913</v>
      </c>
      <c r="BS11" s="2">
        <f>1/1000000*SUM(Pellets!BS$20:CD$20)</f>
        <v>0.1181509</v>
      </c>
      <c r="BT11" s="2">
        <f>1/1000000*SUM(Pellets!BT$20:CE$20)</f>
        <v>0.1180336</v>
      </c>
      <c r="BU11" s="2">
        <f>1/1000000*SUM(Pellets!BU$20:CF$20)</f>
        <v>0.1221738</v>
      </c>
      <c r="BV11" s="2">
        <f>1/1000000*SUM(Pellets!BV$20:CG$20)</f>
        <v>0.12500900000000004</v>
      </c>
      <c r="BW11" s="2">
        <f>1/1000000*SUM(Pellets!BW$20:CH$20)</f>
        <v>0.12939139999999999</v>
      </c>
      <c r="BX11" s="2">
        <f>1/1000000*SUM(Pellets!BX$20:CI$20)</f>
        <v>0.13476449999999998</v>
      </c>
      <c r="BY11" s="2">
        <f>1/1000000*SUM(Pellets!BY$20:CJ$20)</f>
        <v>0.13582349999999999</v>
      </c>
      <c r="BZ11" s="2">
        <f>1/1000000*SUM(Pellets!BZ$20:CK$20)</f>
        <v>0.1361357</v>
      </c>
      <c r="CA11" s="2">
        <f>1/1000000*SUM(Pellets!CA$20:CL$20)</f>
        <v>0.13963179999999997</v>
      </c>
      <c r="CB11" s="2">
        <f>1/1000000*SUM(Pellets!CB$20:CM$20)</f>
        <v>0.14326659999999999</v>
      </c>
      <c r="CC11" s="2">
        <f>1/1000000*SUM(Pellets!CC$20:CN$20)</f>
        <v>0.14985699999999999</v>
      </c>
      <c r="CD11" s="2">
        <f>1/1000000*SUM(Pellets!CD$20:CO$20)</f>
        <v>0.15599839999999998</v>
      </c>
      <c r="CE11" s="2">
        <f>1/1000000*SUM(Pellets!CE$20:CP$20)</f>
        <v>0.1569226</v>
      </c>
      <c r="CF11" s="2">
        <f>1/1000000*SUM(Pellets!CF$20:CQ$20)</f>
        <v>0.15890099999999999</v>
      </c>
      <c r="CG11" s="2">
        <f>1/1000000*SUM(Pellets!CG$20:CR$20)</f>
        <v>0.16039040000000002</v>
      </c>
      <c r="CH11" s="2">
        <f>1/1000000*SUM(Pellets!CH$20:CS$20)</f>
        <v>0.16327820000000004</v>
      </c>
      <c r="CI11" s="2">
        <f>1/1000000*SUM(Pellets!CI$20:CT$20)</f>
        <v>0.16599530000000001</v>
      </c>
      <c r="CJ11" s="2">
        <f>1/1000000*SUM(Pellets!CJ$20:CU$20)</f>
        <v>0.16547500000000001</v>
      </c>
      <c r="CK11" s="2">
        <f>1/1000000*SUM(Pellets!CK$20:CV$20)</f>
        <v>0.16943860000000002</v>
      </c>
      <c r="CL11" s="2">
        <f>1/1000000*SUM(Pellets!CL$20:CW$20)</f>
        <v>0.1737388</v>
      </c>
      <c r="CM11" s="2">
        <f>1/1000000*SUM(Pellets!CM$20:CX$20)</f>
        <v>0.17409270000000004</v>
      </c>
      <c r="CN11" s="2">
        <f>1/1000000*SUM(Pellets!CN$20:CY$20)</f>
        <v>0.176846</v>
      </c>
      <c r="CO11" s="2">
        <f>1/1000000*SUM(Pellets!CO$20:CZ$20)</f>
        <v>0.17947629999999998</v>
      </c>
      <c r="CP11" s="2">
        <f>1/1000000*SUM(Pellets!CP$20:DA$20)</f>
        <v>0.17980129999999994</v>
      </c>
      <c r="CQ11" s="2">
        <f>1/1000000*SUM(Pellets!CQ$20:DB$20)</f>
        <v>0.18440779999999996</v>
      </c>
      <c r="CR11" s="2">
        <f>1/1000000*SUM(Pellets!CR$20:DC$20)</f>
        <v>0.19215409999999997</v>
      </c>
      <c r="CS11" s="2">
        <f>1/1000000*SUM(Pellets!CS$20:DD$20)</f>
        <v>0.19970279999999999</v>
      </c>
      <c r="CT11" s="2">
        <f>1/1000000*SUM(Pellets!CT$20:DE$20)</f>
        <v>0.20304970000000003</v>
      </c>
      <c r="CU11" s="2">
        <f>1/1000000*SUM(Pellets!CU$20:DF$20)</f>
        <v>0.20804940000000002</v>
      </c>
      <c r="CV11" s="2">
        <f>1/1000000*SUM(Pellets!CV$20:DG$20)</f>
        <v>0.210811</v>
      </c>
      <c r="CW11" s="2">
        <f>1/1000000*SUM(Pellets!CW$20:DH$20)</f>
        <v>0.20819990000000002</v>
      </c>
      <c r="CX11" s="2">
        <f>1/1000000*SUM(Pellets!CX$20:DI$20)</f>
        <v>0.21190799999999999</v>
      </c>
      <c r="CY11" s="2">
        <f>1/1000000*SUM(Pellets!CY$20:DJ$20)</f>
        <v>0.21898690000000001</v>
      </c>
      <c r="CZ11" s="2">
        <f>1/1000000*SUM(Pellets!CZ$20:DK$20)</f>
        <v>0.22078329999999999</v>
      </c>
      <c r="DA11" s="2">
        <f>1/1000000*SUM(Pellets!DA$20:DL$20)</f>
        <v>0.22554839999999998</v>
      </c>
      <c r="DB11" s="2">
        <f>1/1000000*SUM(Pellets!DB$20:DM$20)</f>
        <v>0.2285816</v>
      </c>
      <c r="DC11" s="2">
        <f>1/1000000*SUM(Pellets!DC$20:DN$20)</f>
        <v>0.23366460000000003</v>
      </c>
      <c r="DD11" s="2">
        <f>1/1000000*SUM(Pellets!DD$20:DO$20)</f>
        <v>0.23724509999999999</v>
      </c>
      <c r="DE11" s="2">
        <f>1/1000000*SUM(Pellets!DE$20:DP$20)</f>
        <v>0.23593980000000001</v>
      </c>
      <c r="DF11" s="2">
        <f>1/1000000*SUM(Pellets!DF$20:DQ$20)</f>
        <v>0.23521420000000004</v>
      </c>
      <c r="DG11" s="2">
        <f>1/1000000*SUM(Pellets!DG$20:DR$20)</f>
        <v>0.233806398</v>
      </c>
      <c r="DH11" s="2">
        <f>1/1000000*SUM(Pellets!DH$20:DS$20)</f>
        <v>0.229590923</v>
      </c>
      <c r="DI11" s="2">
        <f>1/1000000*SUM(Pellets!DI$20:DT$20)</f>
        <v>0.22952037800000002</v>
      </c>
      <c r="DJ11" s="2">
        <f>1/1000000*SUM(Pellets!DJ$20:DU$20)</f>
        <v>0.22832375900000002</v>
      </c>
      <c r="DK11" s="2">
        <f>1/1000000*SUM(Pellets!DK$20:DV$20)</f>
        <v>0.22402782500000001</v>
      </c>
      <c r="DL11" s="2">
        <f>1/1000000*SUM(Pellets!DL$20:DW$20)</f>
        <v>0.232685964</v>
      </c>
      <c r="DM11" s="2">
        <f>1/1000000*SUM(Pellets!DM$20:DX$20)</f>
        <v>0.23488684700000001</v>
      </c>
      <c r="DN11" s="2">
        <f>1/1000000*SUM(Pellets!DN$20:DY$20)</f>
        <v>0.237777979</v>
      </c>
      <c r="DO11" s="2">
        <f>1/1000000*SUM(Pellets!DO$20:DZ$20)</f>
        <v>0.23653902100000002</v>
      </c>
      <c r="DP11" s="2">
        <f>1/1000000*SUM(Pellets!DP$20:EA$20)</f>
        <v>0.23823765900000005</v>
      </c>
      <c r="DQ11" s="2">
        <f>1/1000000*SUM(Pellets!DQ$20:EB$20)</f>
        <v>0.24083431200000002</v>
      </c>
      <c r="DR11" s="2">
        <f>1/1000000*SUM(Pellets!DR$20:EC$20)</f>
        <v>0.24144849300000001</v>
      </c>
      <c r="DS11" s="2">
        <f>1/1000000*SUM(Pellets!DS$20:ED$20)</f>
        <v>0.24272888500000001</v>
      </c>
      <c r="DT11" s="2">
        <f>1/1000000*SUM(Pellets!DT$20:EE$20)</f>
        <v>0.25215794500000005</v>
      </c>
      <c r="DU11" s="2">
        <f>1/1000000*SUM(Pellets!DU$20:EF$20)</f>
        <v>0.25985977300000002</v>
      </c>
      <c r="DV11" s="2">
        <f>1/1000000*SUM(Pellets!DV$20:EG$20)</f>
        <v>0.267916231</v>
      </c>
      <c r="DW11" s="2">
        <f>1/1000000*SUM(Pellets!DW$20:EH$20)</f>
        <v>0.279471052</v>
      </c>
      <c r="DX11" s="2">
        <f>1/1000000*SUM(Pellets!DX$20:EI$20)</f>
        <v>0.27561996200000005</v>
      </c>
      <c r="DY11" s="2">
        <f>1/1000000*SUM(Pellets!DY$20:EJ$20)</f>
        <v>0.27033862800000003</v>
      </c>
      <c r="DZ11" s="2">
        <f>1/1000000*SUM(Pellets!DZ$20:EK$20)</f>
        <v>0.269384809</v>
      </c>
      <c r="EA11" s="2">
        <f>1/1000000*SUM(Pellets!EA$20:EL$20)</f>
        <v>0.26722208199999997</v>
      </c>
      <c r="EB11" s="2">
        <f>1/1000000*SUM(Pellets!EB$20:EM$20)</f>
        <v>0.260595886</v>
      </c>
      <c r="EC11" s="2">
        <f>1/1000000*SUM(Pellets!EC$20:EN$20)</f>
        <v>0.25862117499999998</v>
      </c>
      <c r="ED11" s="2">
        <f>1/1000000*SUM(Pellets!ED$20:EO$20)</f>
        <v>0.26055598200000002</v>
      </c>
      <c r="EE11" s="2">
        <f>1/1000000*SUM(Pellets!EE$20:EP$20)</f>
        <v>0.25954821200000006</v>
      </c>
      <c r="EF11" s="2">
        <f>1/1000000*SUM(Pellets!EF$20:EQ$20)</f>
        <v>0.26066428900000005</v>
      </c>
      <c r="EG11" s="2">
        <f>1/1000000*SUM(Pellets!EG$20:ER$20)</f>
        <v>0.259404093</v>
      </c>
      <c r="EH11" s="2">
        <f>1/1000000*SUM(Pellets!EH$20:ES$20)</f>
        <v>0.24517331000000003</v>
      </c>
      <c r="EI11" s="2">
        <f>1/1000000*SUM(Pellets!EI$20:ET$20)</f>
        <v>0.22889447800000004</v>
      </c>
      <c r="EJ11" s="2">
        <f>1/1000000*SUM(Pellets!EJ$20:EU$20)</f>
        <v>0.21949744400000001</v>
      </c>
      <c r="EK11" s="2">
        <f>1/1000000*SUM(Pellets!EK$20:EV$20)</f>
        <v>0.21248269800000003</v>
      </c>
      <c r="EL11" s="2">
        <f>1/1000000*SUM(Pellets!EL$20:EW$20)</f>
        <v>0.20281215900000005</v>
      </c>
      <c r="EM11" s="2">
        <f>1/1000000*SUM(Pellets!EM$20:EX$20)</f>
        <v>0.19512120600000002</v>
      </c>
      <c r="EN11" s="2">
        <f>1/1000000*SUM(Pellets!EN$20:EY$20)</f>
        <v>0.18290150000000002</v>
      </c>
      <c r="EO11" s="2">
        <f>1/1000000*SUM(Pellets!EO$20:EZ$20)</f>
        <v>0.16627531800000003</v>
      </c>
      <c r="EP11" s="2">
        <f>1/1000000*SUM(Pellets!EP$20:FA$20)</f>
        <v>0.150255217</v>
      </c>
      <c r="EQ11" s="2">
        <f>1/1000000*SUM(Pellets!EQ$20:FB$20)</f>
        <v>0.13443615699999997</v>
      </c>
      <c r="ER11" s="2">
        <f>1/1000000*SUM(Pellets!ER$20:FC$20)</f>
        <v>0.12031445999999998</v>
      </c>
      <c r="ES11" s="2">
        <f>1/1000000*SUM(Pellets!ES$20:FD$20)</f>
        <v>0.109478888</v>
      </c>
      <c r="ET11" s="2">
        <f>1/1000000*SUM(Pellets!ET$20:FE$20)</f>
        <v>0.10946685199999999</v>
      </c>
      <c r="EU11" s="2">
        <f>1/1000000*SUM(Pellets!EU$20:FF$20)</f>
        <v>0.108822366</v>
      </c>
      <c r="EV11" s="2">
        <f>1/1000000*SUM(Pellets!EV$20:FG$20)</f>
        <v>0.105629367</v>
      </c>
      <c r="EW11" s="2">
        <f>1/1000000*SUM(Pellets!EW$20:FH$20)</f>
        <v>0.10521752600000001</v>
      </c>
      <c r="EX11" s="2">
        <f>1/1000000*SUM(Pellets!EX$20:FI$20)</f>
        <v>0.101808542</v>
      </c>
      <c r="EY11" s="2">
        <f>1/1000000*SUM(Pellets!EY$20:FJ$20)</f>
        <v>9.8246399999999984E-2</v>
      </c>
      <c r="EZ11" s="2">
        <f>1/1000000*SUM(Pellets!EZ$20:FK$20)</f>
        <v>9.3861486000000008E-2</v>
      </c>
      <c r="FA11" s="2">
        <f>1/1000000*SUM(Pellets!FA$20:FL$20)</f>
        <v>9.2461784000000005E-2</v>
      </c>
      <c r="FB11" s="2">
        <f>1/1000000*SUM(Pellets!FB$20:FM$20)</f>
        <v>9.0722122000000016E-2</v>
      </c>
      <c r="FC11" s="2">
        <f>1/1000000*SUM(Pellets!FC$20:FN$20)</f>
        <v>9.0585372000000011E-2</v>
      </c>
      <c r="FD11" s="2">
        <f>1/1000000*SUM(Pellets!FD$20:FO$20)</f>
        <v>8.8062752000000022E-2</v>
      </c>
      <c r="FE11" s="2">
        <f>1/1000000*SUM(Pellets!FE$20:FP$20)</f>
        <v>8.6522947000000017E-2</v>
      </c>
      <c r="FF11" s="2">
        <f>1/1000000*SUM(Pellets!FF$20:FQ$20)</f>
        <v>8.0776597000000006E-2</v>
      </c>
      <c r="FG11" s="2">
        <f>1/1000000*SUM(Pellets!FG$20:FR$20)</f>
        <v>7.2683657999999984E-2</v>
      </c>
      <c r="FH11" s="2">
        <f>1/1000000*SUM(Pellets!FH$20:FS$20)</f>
        <v>6.4660571999999999E-2</v>
      </c>
      <c r="FI11" s="2">
        <f>1/1000000*SUM(Pellets!FI$20:FT$20)</f>
        <v>5.6916210000000002E-2</v>
      </c>
      <c r="FJ11" s="2">
        <f>1/1000000*SUM(Pellets!FJ$20:FU$20)</f>
        <v>5.0856059999999995E-2</v>
      </c>
      <c r="FK11" s="2">
        <f>1/1000000*SUM(Pellets!FK$20:FV$20)</f>
        <v>4.4888070000000002E-2</v>
      </c>
      <c r="FL11" s="2">
        <f>1/1000000*SUM(Pellets!FL$20:FW$20)</f>
        <v>4.0588588000000002E-2</v>
      </c>
      <c r="FM11" s="2">
        <f>1/1000000*SUM(Pellets!FM$20:FX$20)</f>
        <v>3.7936169999999998E-2</v>
      </c>
      <c r="FN11" s="2">
        <f>1/1000000*SUM(Pellets!FN$20:FY$20)</f>
        <v>3.6833054999999996E-2</v>
      </c>
      <c r="FO11" s="2">
        <f>1/1000000*SUM(Pellets!FO$20:FZ$20)</f>
        <v>3.6552589999999996E-2</v>
      </c>
      <c r="FP11" s="2">
        <f>1/1000000*SUM(Pellets!FP$20:GA$20)</f>
        <v>3.2438944999999997E-2</v>
      </c>
      <c r="FQ11" s="2">
        <f>1/1000000*SUM(Pellets!FQ$20:GB$20)</f>
        <v>2.8943134999999998E-2</v>
      </c>
      <c r="FR11" s="2">
        <f>1/1000000*SUM(Pellets!FR$20:GC$20)</f>
        <v>2.5731964999999999E-2</v>
      </c>
      <c r="FS11" s="2">
        <f>1/1000000*SUM(Pellets!FS$20:GD$20)</f>
        <v>2.2922735E-2</v>
      </c>
      <c r="FT11" s="2">
        <f>1/1000000*SUM(Pellets!FT$20:GE$20)</f>
        <v>2.0700005E-2</v>
      </c>
      <c r="FU11" s="2">
        <f>1/1000000*SUM(Pellets!FU$20:GF$20)</f>
        <v>1.6116004999999999E-2</v>
      </c>
      <c r="FV11" s="2">
        <f>1/1000000*SUM(Pellets!FV$20:GG$20)</f>
        <v>1.4905865000000001E-2</v>
      </c>
      <c r="FW11" s="2">
        <f>1/1000000*SUM(Pellets!FW$20:GH$20)</f>
        <v>1.2007835E-2</v>
      </c>
      <c r="FX11" s="2">
        <f>1/1000000*SUM(Pellets!FX$20:GI$20)</f>
        <v>9.5498949999999992E-3</v>
      </c>
      <c r="FY11" s="2">
        <f>1/1000000*SUM(Pellets!FY$20:GJ$20)</f>
        <v>6.9992549999999994E-3</v>
      </c>
      <c r="FZ11" s="2">
        <f>1/1000000*SUM(Pellets!FZ$20:GK$20)</f>
        <v>3.8466449999999997E-3</v>
      </c>
    </row>
    <row r="12" spans="1:182">
      <c r="A12" t="str">
        <f>Pellets!A$21</f>
        <v>Latvia</v>
      </c>
      <c r="B12" s="2">
        <f>1/1000000*SUM(Pellets!B$21:M$21)</f>
        <v>8.4187000000000012E-3</v>
      </c>
      <c r="C12" s="2">
        <f>1/1000000*SUM(Pellets!C$21:N$21)</f>
        <v>8.3170999999999991E-3</v>
      </c>
      <c r="D12" s="2">
        <f>1/1000000*SUM(Pellets!D$21:O$21)</f>
        <v>6.1532000000000002E-3</v>
      </c>
      <c r="E12" s="2">
        <f>1/1000000*SUM(Pellets!E$21:P$21)</f>
        <v>6.1046000000000008E-3</v>
      </c>
      <c r="F12" s="2">
        <f>1/1000000*SUM(Pellets!F$21:Q$21)</f>
        <v>4.5589999999999997E-3</v>
      </c>
      <c r="G12" s="2">
        <f>1/1000000*SUM(Pellets!G$21:R$21)</f>
        <v>5.9349999999999993E-3</v>
      </c>
      <c r="H12" s="2">
        <f>1/1000000*SUM(Pellets!H$21:S$21)</f>
        <v>6.3041999999999994E-3</v>
      </c>
      <c r="I12" s="2">
        <f>1/1000000*SUM(Pellets!I$21:T$21)</f>
        <v>8.7145999999999994E-3</v>
      </c>
      <c r="J12" s="2">
        <f>1/1000000*SUM(Pellets!J$21:U$21)</f>
        <v>8.8137000000000007E-3</v>
      </c>
      <c r="K12" s="2">
        <f>1/1000000*SUM(Pellets!K$21:V$21)</f>
        <v>8.8665000000000011E-3</v>
      </c>
      <c r="L12" s="2">
        <f>1/1000000*SUM(Pellets!L$21:W$21)</f>
        <v>8.6503000000000014E-3</v>
      </c>
      <c r="M12" s="2">
        <f>1/1000000*SUM(Pellets!M$21:X$21)</f>
        <v>8.4618000000000002E-3</v>
      </c>
      <c r="N12" s="2">
        <f>1/1000000*SUM(Pellets!N$21:Y$21)</f>
        <v>6.7243000000000008E-3</v>
      </c>
      <c r="O12" s="2">
        <f>1/1000000*SUM(Pellets!O$21:Z$21)</f>
        <v>6.6983000000000008E-3</v>
      </c>
      <c r="P12" s="2">
        <f>1/1000000*SUM(Pellets!P$21:AA$21)</f>
        <v>6.6805000000000007E-3</v>
      </c>
      <c r="Q12" s="2">
        <f>1/1000000*SUM(Pellets!Q$21:AB$21)</f>
        <v>6.3139000000000008E-3</v>
      </c>
      <c r="R12" s="2">
        <f>1/1000000*SUM(Pellets!R$21:AC$21)</f>
        <v>5.7293000000000005E-3</v>
      </c>
      <c r="S12" s="2">
        <f>1/1000000*SUM(Pellets!S$21:AD$21)</f>
        <v>3.9154000000000003E-3</v>
      </c>
      <c r="T12" s="2">
        <f>1/1000000*SUM(Pellets!T$21:AE$21)</f>
        <v>3.4296000000000001E-3</v>
      </c>
      <c r="U12" s="2">
        <f>1/1000000*SUM(Pellets!U$21:AF$21)</f>
        <v>1.0832000000000001E-3</v>
      </c>
      <c r="V12" s="2">
        <f>1/1000000*SUM(Pellets!V$21:AG$21)</f>
        <v>1.0697E-3</v>
      </c>
      <c r="W12" s="2">
        <f>1/1000000*SUM(Pellets!W$21:AH$21)</f>
        <v>9.5560000000000003E-4</v>
      </c>
      <c r="X12" s="2">
        <f>1/1000000*SUM(Pellets!X$21:AI$21)</f>
        <v>8.5040000000000007E-4</v>
      </c>
      <c r="Y12" s="2">
        <f>1/1000000*SUM(Pellets!Y$21:AJ$21)</f>
        <v>9.4250000000000009E-4</v>
      </c>
      <c r="Z12" s="2">
        <f>1/1000000*SUM(Pellets!Z$21:AK$21)</f>
        <v>9.9130000000000008E-4</v>
      </c>
      <c r="AA12" s="2">
        <f>1/1000000*SUM(Pellets!AA$21:AL$21)</f>
        <v>9.7280000000000012E-4</v>
      </c>
      <c r="AB12" s="2">
        <f>1/1000000*SUM(Pellets!AB$21:AM$21)</f>
        <v>8.7130000000000009E-4</v>
      </c>
      <c r="AC12" s="2">
        <f>1/1000000*SUM(Pellets!AC$21:AN$21)</f>
        <v>9.6780000000000011E-4</v>
      </c>
      <c r="AD12" s="2">
        <f>1/1000000*SUM(Pellets!AD$21:AO$21)</f>
        <v>1.5801000000000003E-3</v>
      </c>
      <c r="AE12" s="2">
        <f>1/1000000*SUM(Pellets!AE$21:AP$21)</f>
        <v>2.0014000000000004E-3</v>
      </c>
      <c r="AF12" s="2">
        <f>1/1000000*SUM(Pellets!AF$21:AQ$21)</f>
        <v>2.3741000000000001E-3</v>
      </c>
      <c r="AG12" s="2">
        <f>1/1000000*SUM(Pellets!AG$21:AR$21)</f>
        <v>2.6275000000000001E-3</v>
      </c>
      <c r="AH12" s="2">
        <f>1/1000000*SUM(Pellets!AH$21:AS$21)</f>
        <v>2.7735999999999998E-3</v>
      </c>
      <c r="AI12" s="2">
        <f>1/1000000*SUM(Pellets!AI$21:AT$21)</f>
        <v>3.0080999999999997E-3</v>
      </c>
      <c r="AJ12" s="2">
        <f>1/1000000*SUM(Pellets!AJ$21:AU$21)</f>
        <v>5.9213999999999994E-3</v>
      </c>
      <c r="AK12" s="2">
        <f>1/1000000*SUM(Pellets!AK$21:AV$21)</f>
        <v>6.0841999999999997E-3</v>
      </c>
      <c r="AL12" s="2">
        <f>1/1000000*SUM(Pellets!AL$21:AW$21)</f>
        <v>6.4802999999999987E-3</v>
      </c>
      <c r="AM12" s="2">
        <f>1/1000000*SUM(Pellets!AM$21:AX$21)</f>
        <v>6.9561999999999992E-3</v>
      </c>
      <c r="AN12" s="2">
        <f>1/1000000*SUM(Pellets!AN$21:AY$21)</f>
        <v>7.3308999999999987E-3</v>
      </c>
      <c r="AO12" s="2">
        <f>1/1000000*SUM(Pellets!AO$21:AZ$21)</f>
        <v>8.5923999999999966E-3</v>
      </c>
      <c r="AP12" s="2">
        <f>1/1000000*SUM(Pellets!AP$21:BA$21)</f>
        <v>1.0207399999999998E-2</v>
      </c>
      <c r="AQ12" s="2">
        <f>1/1000000*SUM(Pellets!AQ$21:BB$21)</f>
        <v>1.0852099999999998E-2</v>
      </c>
      <c r="AR12" s="2">
        <f>1/1000000*SUM(Pellets!AR$21:BC$21)</f>
        <v>1.1945599999999997E-2</v>
      </c>
      <c r="AS12" s="2">
        <f>1/1000000*SUM(Pellets!AS$21:BD$21)</f>
        <v>1.30382E-2</v>
      </c>
      <c r="AT12" s="2">
        <f>1/1000000*SUM(Pellets!AT$21:BE$21)</f>
        <v>1.36534E-2</v>
      </c>
      <c r="AU12" s="2">
        <f>1/1000000*SUM(Pellets!AU$21:BF$21)</f>
        <v>1.3930400000000001E-2</v>
      </c>
      <c r="AV12" s="2">
        <f>1/1000000*SUM(Pellets!AV$21:BG$21)</f>
        <v>1.2038100000000001E-2</v>
      </c>
      <c r="AW12" s="2">
        <f>1/1000000*SUM(Pellets!AW$21:BH$21)</f>
        <v>1.2274300000000002E-2</v>
      </c>
      <c r="AX12" s="2">
        <f>1/1000000*SUM(Pellets!AX$21:BI$21)</f>
        <v>1.1965500000000004E-2</v>
      </c>
      <c r="AY12" s="2">
        <f>1/1000000*SUM(Pellets!AY$21:BJ$21)</f>
        <v>1.1918300000000003E-2</v>
      </c>
      <c r="AZ12" s="2">
        <f>1/1000000*SUM(Pellets!AZ$21:BK$21)</f>
        <v>1.1712100000000003E-2</v>
      </c>
      <c r="BA12" s="2">
        <f>1/1000000*SUM(Pellets!BA$21:BL$21)</f>
        <v>1.0885300000000002E-2</v>
      </c>
      <c r="BB12" s="2">
        <f>1/1000000*SUM(Pellets!BB$21:BM$21)</f>
        <v>9.7347000000000024E-3</v>
      </c>
      <c r="BC12" s="2">
        <f>1/1000000*SUM(Pellets!BC$21:BN$21)</f>
        <v>1.02037E-2</v>
      </c>
      <c r="BD12" s="2">
        <f>1/1000000*SUM(Pellets!BD$21:BO$21)</f>
        <v>1.1619300000000001E-2</v>
      </c>
      <c r="BE12" s="2">
        <f>1/1000000*SUM(Pellets!BE$21:BP$21)</f>
        <v>1.09529E-2</v>
      </c>
      <c r="BF12" s="2">
        <f>1/1000000*SUM(Pellets!BF$21:BQ$21)</f>
        <v>1.1336499999999999E-2</v>
      </c>
      <c r="BG12" s="2">
        <f>1/1000000*SUM(Pellets!BG$21:BR$21)</f>
        <v>1.1807099999999999E-2</v>
      </c>
      <c r="BH12" s="2">
        <f>1/1000000*SUM(Pellets!BH$21:BS$21)</f>
        <v>1.1640200000000002E-2</v>
      </c>
      <c r="BI12" s="2">
        <f>1/1000000*SUM(Pellets!BI$21:BT$21)</f>
        <v>1.1820800000000003E-2</v>
      </c>
      <c r="BJ12" s="2">
        <f>1/1000000*SUM(Pellets!BJ$21:BU$21)</f>
        <v>1.9105199999999999E-2</v>
      </c>
      <c r="BK12" s="2">
        <f>1/1000000*SUM(Pellets!BK$21:BV$21)</f>
        <v>2.3176800000000001E-2</v>
      </c>
      <c r="BL12" s="2">
        <f>1/1000000*SUM(Pellets!BL$21:BW$21)</f>
        <v>2.3791399999999997E-2</v>
      </c>
      <c r="BM12" s="2">
        <f>1/1000000*SUM(Pellets!BM$21:BX$21)</f>
        <v>3.23168E-2</v>
      </c>
      <c r="BN12" s="2">
        <f>1/1000000*SUM(Pellets!BN$21:BY$21)</f>
        <v>4.0016299999999998E-2</v>
      </c>
      <c r="BO12" s="2">
        <f>1/1000000*SUM(Pellets!BO$21:BZ$21)</f>
        <v>4.6209600000000003E-2</v>
      </c>
      <c r="BP12" s="2">
        <f>1/1000000*SUM(Pellets!BP$21:CA$21)</f>
        <v>4.5406599999999991E-2</v>
      </c>
      <c r="BQ12" s="2">
        <f>1/1000000*SUM(Pellets!BQ$21:CB$21)</f>
        <v>4.5777999999999999E-2</v>
      </c>
      <c r="BR12" s="2">
        <f>1/1000000*SUM(Pellets!BR$21:CC$21)</f>
        <v>4.5391099999999997E-2</v>
      </c>
      <c r="BS12" s="2">
        <f>1/1000000*SUM(Pellets!BS$21:CD$21)</f>
        <v>4.5656699999999995E-2</v>
      </c>
      <c r="BT12" s="2">
        <f>1/1000000*SUM(Pellets!BT$21:CE$21)</f>
        <v>4.6087699999999988E-2</v>
      </c>
      <c r="BU12" s="2">
        <f>1/1000000*SUM(Pellets!BU$21:CF$21)</f>
        <v>4.6673999999999993E-2</v>
      </c>
      <c r="BV12" s="2">
        <f>1/1000000*SUM(Pellets!BV$21:CG$21)</f>
        <v>5.4443499999999992E-2</v>
      </c>
      <c r="BW12" s="2">
        <f>1/1000000*SUM(Pellets!BW$21:CH$21)</f>
        <v>5.0778199999999996E-2</v>
      </c>
      <c r="BX12" s="2">
        <f>1/1000000*SUM(Pellets!BX$21:CI$21)</f>
        <v>5.0319100000000005E-2</v>
      </c>
      <c r="BY12" s="2">
        <f>1/1000000*SUM(Pellets!BY$21:CJ$21)</f>
        <v>4.1488499999999998E-2</v>
      </c>
      <c r="BZ12" s="2">
        <f>1/1000000*SUM(Pellets!BZ$21:CK$21)</f>
        <v>3.7452300000000001E-2</v>
      </c>
      <c r="CA12" s="2">
        <f>1/1000000*SUM(Pellets!CA$21:CL$21)</f>
        <v>3.8093499999999995E-2</v>
      </c>
      <c r="CB12" s="2">
        <f>1/1000000*SUM(Pellets!CB$21:CM$21)</f>
        <v>3.9520200000000005E-2</v>
      </c>
      <c r="CC12" s="2">
        <f>1/1000000*SUM(Pellets!CC$21:CN$21)</f>
        <v>4.7237499999999995E-2</v>
      </c>
      <c r="CD12" s="2">
        <f>1/1000000*SUM(Pellets!CD$21:CO$21)</f>
        <v>5.3213900000000001E-2</v>
      </c>
      <c r="CE12" s="2">
        <f>1/1000000*SUM(Pellets!CE$21:CP$21)</f>
        <v>5.935E-2</v>
      </c>
      <c r="CF12" s="2">
        <f>1/1000000*SUM(Pellets!CF$21:CQ$21)</f>
        <v>6.5281199999999998E-2</v>
      </c>
      <c r="CG12" s="2">
        <f>1/1000000*SUM(Pellets!CG$21:CR$21)</f>
        <v>7.0662700000000009E-2</v>
      </c>
      <c r="CH12" s="2">
        <f>1/1000000*SUM(Pellets!CH$21:CS$21)</f>
        <v>6.0443900000000009E-2</v>
      </c>
      <c r="CI12" s="2">
        <f>1/1000000*SUM(Pellets!CI$21:CT$21)</f>
        <v>6.5427600000000002E-2</v>
      </c>
      <c r="CJ12" s="2">
        <f>1/1000000*SUM(Pellets!CJ$21:CU$21)</f>
        <v>6.9878900000000008E-2</v>
      </c>
      <c r="CK12" s="2">
        <f>1/1000000*SUM(Pellets!CK$21:CV$21)</f>
        <v>7.5726000000000002E-2</v>
      </c>
      <c r="CL12" s="2">
        <f>1/1000000*SUM(Pellets!CL$21:CW$21)</f>
        <v>8.0764899999999987E-2</v>
      </c>
      <c r="CM12" s="2">
        <f>1/1000000*SUM(Pellets!CM$21:CX$21)</f>
        <v>8.0882099999999998E-2</v>
      </c>
      <c r="CN12" s="2">
        <f>1/1000000*SUM(Pellets!CN$21:CY$21)</f>
        <v>8.4976400000000007E-2</v>
      </c>
      <c r="CO12" s="2">
        <f>1/1000000*SUM(Pellets!CO$21:CZ$21)</f>
        <v>8.4586300000000003E-2</v>
      </c>
      <c r="CP12" s="2">
        <f>1/1000000*SUM(Pellets!CP$21:DA$21)</f>
        <v>8.8083800000000004E-2</v>
      </c>
      <c r="CQ12" s="2">
        <f>1/1000000*SUM(Pellets!CQ$21:DB$21)</f>
        <v>9.0851199999999993E-2</v>
      </c>
      <c r="CR12" s="2">
        <f>1/1000000*SUM(Pellets!CR$21:DC$21)</f>
        <v>9.3566499999999997E-2</v>
      </c>
      <c r="CS12" s="2">
        <f>1/1000000*SUM(Pellets!CS$21:DD$21)</f>
        <v>9.8383099999999987E-2</v>
      </c>
      <c r="CT12" s="2">
        <f>1/1000000*SUM(Pellets!CT$21:DE$21)</f>
        <v>0.10332899999999999</v>
      </c>
      <c r="CU12" s="2">
        <f>1/1000000*SUM(Pellets!CU$21:DF$21)</f>
        <v>0.10291489999999999</v>
      </c>
      <c r="CV12" s="2">
        <f>1/1000000*SUM(Pellets!CV$21:DG$21)</f>
        <v>0.1033089</v>
      </c>
      <c r="CW12" s="2">
        <f>1/1000000*SUM(Pellets!CW$21:DH$21)</f>
        <v>0.1053414</v>
      </c>
      <c r="CX12" s="2">
        <f>1/1000000*SUM(Pellets!CX$21:DI$21)</f>
        <v>0.10420499999999999</v>
      </c>
      <c r="CY12" s="2">
        <f>1/1000000*SUM(Pellets!CY$21:DJ$21)</f>
        <v>0.10545950000000001</v>
      </c>
      <c r="CZ12" s="2">
        <f>1/1000000*SUM(Pellets!CZ$21:DK$21)</f>
        <v>0.10772590000000001</v>
      </c>
      <c r="DA12" s="2">
        <f>1/1000000*SUM(Pellets!DA$21:DL$21)</f>
        <v>0.1087882</v>
      </c>
      <c r="DB12" s="2">
        <f>1/1000000*SUM(Pellets!DB$21:DM$21)</f>
        <v>0.10700830000000001</v>
      </c>
      <c r="DC12" s="2">
        <f>1/1000000*SUM(Pellets!DC$21:DN$21)</f>
        <v>0.1006027</v>
      </c>
      <c r="DD12" s="2">
        <f>1/1000000*SUM(Pellets!DD$21:DO$21)</f>
        <v>9.459469999999999E-2</v>
      </c>
      <c r="DE12" s="2">
        <f>1/1000000*SUM(Pellets!DE$21:DP$21)</f>
        <v>8.9881499999999989E-2</v>
      </c>
      <c r="DF12" s="2">
        <f>1/1000000*SUM(Pellets!DF$21:DQ$21)</f>
        <v>8.958809999999999E-2</v>
      </c>
      <c r="DG12" s="2">
        <f>1/1000000*SUM(Pellets!DG$21:DR$21)</f>
        <v>9.1873569999999988E-2</v>
      </c>
      <c r="DH12" s="2">
        <f>1/1000000*SUM(Pellets!DH$21:DS$21)</f>
        <v>9.3986358999999992E-2</v>
      </c>
      <c r="DI12" s="2">
        <f>1/1000000*SUM(Pellets!DI$21:DT$21)</f>
        <v>9.2879952999999987E-2</v>
      </c>
      <c r="DJ12" s="2">
        <f>1/1000000*SUM(Pellets!DJ$21:DU$21)</f>
        <v>9.1516844E-2</v>
      </c>
      <c r="DK12" s="2">
        <f>1/1000000*SUM(Pellets!DK$21:DV$21)</f>
        <v>8.9447382000000006E-2</v>
      </c>
      <c r="DL12" s="2">
        <f>1/1000000*SUM(Pellets!DL$21:DW$21)</f>
        <v>8.8026717000000018E-2</v>
      </c>
      <c r="DM12" s="2">
        <f>1/1000000*SUM(Pellets!DM$21:DX$21)</f>
        <v>8.5977704000000002E-2</v>
      </c>
      <c r="DN12" s="2">
        <f>1/1000000*SUM(Pellets!DN$21:DY$21)</f>
        <v>8.5259801000000024E-2</v>
      </c>
      <c r="DO12" s="2">
        <f>1/1000000*SUM(Pellets!DO$21:DZ$21)</f>
        <v>0.10276571900000001</v>
      </c>
      <c r="DP12" s="2">
        <f>1/1000000*SUM(Pellets!DP$21:EA$21)</f>
        <v>0.110810162</v>
      </c>
      <c r="DQ12" s="2">
        <f>1/1000000*SUM(Pellets!DQ$21:EB$21)</f>
        <v>0.112484022</v>
      </c>
      <c r="DR12" s="2">
        <f>1/1000000*SUM(Pellets!DR$21:EC$21)</f>
        <v>0.10962968999999999</v>
      </c>
      <c r="DS12" s="2">
        <f>1/1000000*SUM(Pellets!DS$21:ED$21)</f>
        <v>0.11209587199999999</v>
      </c>
      <c r="DT12" s="2">
        <f>1/1000000*SUM(Pellets!DT$21:EE$21)</f>
        <v>0.122921084</v>
      </c>
      <c r="DU12" s="2">
        <f>1/1000000*SUM(Pellets!DU$21:EF$21)</f>
        <v>0.126188416</v>
      </c>
      <c r="DV12" s="2">
        <f>1/1000000*SUM(Pellets!DV$21:EG$21)</f>
        <v>0.12737707300000001</v>
      </c>
      <c r="DW12" s="2">
        <f>1/1000000*SUM(Pellets!DW$21:EH$21)</f>
        <v>0.13047830799999999</v>
      </c>
      <c r="DX12" s="2">
        <f>1/1000000*SUM(Pellets!DX$21:EI$21)</f>
        <v>0.130664481</v>
      </c>
      <c r="DY12" s="2">
        <f>1/1000000*SUM(Pellets!DY$21:EJ$21)</f>
        <v>0.137553655</v>
      </c>
      <c r="DZ12" s="2">
        <f>1/1000000*SUM(Pellets!DZ$21:EK$21)</f>
        <v>0.15594908900000001</v>
      </c>
      <c r="EA12" s="2">
        <f>1/1000000*SUM(Pellets!EA$21:EL$21)</f>
        <v>0.15070524299999999</v>
      </c>
      <c r="EB12" s="2">
        <f>1/1000000*SUM(Pellets!EB$21:EM$21)</f>
        <v>0.154792135</v>
      </c>
      <c r="EC12" s="2">
        <f>1/1000000*SUM(Pellets!EC$21:EN$21)</f>
        <v>0.16244146700000001</v>
      </c>
      <c r="ED12" s="2">
        <f>1/1000000*SUM(Pellets!ED$21:EO$21)</f>
        <v>0.16593935100000001</v>
      </c>
      <c r="EE12" s="2">
        <f>1/1000000*SUM(Pellets!EE$21:EP$21)</f>
        <v>0.16964109200000002</v>
      </c>
      <c r="EF12" s="2">
        <f>1/1000000*SUM(Pellets!EF$21:EQ$21)</f>
        <v>0.15987153700000001</v>
      </c>
      <c r="EG12" s="2">
        <f>1/1000000*SUM(Pellets!EG$21:ER$21)</f>
        <v>0.16028201100000003</v>
      </c>
      <c r="EH12" s="2">
        <f>1/1000000*SUM(Pellets!EH$21:ES$21)</f>
        <v>0.167238319</v>
      </c>
      <c r="EI12" s="2">
        <f>1/1000000*SUM(Pellets!EI$21:ET$21)</f>
        <v>0.17177601800000003</v>
      </c>
      <c r="EJ12" s="2">
        <f>1/1000000*SUM(Pellets!EJ$21:EU$21)</f>
        <v>0.17883499700000002</v>
      </c>
      <c r="EK12" s="2">
        <f>1/1000000*SUM(Pellets!EK$21:EV$21)</f>
        <v>0.17902179499999998</v>
      </c>
      <c r="EL12" s="2">
        <f>1/1000000*SUM(Pellets!EL$21:EW$21)</f>
        <v>0.16815013399999998</v>
      </c>
      <c r="EM12" s="2">
        <f>1/1000000*SUM(Pellets!EM$21:EX$21)</f>
        <v>0.16863578699999998</v>
      </c>
      <c r="EN12" s="2">
        <f>1/1000000*SUM(Pellets!EN$21:EY$21)</f>
        <v>0.16627608099999996</v>
      </c>
      <c r="EO12" s="2">
        <f>1/1000000*SUM(Pellets!EO$21:EZ$21)</f>
        <v>0.16288860899999999</v>
      </c>
      <c r="EP12" s="2">
        <f>1/1000000*SUM(Pellets!EP$21:FA$21)</f>
        <v>0.165550632</v>
      </c>
      <c r="EQ12" s="2">
        <f>1/1000000*SUM(Pellets!EQ$21:FB$21)</f>
        <v>0.16748370000000001</v>
      </c>
      <c r="ER12" s="2">
        <f>1/1000000*SUM(Pellets!ER$21:FC$21)</f>
        <v>0.17248581900000001</v>
      </c>
      <c r="ES12" s="2">
        <f>1/1000000*SUM(Pellets!ES$21:FD$21)</f>
        <v>0.17428743500000002</v>
      </c>
      <c r="ET12" s="2">
        <f>1/1000000*SUM(Pellets!ET$21:FE$21)</f>
        <v>0.16609521600000002</v>
      </c>
      <c r="EU12" s="2">
        <f>1/1000000*SUM(Pellets!EU$21:FF$21)</f>
        <v>0.159886257</v>
      </c>
      <c r="EV12" s="2">
        <f>1/1000000*SUM(Pellets!EV$21:FG$21)</f>
        <v>0.15197899200000001</v>
      </c>
      <c r="EW12" s="2">
        <f>1/1000000*SUM(Pellets!EW$21:FH$21)</f>
        <v>0.14455647200000002</v>
      </c>
      <c r="EX12" s="2">
        <f>1/1000000*SUM(Pellets!EX$21:FI$21)</f>
        <v>0.136997274</v>
      </c>
      <c r="EY12" s="2">
        <f>1/1000000*SUM(Pellets!EY$21:FJ$21)</f>
        <v>0.129446381</v>
      </c>
      <c r="EZ12" s="2">
        <f>1/1000000*SUM(Pellets!EZ$21:FK$21)</f>
        <v>0.12178888600000001</v>
      </c>
      <c r="FA12" s="2">
        <f>1/1000000*SUM(Pellets!FA$21:FL$21)</f>
        <v>0.11995075600000001</v>
      </c>
      <c r="FB12" s="2">
        <f>1/1000000*SUM(Pellets!FB$21:FM$21)</f>
        <v>0.117060925</v>
      </c>
      <c r="FC12" s="2">
        <f>1/1000000*SUM(Pellets!FC$21:FN$21)</f>
        <v>0.10779836800000003</v>
      </c>
      <c r="FD12" s="2">
        <f>1/1000000*SUM(Pellets!FD$21:FO$21)</f>
        <v>9.9986683000000007E-2</v>
      </c>
      <c r="FE12" s="2">
        <f>1/1000000*SUM(Pellets!FE$21:FP$21)</f>
        <v>9.3736667999999995E-2</v>
      </c>
      <c r="FF12" s="2">
        <f>1/1000000*SUM(Pellets!FF$21:FQ$21)</f>
        <v>9.466820300000002E-2</v>
      </c>
      <c r="FG12" s="2">
        <f>1/1000000*SUM(Pellets!FG$21:FR$21)</f>
        <v>9.4690661000000009E-2</v>
      </c>
      <c r="FH12" s="2">
        <f>1/1000000*SUM(Pellets!FH$21:FS$21)</f>
        <v>0.10144652600000001</v>
      </c>
      <c r="FI12" s="2">
        <f>1/1000000*SUM(Pellets!FI$21:FT$21)</f>
        <v>0.110422958</v>
      </c>
      <c r="FJ12" s="2">
        <f>1/1000000*SUM(Pellets!FJ$21:FU$21)</f>
        <v>0.114858668</v>
      </c>
      <c r="FK12" s="2">
        <f>1/1000000*SUM(Pellets!FK$21:FV$21)</f>
        <v>0.111056814</v>
      </c>
      <c r="FL12" s="2">
        <f>1/1000000*SUM(Pellets!FL$21:FW$21)</f>
        <v>0.11603598500000001</v>
      </c>
      <c r="FM12" s="2">
        <f>1/1000000*SUM(Pellets!FM$21:FX$21)</f>
        <v>0.115256685</v>
      </c>
      <c r="FN12" s="2">
        <f>1/1000000*SUM(Pellets!FN$21:FY$21)</f>
        <v>0.116146869</v>
      </c>
      <c r="FO12" s="2">
        <f>1/1000000*SUM(Pellets!FO$21:FZ$21)</f>
        <v>0.12161917899999999</v>
      </c>
      <c r="FP12" s="2">
        <f>1/1000000*SUM(Pellets!FP$21:GA$21)</f>
        <v>0.11601729899999999</v>
      </c>
      <c r="FQ12" s="2">
        <f>1/1000000*SUM(Pellets!FQ$21:GB$21)</f>
        <v>0.10973569799999999</v>
      </c>
      <c r="FR12" s="2">
        <f>1/1000000*SUM(Pellets!FR$21:GC$21)</f>
        <v>0.10155452600000001</v>
      </c>
      <c r="FS12" s="2">
        <f>1/1000000*SUM(Pellets!FS$21:GD$21)</f>
        <v>9.2405955000000012E-2</v>
      </c>
      <c r="FT12" s="2">
        <f>1/1000000*SUM(Pellets!FT$21:GE$21)</f>
        <v>7.7819268000000011E-2</v>
      </c>
      <c r="FU12" s="2">
        <f>1/1000000*SUM(Pellets!FU$21:GF$21)</f>
        <v>6.1607196999999995E-2</v>
      </c>
      <c r="FV12" s="2">
        <f>1/1000000*SUM(Pellets!FV$21:GG$21)</f>
        <v>4.9363215000000002E-2</v>
      </c>
      <c r="FW12" s="2">
        <f>1/1000000*SUM(Pellets!FW$21:GH$21)</f>
        <v>4.4183037000000001E-2</v>
      </c>
      <c r="FX12" s="2">
        <f>1/1000000*SUM(Pellets!FX$21:GI$21)</f>
        <v>3.3133532E-2</v>
      </c>
      <c r="FY12" s="2">
        <f>1/1000000*SUM(Pellets!FY$21:GJ$21)</f>
        <v>2.3017741999999997E-2</v>
      </c>
      <c r="FZ12" s="2">
        <f>1/1000000*SUM(Pellets!FZ$21:GK$21)</f>
        <v>1.2029113999999999E-2</v>
      </c>
    </row>
    <row r="13" spans="1:182">
      <c r="A13" t="str">
        <f>Pellets!A$26</f>
        <v>Poland</v>
      </c>
      <c r="B13" s="2">
        <f>1/1000000*SUM(Pellets!B$26:M$26)</f>
        <v>1.7834000000000001E-3</v>
      </c>
      <c r="C13" s="2">
        <f>1/1000000*SUM(Pellets!C$26:N$26)</f>
        <v>1.7595999999999998E-3</v>
      </c>
      <c r="D13" s="2">
        <f>1/1000000*SUM(Pellets!D$26:O$26)</f>
        <v>1.7120999999999998E-3</v>
      </c>
      <c r="E13" s="2">
        <f>1/1000000*SUM(Pellets!E$26:P$26)</f>
        <v>1.7125E-3</v>
      </c>
      <c r="F13" s="2">
        <f>1/1000000*SUM(Pellets!F$26:Q$26)</f>
        <v>1.7566000000000001E-3</v>
      </c>
      <c r="G13" s="2">
        <f>1/1000000*SUM(Pellets!G$26:R$26)</f>
        <v>1.8717E-3</v>
      </c>
      <c r="H13" s="2">
        <f>1/1000000*SUM(Pellets!H$26:S$26)</f>
        <v>1.8973999999999998E-3</v>
      </c>
      <c r="I13" s="2">
        <f>1/1000000*SUM(Pellets!I$26:T$26)</f>
        <v>1.5592999999999998E-3</v>
      </c>
      <c r="J13" s="2">
        <f>1/1000000*SUM(Pellets!J$26:U$26)</f>
        <v>1.0517999999999999E-3</v>
      </c>
      <c r="K13" s="2">
        <f>1/1000000*SUM(Pellets!K$26:V$26)</f>
        <v>1.1486999999999999E-3</v>
      </c>
      <c r="L13" s="2">
        <f>1/1000000*SUM(Pellets!L$26:W$26)</f>
        <v>1.0263E-3</v>
      </c>
      <c r="M13" s="2">
        <f>1/1000000*SUM(Pellets!M$26:X$26)</f>
        <v>9.0519999999999988E-4</v>
      </c>
      <c r="N13" s="2">
        <f>1/1000000*SUM(Pellets!N$26:Y$26)</f>
        <v>8.3239999999999996E-4</v>
      </c>
      <c r="O13" s="2">
        <f>1/1000000*SUM(Pellets!O$26:Z$26)</f>
        <v>8.5619999999999989E-4</v>
      </c>
      <c r="P13" s="2">
        <f>1/1000000*SUM(Pellets!P$26:AA$26)</f>
        <v>8.5579999999999988E-4</v>
      </c>
      <c r="Q13" s="2">
        <f>1/1000000*SUM(Pellets!Q$26:AB$26)</f>
        <v>8.8329999999999995E-4</v>
      </c>
      <c r="R13" s="2">
        <f>1/1000000*SUM(Pellets!R$26:AC$26)</f>
        <v>8.3920000000000002E-4</v>
      </c>
      <c r="S13" s="2">
        <f>1/1000000*SUM(Pellets!S$26:AD$26)</f>
        <v>9.6880000000000002E-4</v>
      </c>
      <c r="T13" s="2">
        <f>1/1000000*SUM(Pellets!T$26:AE$26)</f>
        <v>9.4490000000000015E-4</v>
      </c>
      <c r="U13" s="2">
        <f>1/1000000*SUM(Pellets!U$26:AF$26)</f>
        <v>9.7960000000000018E-4</v>
      </c>
      <c r="V13" s="2">
        <f>1/1000000*SUM(Pellets!V$26:AG$26)</f>
        <v>9.3090000000000002E-4</v>
      </c>
      <c r="W13" s="2">
        <f>1/1000000*SUM(Pellets!W$26:AH$26)</f>
        <v>9.8250000000000008E-4</v>
      </c>
      <c r="X13" s="2">
        <f>1/1000000*SUM(Pellets!X$26:AI$26)</f>
        <v>9.1509999999999996E-4</v>
      </c>
      <c r="Y13" s="2">
        <f>1/1000000*SUM(Pellets!Y$26:AJ$26)</f>
        <v>9.3379999999999993E-4</v>
      </c>
      <c r="Z13" s="2">
        <f>1/1000000*SUM(Pellets!Z$26:AK$26)</f>
        <v>9.7820000000000003E-4</v>
      </c>
      <c r="AA13" s="2">
        <f>1/1000000*SUM(Pellets!AA$26:AL$26)</f>
        <v>1.0951999999999999E-3</v>
      </c>
      <c r="AB13" s="2">
        <f>1/1000000*SUM(Pellets!AB$26:AM$26)</f>
        <v>1.0993000000000001E-3</v>
      </c>
      <c r="AC13" s="2">
        <f>1/1000000*SUM(Pellets!AC$26:AN$26)</f>
        <v>1.0780000000000002E-3</v>
      </c>
      <c r="AD13" s="2">
        <f>1/1000000*SUM(Pellets!AD$26:AO$26)</f>
        <v>1.2233000000000001E-3</v>
      </c>
      <c r="AE13" s="2">
        <f>1/1000000*SUM(Pellets!AE$26:AP$26)</f>
        <v>1.0621000000000001E-3</v>
      </c>
      <c r="AF13" s="2">
        <f>1/1000000*SUM(Pellets!AF$26:AQ$26)</f>
        <v>1.0175E-3</v>
      </c>
      <c r="AG13" s="2">
        <f>1/1000000*SUM(Pellets!AG$26:AR$26)</f>
        <v>8.9099999999999997E-4</v>
      </c>
      <c r="AH13" s="2">
        <f>1/1000000*SUM(Pellets!AH$26:AS$26)</f>
        <v>1.0362000000000001E-3</v>
      </c>
      <c r="AI13" s="2">
        <f>1/1000000*SUM(Pellets!AI$26:AT$26)</f>
        <v>1.0609999999999999E-3</v>
      </c>
      <c r="AJ13" s="2">
        <f>1/1000000*SUM(Pellets!AJ$26:AU$26)</f>
        <v>1.2483000000000001E-3</v>
      </c>
      <c r="AK13" s="2">
        <f>1/1000000*SUM(Pellets!AK$26:AV$26)</f>
        <v>1.2158E-3</v>
      </c>
      <c r="AL13" s="2">
        <f>1/1000000*SUM(Pellets!AL$26:AW$26)</f>
        <v>1.2038000000000001E-3</v>
      </c>
      <c r="AM13" s="2">
        <f>1/1000000*SUM(Pellets!AM$26:AX$26)</f>
        <v>1.1113E-3</v>
      </c>
      <c r="AN13" s="2">
        <f>1/1000000*SUM(Pellets!AN$26:AY$26)</f>
        <v>1.0371E-3</v>
      </c>
      <c r="AO13" s="2">
        <f>1/1000000*SUM(Pellets!AO$26:AZ$26)</f>
        <v>1.0066999999999999E-3</v>
      </c>
      <c r="AP13" s="2">
        <f>1/1000000*SUM(Pellets!AP$26:BA$26)</f>
        <v>8.613999999999999E-4</v>
      </c>
      <c r="AQ13" s="2">
        <f>1/1000000*SUM(Pellets!AQ$26:BB$26)</f>
        <v>8.0210000000000004E-4</v>
      </c>
      <c r="AR13" s="2">
        <f>1/1000000*SUM(Pellets!AR$26:BC$26)</f>
        <v>8.2229999999999998E-4</v>
      </c>
      <c r="AS13" s="2">
        <f>1/1000000*SUM(Pellets!AS$26:BD$26)</f>
        <v>8.6580000000000001E-4</v>
      </c>
      <c r="AT13" s="2">
        <f>1/1000000*SUM(Pellets!AT$26:BE$26)</f>
        <v>7.4569999999999997E-4</v>
      </c>
      <c r="AU13" s="2">
        <f>1/1000000*SUM(Pellets!AU$26:BF$26)</f>
        <v>6.1989999999999994E-4</v>
      </c>
      <c r="AV13" s="2">
        <f>1/1000000*SUM(Pellets!AV$26:BG$26)</f>
        <v>7.4649999999999998E-4</v>
      </c>
      <c r="AW13" s="2">
        <f>1/1000000*SUM(Pellets!AW$26:BH$26)</f>
        <v>9.8630000000000007E-4</v>
      </c>
      <c r="AX13" s="2">
        <f>1/1000000*SUM(Pellets!AX$26:BI$26)</f>
        <v>1.2440999999999999E-3</v>
      </c>
      <c r="AY13" s="2">
        <f>1/1000000*SUM(Pellets!AY$26:BJ$26)</f>
        <v>1.2507000000000002E-3</v>
      </c>
      <c r="AZ13" s="2">
        <f>1/1000000*SUM(Pellets!AZ$26:BK$26)</f>
        <v>1.2855000000000002E-3</v>
      </c>
      <c r="BA13" s="2">
        <f>1/1000000*SUM(Pellets!BA$26:BL$26)</f>
        <v>1.2884000000000003E-3</v>
      </c>
      <c r="BB13" s="2">
        <f>1/1000000*SUM(Pellets!BB$26:BM$26)</f>
        <v>1.4098000000000003E-3</v>
      </c>
      <c r="BC13" s="2">
        <f>1/1000000*SUM(Pellets!BC$26:BN$26)</f>
        <v>1.4098000000000001E-3</v>
      </c>
      <c r="BD13" s="2">
        <f>1/1000000*SUM(Pellets!BD$26:BO$26)</f>
        <v>1.4266000000000003E-3</v>
      </c>
      <c r="BE13" s="2">
        <f>1/1000000*SUM(Pellets!BE$26:BP$26)</f>
        <v>1.4266000000000003E-3</v>
      </c>
      <c r="BF13" s="2">
        <f>1/1000000*SUM(Pellets!BF$26:BQ$26)</f>
        <v>1.4183000000000004E-3</v>
      </c>
      <c r="BG13" s="2">
        <f>1/1000000*SUM(Pellets!BG$26:BR$26)</f>
        <v>1.3974000000000002E-3</v>
      </c>
      <c r="BH13" s="2">
        <f>1/1000000*SUM(Pellets!BH$26:BS$26)</f>
        <v>1.0670999999999999E-3</v>
      </c>
      <c r="BI13" s="2">
        <f>1/1000000*SUM(Pellets!BI$26:BT$26)</f>
        <v>8.2330000000000001E-4</v>
      </c>
      <c r="BJ13" s="2">
        <f>1/1000000*SUM(Pellets!BJ$26:BU$26)</f>
        <v>5.8180000000000005E-4</v>
      </c>
      <c r="BK13" s="2">
        <f>1/1000000*SUM(Pellets!BK$26:BV$26)</f>
        <v>6.7290000000000004E-4</v>
      </c>
      <c r="BL13" s="2">
        <f>1/1000000*SUM(Pellets!BL$26:BW$26)</f>
        <v>7.0859999999999999E-4</v>
      </c>
      <c r="BM13" s="2">
        <f>1/1000000*SUM(Pellets!BM$26:BX$26)</f>
        <v>7.2990000000000001E-4</v>
      </c>
      <c r="BN13" s="2">
        <f>1/1000000*SUM(Pellets!BN$26:BY$26)</f>
        <v>6.3479999999999993E-4</v>
      </c>
      <c r="BO13" s="2">
        <f>1/1000000*SUM(Pellets!BO$26:BZ$26)</f>
        <v>6.1059999999999988E-4</v>
      </c>
      <c r="BP13" s="2">
        <f>1/1000000*SUM(Pellets!BP$26:CA$26)</f>
        <v>5.9380000000000001E-4</v>
      </c>
      <c r="BQ13" s="2">
        <f>1/1000000*SUM(Pellets!BQ$26:CB$26)</f>
        <v>5.2930000000000002E-4</v>
      </c>
      <c r="BR13" s="2">
        <f>1/1000000*SUM(Pellets!BR$26:CC$26)</f>
        <v>5.1329999999999995E-4</v>
      </c>
      <c r="BS13" s="2">
        <f>1/1000000*SUM(Pellets!BS$26:CD$26)</f>
        <v>5.3609999999999997E-4</v>
      </c>
      <c r="BT13" s="2">
        <f>1/1000000*SUM(Pellets!BT$26:CE$26)</f>
        <v>5.5199999999999997E-4</v>
      </c>
      <c r="BU13" s="2">
        <f>1/1000000*SUM(Pellets!BU$26:CF$26)</f>
        <v>5.7859999999999986E-4</v>
      </c>
      <c r="BV13" s="2">
        <f>1/1000000*SUM(Pellets!BV$26:CG$26)</f>
        <v>5.4179999999999994E-4</v>
      </c>
      <c r="BW13" s="2">
        <f>1/1000000*SUM(Pellets!BW$26:CH$26)</f>
        <v>4.663E-4</v>
      </c>
      <c r="BX13" s="2">
        <f>1/1000000*SUM(Pellets!BX$26:CI$26)</f>
        <v>5.4020000000000001E-4</v>
      </c>
      <c r="BY13" s="2">
        <f>1/1000000*SUM(Pellets!BY$26:CJ$26)</f>
        <v>5.8920000000000001E-4</v>
      </c>
      <c r="BZ13" s="2">
        <f>1/1000000*SUM(Pellets!BZ$26:CK$26)</f>
        <v>5.6490000000000002E-4</v>
      </c>
      <c r="CA13" s="2">
        <f>1/1000000*SUM(Pellets!CA$26:CL$26)</f>
        <v>5.8890000000000006E-4</v>
      </c>
      <c r="CB13" s="2">
        <f>1/1000000*SUM(Pellets!CB$26:CM$26)</f>
        <v>5.6470000000000001E-4</v>
      </c>
      <c r="CC13" s="2">
        <f>1/1000000*SUM(Pellets!CC$26:CN$26)</f>
        <v>5.8069999999999997E-4</v>
      </c>
      <c r="CD13" s="2">
        <f>1/1000000*SUM(Pellets!CD$26:CO$26)</f>
        <v>6.2319999999999997E-4</v>
      </c>
      <c r="CE13" s="2">
        <f>1/1000000*SUM(Pellets!CE$26:CP$26)</f>
        <v>6.7509999999999988E-4</v>
      </c>
      <c r="CF13" s="2">
        <f>1/1000000*SUM(Pellets!CF$26:CQ$26)</f>
        <v>6.715E-4</v>
      </c>
      <c r="CG13" s="2">
        <f>1/1000000*SUM(Pellets!CG$26:CR$26)</f>
        <v>6.182999999999999E-4</v>
      </c>
      <c r="CH13" s="2">
        <f>1/1000000*SUM(Pellets!CH$26:CS$26)</f>
        <v>6.5439999999999997E-4</v>
      </c>
      <c r="CI13" s="2">
        <f>1/1000000*SUM(Pellets!CI$26:CT$26)</f>
        <v>6.1549999999999994E-4</v>
      </c>
      <c r="CJ13" s="2">
        <f>1/1000000*SUM(Pellets!CJ$26:CU$26)</f>
        <v>5.2260000000000013E-4</v>
      </c>
      <c r="CK13" s="2">
        <f>1/1000000*SUM(Pellets!CK$26:CV$26)</f>
        <v>5.932E-4</v>
      </c>
      <c r="CL13" s="2">
        <f>1/1000000*SUM(Pellets!CL$26:CW$26)</f>
        <v>7.4520000000000001E-4</v>
      </c>
      <c r="CM13" s="2">
        <f>1/1000000*SUM(Pellets!CM$26:CX$26)</f>
        <v>1.2172000000000001E-3</v>
      </c>
      <c r="CN13" s="2">
        <f>1/1000000*SUM(Pellets!CN$26:CY$26)</f>
        <v>1.6946000000000001E-3</v>
      </c>
      <c r="CO13" s="2">
        <f>1/1000000*SUM(Pellets!CO$26:CZ$26)</f>
        <v>3.0991E-3</v>
      </c>
      <c r="CP13" s="2">
        <f>1/1000000*SUM(Pellets!CP$26:DA$26)</f>
        <v>3.2890999999999997E-3</v>
      </c>
      <c r="CQ13" s="2">
        <f>1/1000000*SUM(Pellets!CQ$26:DB$26)</f>
        <v>3.2956999999999999E-3</v>
      </c>
      <c r="CR13" s="2">
        <f>1/1000000*SUM(Pellets!CR$26:DC$26)</f>
        <v>3.4153999999999999E-3</v>
      </c>
      <c r="CS13" s="2">
        <f>1/1000000*SUM(Pellets!CS$26:DD$26)</f>
        <v>3.5799E-3</v>
      </c>
      <c r="CT13" s="2">
        <f>1/1000000*SUM(Pellets!CT$26:DE$26)</f>
        <v>3.5601999999999995E-3</v>
      </c>
      <c r="CU13" s="2">
        <f>1/1000000*SUM(Pellets!CU$26:DF$26)</f>
        <v>3.5304999999999994E-3</v>
      </c>
      <c r="CV13" s="2">
        <f>1/1000000*SUM(Pellets!CV$26:DG$26)</f>
        <v>3.4788999999999996E-3</v>
      </c>
      <c r="CW13" s="2">
        <f>1/1000000*SUM(Pellets!CW$26:DH$26)</f>
        <v>3.3371E-3</v>
      </c>
      <c r="CX13" s="2">
        <f>1/1000000*SUM(Pellets!CX$26:DI$26)</f>
        <v>3.2291999999999998E-3</v>
      </c>
      <c r="CY13" s="2">
        <f>1/1000000*SUM(Pellets!CY$26:DJ$26)</f>
        <v>2.7331999999999999E-3</v>
      </c>
      <c r="CZ13" s="2">
        <f>1/1000000*SUM(Pellets!CZ$26:DK$26)</f>
        <v>2.2799999999999999E-3</v>
      </c>
      <c r="DA13" s="2">
        <f>1/1000000*SUM(Pellets!DA$26:DL$26)</f>
        <v>8.5350000000000009E-4</v>
      </c>
      <c r="DB13" s="2">
        <f>1/1000000*SUM(Pellets!DB$26:DM$26)</f>
        <v>6.7340000000000011E-4</v>
      </c>
      <c r="DC13" s="2">
        <f>1/1000000*SUM(Pellets!DC$26:DN$26)</f>
        <v>6.1359999999999995E-4</v>
      </c>
      <c r="DD13" s="2">
        <f>1/1000000*SUM(Pellets!DD$26:DO$26)</f>
        <v>4.5230000000000004E-4</v>
      </c>
      <c r="DE13" s="2">
        <f>1/1000000*SUM(Pellets!DE$26:DP$26)</f>
        <v>3.279E-4</v>
      </c>
      <c r="DF13" s="2">
        <f>1/1000000*SUM(Pellets!DF$26:DQ$26)</f>
        <v>3.4840000000000001E-4</v>
      </c>
      <c r="DG13" s="2">
        <f>1/1000000*SUM(Pellets!DG$26:DR$26)</f>
        <v>3.8864999999999993E-4</v>
      </c>
      <c r="DH13" s="2">
        <f>1/1000000*SUM(Pellets!DH$26:DS$26)</f>
        <v>4.1454999999999997E-4</v>
      </c>
      <c r="DI13" s="2">
        <f>1/1000000*SUM(Pellets!DI$26:DT$26)</f>
        <v>1.0071000000000001E-3</v>
      </c>
      <c r="DJ13" s="2">
        <f>1/1000000*SUM(Pellets!DJ$26:DU$26)</f>
        <v>1.4984E-3</v>
      </c>
      <c r="DK13" s="2">
        <f>1/1000000*SUM(Pellets!DK$26:DV$26)</f>
        <v>1.8900500000000001E-3</v>
      </c>
      <c r="DL13" s="2">
        <f>1/1000000*SUM(Pellets!DL$26:DW$26)</f>
        <v>2.0176500000000002E-3</v>
      </c>
      <c r="DM13" s="2">
        <f>1/1000000*SUM(Pellets!DM$26:DX$26)</f>
        <v>2.3779000000000005E-3</v>
      </c>
      <c r="DN13" s="2">
        <f>1/1000000*SUM(Pellets!DN$26:DY$26)</f>
        <v>2.4983500000000003E-3</v>
      </c>
      <c r="DO13" s="2">
        <f>1/1000000*SUM(Pellets!DO$26:DZ$26)</f>
        <v>2.6144499999999995E-3</v>
      </c>
      <c r="DP13" s="2">
        <f>1/1000000*SUM(Pellets!DP$26:EA$26)</f>
        <v>2.87529E-3</v>
      </c>
      <c r="DQ13" s="2">
        <f>1/1000000*SUM(Pellets!DQ$26:EB$26)</f>
        <v>2.9778999999999995E-3</v>
      </c>
      <c r="DR13" s="2">
        <f>1/1000000*SUM(Pellets!DR$26:EC$26)</f>
        <v>3.0927099999999998E-3</v>
      </c>
      <c r="DS13" s="2">
        <f>1/1000000*SUM(Pellets!DS$26:ED$26)</f>
        <v>3.1910799999999994E-3</v>
      </c>
      <c r="DT13" s="2">
        <f>1/1000000*SUM(Pellets!DT$26:EE$26)</f>
        <v>3.2345309999999997E-3</v>
      </c>
      <c r="DU13" s="2">
        <f>1/1000000*SUM(Pellets!DU$26:EF$26)</f>
        <v>2.6660709999999999E-3</v>
      </c>
      <c r="DV13" s="2">
        <f>1/1000000*SUM(Pellets!DV$26:EG$26)</f>
        <v>2.2121710000000002E-3</v>
      </c>
      <c r="DW13" s="2">
        <f>1/1000000*SUM(Pellets!DW$26:EH$26)</f>
        <v>1.9944009999999998E-3</v>
      </c>
      <c r="DX13" s="2">
        <f>1/1000000*SUM(Pellets!DX$26:EI$26)</f>
        <v>1.9390010000000001E-3</v>
      </c>
      <c r="DY13" s="2">
        <f>1/1000000*SUM(Pellets!DY$26:EJ$26)</f>
        <v>1.7412859999999997E-3</v>
      </c>
      <c r="DZ13" s="2">
        <f>1/1000000*SUM(Pellets!DZ$26:EK$26)</f>
        <v>1.6511360000000001E-3</v>
      </c>
      <c r="EA13" s="2">
        <f>1/1000000*SUM(Pellets!EA$26:EL$26)</f>
        <v>1.7601210000000003E-3</v>
      </c>
      <c r="EB13" s="2">
        <f>1/1000000*SUM(Pellets!EB$26:EM$26)</f>
        <v>2.3412110000000002E-3</v>
      </c>
      <c r="EC13" s="2">
        <f>1/1000000*SUM(Pellets!EC$26:EN$26)</f>
        <v>3.1093509999999998E-3</v>
      </c>
      <c r="ED13" s="2">
        <f>1/1000000*SUM(Pellets!ED$26:EO$26)</f>
        <v>4.5849910000000001E-3</v>
      </c>
      <c r="EE13" s="2">
        <f>1/1000000*SUM(Pellets!EE$26:EP$26)</f>
        <v>6.9556950000000005E-3</v>
      </c>
      <c r="EF13" s="2">
        <f>1/1000000*SUM(Pellets!EF$26:EQ$26)</f>
        <v>9.3523009999999986E-3</v>
      </c>
      <c r="EG13" s="2">
        <f>1/1000000*SUM(Pellets!EG$26:ER$26)</f>
        <v>1.5063986E-2</v>
      </c>
      <c r="EH13" s="2">
        <f>1/1000000*SUM(Pellets!EH$26:ES$26)</f>
        <v>1.8492834999999999E-2</v>
      </c>
      <c r="EI13" s="2">
        <f>1/1000000*SUM(Pellets!EI$26:ET$26)</f>
        <v>2.2391710000000002E-2</v>
      </c>
      <c r="EJ13" s="2">
        <f>1/1000000*SUM(Pellets!EJ$26:EU$26)</f>
        <v>2.6673249000000003E-2</v>
      </c>
      <c r="EK13" s="2">
        <f>1/1000000*SUM(Pellets!EK$26:EV$26)</f>
        <v>3.0538494000000006E-2</v>
      </c>
      <c r="EL13" s="2">
        <f>1/1000000*SUM(Pellets!EL$26:EW$26)</f>
        <v>3.4481324000000008E-2</v>
      </c>
      <c r="EM13" s="2">
        <f>1/1000000*SUM(Pellets!EM$26:EX$26)</f>
        <v>3.7807369000000014E-2</v>
      </c>
      <c r="EN13" s="2">
        <f>1/1000000*SUM(Pellets!EN$26:EY$26)</f>
        <v>3.8511029000000009E-2</v>
      </c>
      <c r="EO13" s="2">
        <f>1/1000000*SUM(Pellets!EO$26:EZ$26)</f>
        <v>3.7838718999999993E-2</v>
      </c>
      <c r="EP13" s="2">
        <f>1/1000000*SUM(Pellets!EP$26:FA$26)</f>
        <v>3.6531568999999993E-2</v>
      </c>
      <c r="EQ13" s="2">
        <f>1/1000000*SUM(Pellets!EQ$26:FB$26)</f>
        <v>3.4140705E-2</v>
      </c>
      <c r="ER13" s="2">
        <f>1/1000000*SUM(Pellets!ER$26:FC$26)</f>
        <v>3.1937807999999998E-2</v>
      </c>
      <c r="ES13" s="2">
        <f>1/1000000*SUM(Pellets!ES$26:FD$26)</f>
        <v>2.6770973000000003E-2</v>
      </c>
      <c r="ET13" s="2">
        <f>1/1000000*SUM(Pellets!ET$26:FE$26)</f>
        <v>2.3686494000000002E-2</v>
      </c>
      <c r="EU13" s="2">
        <f>1/1000000*SUM(Pellets!EU$26:FF$26)</f>
        <v>2.0517498999999998E-2</v>
      </c>
      <c r="EV13" s="2">
        <f>1/1000000*SUM(Pellets!EV$26:FG$26)</f>
        <v>1.7600125000000001E-2</v>
      </c>
      <c r="EW13" s="2">
        <f>1/1000000*SUM(Pellets!EW$26:FH$26)</f>
        <v>1.4216019999999999E-2</v>
      </c>
      <c r="EX13" s="2">
        <f>1/1000000*SUM(Pellets!EX$26:FI$26)</f>
        <v>1.0546809999999998E-2</v>
      </c>
      <c r="EY13" s="2">
        <f>1/1000000*SUM(Pellets!EY$26:FJ$26)</f>
        <v>7.2194549999999996E-3</v>
      </c>
      <c r="EZ13" s="2">
        <f>1/1000000*SUM(Pellets!EZ$26:FK$26)</f>
        <v>5.9970650000000002E-3</v>
      </c>
      <c r="FA13" s="2">
        <f>1/1000000*SUM(Pellets!FA$26:FL$26)</f>
        <v>6.4954949999999987E-3</v>
      </c>
      <c r="FB13" s="2">
        <f>1/1000000*SUM(Pellets!FB$26:FM$26)</f>
        <v>7.3697299999999988E-3</v>
      </c>
      <c r="FC13" s="2">
        <f>1/1000000*SUM(Pellets!FC$26:FN$26)</f>
        <v>9.0422799999999998E-3</v>
      </c>
      <c r="FD13" s="2">
        <f>1/1000000*SUM(Pellets!FD$26:FO$26)</f>
        <v>9.9028410000000008E-3</v>
      </c>
      <c r="FE13" s="2">
        <f>1/1000000*SUM(Pellets!FE$26:FP$26)</f>
        <v>1.1275631000000001E-2</v>
      </c>
      <c r="FF13" s="2">
        <f>1/1000000*SUM(Pellets!FF$26:FQ$26)</f>
        <v>1.4903230999999999E-2</v>
      </c>
      <c r="FG13" s="2">
        <f>1/1000000*SUM(Pellets!FG$26:FR$26)</f>
        <v>1.8508381000000001E-2</v>
      </c>
      <c r="FH13" s="2">
        <f>1/1000000*SUM(Pellets!FH$26:FS$26)</f>
        <v>1.9910705999999997E-2</v>
      </c>
      <c r="FI13" s="2">
        <f>1/1000000*SUM(Pellets!FI$26:FT$26)</f>
        <v>2.4097131000000001E-2</v>
      </c>
      <c r="FJ13" s="2">
        <f>1/1000000*SUM(Pellets!FJ$26:FU$26)</f>
        <v>2.5938170999999996E-2</v>
      </c>
      <c r="FK13" s="2">
        <f>1/1000000*SUM(Pellets!FK$26:FV$26)</f>
        <v>2.8405260999999998E-2</v>
      </c>
      <c r="FL13" s="2">
        <f>1/1000000*SUM(Pellets!FL$26:FW$26)</f>
        <v>3.0913831000000003E-2</v>
      </c>
      <c r="FM13" s="2">
        <f>1/1000000*SUM(Pellets!FM$26:FX$26)</f>
        <v>3.1866839000000001E-2</v>
      </c>
      <c r="FN13" s="2">
        <f>1/1000000*SUM(Pellets!FN$26:FY$26)</f>
        <v>3.1814199000000001E-2</v>
      </c>
      <c r="FO13" s="2">
        <f>1/1000000*SUM(Pellets!FO$26:FZ$26)</f>
        <v>3.2160672000000001E-2</v>
      </c>
      <c r="FP13" s="2">
        <f>1/1000000*SUM(Pellets!FP$26:GA$26)</f>
        <v>3.1035151E-2</v>
      </c>
      <c r="FQ13" s="2">
        <f>1/1000000*SUM(Pellets!FQ$26:GB$26)</f>
        <v>2.9091420999999999E-2</v>
      </c>
      <c r="FR13" s="2">
        <f>1/1000000*SUM(Pellets!FR$26:GC$26)</f>
        <v>2.5035951000000001E-2</v>
      </c>
      <c r="FS13" s="2">
        <f>1/1000000*SUM(Pellets!FS$26:GD$26)</f>
        <v>2.0527040999999999E-2</v>
      </c>
      <c r="FT13" s="2">
        <f>1/1000000*SUM(Pellets!FT$26:GE$26)</f>
        <v>1.7664150999999999E-2</v>
      </c>
      <c r="FU13" s="2">
        <f>1/1000000*SUM(Pellets!FU$26:GF$26)</f>
        <v>1.2832051000000001E-2</v>
      </c>
      <c r="FV13" s="2">
        <f>1/1000000*SUM(Pellets!FV$26:GG$26)</f>
        <v>1.0610491E-2</v>
      </c>
      <c r="FW13" s="2">
        <f>1/1000000*SUM(Pellets!FW$26:GH$26)</f>
        <v>7.8715260000000002E-3</v>
      </c>
      <c r="FX13" s="2">
        <f>1/1000000*SUM(Pellets!FX$26:GI$26)</f>
        <v>5.0345559999999999E-3</v>
      </c>
      <c r="FY13" s="2">
        <f>1/1000000*SUM(Pellets!FY$26:GJ$26)</f>
        <v>3.3168780000000005E-3</v>
      </c>
      <c r="FZ13" s="2">
        <f>1/1000000*SUM(Pellets!FZ$26:GK$26)</f>
        <v>2.1393830000000003E-3</v>
      </c>
    </row>
    <row r="14" spans="1:182">
      <c r="A14" t="s">
        <v>66</v>
      </c>
      <c r="B14" s="2">
        <f t="shared" ref="B14:AG14" si="169">B1-SUM(B7:B13)</f>
        <v>3.5545000000000715E-3</v>
      </c>
      <c r="C14" s="2">
        <f t="shared" si="169"/>
        <v>3.4308000000000394E-3</v>
      </c>
      <c r="D14" s="2">
        <f t="shared" si="169"/>
        <v>3.4552999999999945E-3</v>
      </c>
      <c r="E14" s="2">
        <f t="shared" si="169"/>
        <v>3.575299999999948E-3</v>
      </c>
      <c r="F14" s="2">
        <f t="shared" si="169"/>
        <v>3.6342999999999792E-3</v>
      </c>
      <c r="G14" s="2">
        <f t="shared" si="169"/>
        <v>3.625299999999998E-3</v>
      </c>
      <c r="H14" s="2">
        <f t="shared" si="169"/>
        <v>3.6252999999999702E-3</v>
      </c>
      <c r="I14" s="2">
        <f t="shared" si="169"/>
        <v>8.0739999999998591E-4</v>
      </c>
      <c r="J14" s="2">
        <f t="shared" si="169"/>
        <v>8.1010000000003579E-4</v>
      </c>
      <c r="K14" s="2">
        <f t="shared" si="169"/>
        <v>7.8809999999995828E-4</v>
      </c>
      <c r="L14" s="2">
        <f t="shared" si="169"/>
        <v>8.3500000000003016E-4</v>
      </c>
      <c r="M14" s="2">
        <f t="shared" si="169"/>
        <v>1.151900000000039E-3</v>
      </c>
      <c r="N14" s="2">
        <f t="shared" si="169"/>
        <v>1.1035000000000073E-3</v>
      </c>
      <c r="O14" s="2">
        <f t="shared" si="169"/>
        <v>1.0075999999999974E-3</v>
      </c>
      <c r="P14" s="2">
        <f t="shared" si="169"/>
        <v>1.1580000000000201E-3</v>
      </c>
      <c r="Q14" s="2">
        <f t="shared" si="169"/>
        <v>1.2503999999999571E-3</v>
      </c>
      <c r="R14" s="2">
        <f t="shared" si="169"/>
        <v>1.43370000000001E-3</v>
      </c>
      <c r="S14" s="2">
        <f t="shared" si="169"/>
        <v>1.7986000000000113E-3</v>
      </c>
      <c r="T14" s="2">
        <f t="shared" si="169"/>
        <v>2.4024000000000545E-3</v>
      </c>
      <c r="U14" s="2">
        <f t="shared" si="169"/>
        <v>3.2750999999999475E-3</v>
      </c>
      <c r="V14" s="2">
        <f t="shared" si="169"/>
        <v>3.9975999999999345E-3</v>
      </c>
      <c r="W14" s="2">
        <f t="shared" si="169"/>
        <v>4.9608000000000152E-3</v>
      </c>
      <c r="X14" s="2">
        <f t="shared" si="169"/>
        <v>6.580400000000014E-3</v>
      </c>
      <c r="Y14" s="2">
        <f t="shared" si="169"/>
        <v>8.3019000000000287E-3</v>
      </c>
      <c r="Z14" s="2">
        <f t="shared" si="169"/>
        <v>9.5612000000000474E-3</v>
      </c>
      <c r="AA14" s="2">
        <f t="shared" si="169"/>
        <v>1.1087999999999987E-2</v>
      </c>
      <c r="AB14" s="2">
        <f t="shared" si="169"/>
        <v>1.2239200000000006E-2</v>
      </c>
      <c r="AC14" s="2">
        <f t="shared" si="169"/>
        <v>1.2910699999999997E-2</v>
      </c>
      <c r="AD14" s="2">
        <f t="shared" si="169"/>
        <v>1.3334999999999986E-2</v>
      </c>
      <c r="AE14" s="2">
        <f t="shared" si="169"/>
        <v>1.4920600000000006E-2</v>
      </c>
      <c r="AF14" s="2">
        <f t="shared" si="169"/>
        <v>1.6535299999999975E-2</v>
      </c>
      <c r="AG14" s="2">
        <f t="shared" si="169"/>
        <v>1.8379400000000101E-2</v>
      </c>
      <c r="AH14" s="2">
        <f t="shared" ref="AH14:BM14" si="170">AH1-SUM(AH7:AH13)</f>
        <v>1.944970000000007E-2</v>
      </c>
      <c r="AI14" s="2">
        <f t="shared" si="170"/>
        <v>2.0599099999999981E-2</v>
      </c>
      <c r="AJ14" s="2">
        <f t="shared" si="170"/>
        <v>2.1960399999999936E-2</v>
      </c>
      <c r="AK14" s="2">
        <f t="shared" si="170"/>
        <v>2.3355900000000041E-2</v>
      </c>
      <c r="AL14" s="2">
        <f t="shared" si="170"/>
        <v>2.4180599999999997E-2</v>
      </c>
      <c r="AM14" s="2">
        <f t="shared" si="170"/>
        <v>2.4065400000000015E-2</v>
      </c>
      <c r="AN14" s="2">
        <f t="shared" si="170"/>
        <v>2.3364700000000072E-2</v>
      </c>
      <c r="AO14" s="2">
        <f t="shared" si="170"/>
        <v>2.2756799999999966E-2</v>
      </c>
      <c r="AP14" s="2">
        <f t="shared" si="170"/>
        <v>2.3386400000000029E-2</v>
      </c>
      <c r="AQ14" s="2">
        <f t="shared" si="170"/>
        <v>2.3532700000000073E-2</v>
      </c>
      <c r="AR14" s="2">
        <f t="shared" si="170"/>
        <v>2.41788E-2</v>
      </c>
      <c r="AS14" s="2">
        <f t="shared" si="170"/>
        <v>2.3609700000000011E-2</v>
      </c>
      <c r="AT14" s="2">
        <f t="shared" si="170"/>
        <v>2.2161299999999995E-2</v>
      </c>
      <c r="AU14" s="2">
        <f t="shared" si="170"/>
        <v>2.0865500000000037E-2</v>
      </c>
      <c r="AV14" s="2">
        <f t="shared" si="170"/>
        <v>1.9790200000000036E-2</v>
      </c>
      <c r="AW14" s="2">
        <f t="shared" si="170"/>
        <v>1.827799999999985E-2</v>
      </c>
      <c r="AX14" s="2">
        <f t="shared" si="170"/>
        <v>1.7581899999999928E-2</v>
      </c>
      <c r="AY14" s="2">
        <f t="shared" si="170"/>
        <v>1.7157899999999948E-2</v>
      </c>
      <c r="AZ14" s="2">
        <f t="shared" si="170"/>
        <v>1.7231500000000011E-2</v>
      </c>
      <c r="BA14" s="2">
        <f t="shared" si="170"/>
        <v>1.7717999999999956E-2</v>
      </c>
      <c r="BB14" s="2">
        <f t="shared" si="170"/>
        <v>1.776709999999998E-2</v>
      </c>
      <c r="BC14" s="2">
        <f t="shared" si="170"/>
        <v>1.769900000000002E-2</v>
      </c>
      <c r="BD14" s="2">
        <f t="shared" si="170"/>
        <v>1.782780000000006E-2</v>
      </c>
      <c r="BE14" s="2">
        <f t="shared" si="170"/>
        <v>1.8706800000000023E-2</v>
      </c>
      <c r="BF14" s="2">
        <f t="shared" si="170"/>
        <v>2.1058900000000047E-2</v>
      </c>
      <c r="BG14" s="2">
        <f t="shared" si="170"/>
        <v>2.2244200000000047E-2</v>
      </c>
      <c r="BH14" s="2">
        <f t="shared" si="170"/>
        <v>2.3453699999999966E-2</v>
      </c>
      <c r="BI14" s="2">
        <f t="shared" si="170"/>
        <v>2.3657700000000004E-2</v>
      </c>
      <c r="BJ14" s="2">
        <f t="shared" si="170"/>
        <v>2.3617300000000008E-2</v>
      </c>
      <c r="BK14" s="2">
        <f t="shared" si="170"/>
        <v>2.3975700000000044E-2</v>
      </c>
      <c r="BL14" s="2">
        <f t="shared" si="170"/>
        <v>2.4583899999999992E-2</v>
      </c>
      <c r="BM14" s="2">
        <f t="shared" si="170"/>
        <v>2.4724400000000035E-2</v>
      </c>
      <c r="BN14" s="2">
        <f t="shared" ref="BN14:CS14" si="171">BN1-SUM(BN7:BN13)</f>
        <v>2.549570000000001E-2</v>
      </c>
      <c r="BO14" s="2">
        <f t="shared" si="171"/>
        <v>2.6264500000000024E-2</v>
      </c>
      <c r="BP14" s="2">
        <f t="shared" si="171"/>
        <v>2.6447499999999957E-2</v>
      </c>
      <c r="BQ14" s="2">
        <f t="shared" si="171"/>
        <v>2.7640700000000018E-2</v>
      </c>
      <c r="BR14" s="2">
        <f t="shared" si="171"/>
        <v>2.8431600000000029E-2</v>
      </c>
      <c r="BS14" s="2">
        <f t="shared" si="171"/>
        <v>3.1358999999999942E-2</v>
      </c>
      <c r="BT14" s="2">
        <f t="shared" si="171"/>
        <v>3.4514400000000001E-2</v>
      </c>
      <c r="BU14" s="2">
        <f t="shared" si="171"/>
        <v>3.6272199999999977E-2</v>
      </c>
      <c r="BV14" s="2">
        <f t="shared" si="171"/>
        <v>3.7863999999999981E-2</v>
      </c>
      <c r="BW14" s="2">
        <f t="shared" si="171"/>
        <v>4.3615299999999996E-2</v>
      </c>
      <c r="BX14" s="2">
        <f t="shared" si="171"/>
        <v>4.6342699999999959E-2</v>
      </c>
      <c r="BY14" s="2">
        <f t="shared" si="171"/>
        <v>5.3372799999999998E-2</v>
      </c>
      <c r="BZ14" s="2">
        <f t="shared" si="171"/>
        <v>5.5861200000000027E-2</v>
      </c>
      <c r="CA14" s="2">
        <f t="shared" si="171"/>
        <v>5.7462399999999969E-2</v>
      </c>
      <c r="CB14" s="2">
        <f t="shared" si="171"/>
        <v>5.8831499999999953E-2</v>
      </c>
      <c r="CC14" s="2">
        <f t="shared" si="171"/>
        <v>6.0750899999999997E-2</v>
      </c>
      <c r="CD14" s="2">
        <f t="shared" si="171"/>
        <v>6.230220000000003E-2</v>
      </c>
      <c r="CE14" s="2">
        <f t="shared" si="171"/>
        <v>6.3526599999999989E-2</v>
      </c>
      <c r="CF14" s="2">
        <f t="shared" si="171"/>
        <v>6.2253299999999956E-2</v>
      </c>
      <c r="CG14" s="2">
        <f t="shared" si="171"/>
        <v>6.3879999999999937E-2</v>
      </c>
      <c r="CH14" s="2">
        <f t="shared" si="171"/>
        <v>6.5095599999999865E-2</v>
      </c>
      <c r="CI14" s="2">
        <f t="shared" si="171"/>
        <v>6.2420999999999949E-2</v>
      </c>
      <c r="CJ14" s="2">
        <f t="shared" si="171"/>
        <v>6.2370999999999954E-2</v>
      </c>
      <c r="CK14" s="2">
        <f t="shared" si="171"/>
        <v>5.8781799999999995E-2</v>
      </c>
      <c r="CL14" s="2">
        <f t="shared" si="171"/>
        <v>5.6946900000000023E-2</v>
      </c>
      <c r="CM14" s="2">
        <f t="shared" si="171"/>
        <v>5.7566800000000029E-2</v>
      </c>
      <c r="CN14" s="2">
        <f t="shared" si="171"/>
        <v>5.8248099999999969E-2</v>
      </c>
      <c r="CO14" s="2">
        <f t="shared" si="171"/>
        <v>6.1323999999999934E-2</v>
      </c>
      <c r="CP14" s="2">
        <f t="shared" si="171"/>
        <v>6.2038000000000093E-2</v>
      </c>
      <c r="CQ14" s="2">
        <f t="shared" si="171"/>
        <v>6.4803500000000069E-2</v>
      </c>
      <c r="CR14" s="2">
        <f t="shared" si="171"/>
        <v>6.6205800000000037E-2</v>
      </c>
      <c r="CS14" s="2">
        <f t="shared" si="171"/>
        <v>6.7392199999999958E-2</v>
      </c>
      <c r="CT14" s="2">
        <f t="shared" ref="CT14:DY14" si="172">CT1-SUM(CT7:CT13)</f>
        <v>6.7280899999999977E-2</v>
      </c>
      <c r="CU14" s="2">
        <f t="shared" si="172"/>
        <v>6.7736900000000044E-2</v>
      </c>
      <c r="CV14" s="2">
        <f t="shared" si="172"/>
        <v>6.7514100000000021E-2</v>
      </c>
      <c r="CW14" s="2">
        <f t="shared" si="172"/>
        <v>6.4231999999999956E-2</v>
      </c>
      <c r="CX14" s="2">
        <f t="shared" si="172"/>
        <v>6.8872500000000059E-2</v>
      </c>
      <c r="CY14" s="2">
        <f t="shared" si="172"/>
        <v>6.8873699999999927E-2</v>
      </c>
      <c r="CZ14" s="2">
        <f t="shared" si="172"/>
        <v>6.8901799999999958E-2</v>
      </c>
      <c r="DA14" s="2">
        <f t="shared" si="172"/>
        <v>7.0975999999999928E-2</v>
      </c>
      <c r="DB14" s="2">
        <f t="shared" si="172"/>
        <v>7.4936099999999728E-2</v>
      </c>
      <c r="DC14" s="2">
        <f t="shared" si="172"/>
        <v>7.696079999999994E-2</v>
      </c>
      <c r="DD14" s="2">
        <f t="shared" si="172"/>
        <v>7.7545400000000098E-2</v>
      </c>
      <c r="DE14" s="2">
        <f t="shared" si="172"/>
        <v>7.5838700000000037E-2</v>
      </c>
      <c r="DF14" s="2">
        <f t="shared" si="172"/>
        <v>7.5629400000000069E-2</v>
      </c>
      <c r="DG14" s="2">
        <f t="shared" si="172"/>
        <v>7.6460659999999958E-2</v>
      </c>
      <c r="DH14" s="2">
        <f t="shared" si="172"/>
        <v>7.595106500000004E-2</v>
      </c>
      <c r="DI14" s="2">
        <f t="shared" si="172"/>
        <v>8.2509465999999976E-2</v>
      </c>
      <c r="DJ14" s="2">
        <f t="shared" si="172"/>
        <v>7.9412393000000026E-2</v>
      </c>
      <c r="DK14" s="2">
        <f t="shared" si="172"/>
        <v>8.5239664999999909E-2</v>
      </c>
      <c r="DL14" s="2">
        <f t="shared" si="172"/>
        <v>8.7508476999999973E-2</v>
      </c>
      <c r="DM14" s="2">
        <f t="shared" si="172"/>
        <v>8.4212330999999918E-2</v>
      </c>
      <c r="DN14" s="2">
        <f t="shared" si="172"/>
        <v>8.0400417000000057E-2</v>
      </c>
      <c r="DO14" s="2">
        <f t="shared" si="172"/>
        <v>7.6478416999999799E-2</v>
      </c>
      <c r="DP14" s="2">
        <f t="shared" si="172"/>
        <v>7.6247109999999951E-2</v>
      </c>
      <c r="DQ14" s="2">
        <f t="shared" si="172"/>
        <v>7.7054791999999983E-2</v>
      </c>
      <c r="DR14" s="2">
        <f t="shared" si="172"/>
        <v>7.9704503999999954E-2</v>
      </c>
      <c r="DS14" s="2">
        <f t="shared" si="172"/>
        <v>7.7181673999999867E-2</v>
      </c>
      <c r="DT14" s="2">
        <f t="shared" si="172"/>
        <v>7.7489445999999962E-2</v>
      </c>
      <c r="DU14" s="2">
        <f t="shared" si="172"/>
        <v>7.203615699999999E-2</v>
      </c>
      <c r="DV14" s="2">
        <f t="shared" si="172"/>
        <v>7.1483639999999848E-2</v>
      </c>
      <c r="DW14" s="2">
        <f t="shared" si="172"/>
        <v>6.481503700000002E-2</v>
      </c>
      <c r="DX14" s="2">
        <f t="shared" si="172"/>
        <v>6.2013170999999923E-2</v>
      </c>
      <c r="DY14" s="2">
        <f t="shared" si="172"/>
        <v>5.9358726999999889E-2</v>
      </c>
      <c r="DZ14" s="2">
        <f t="shared" ref="DZ14:FE14" si="173">DZ1-SUM(DZ7:DZ13)</f>
        <v>6.1594569000000043E-2</v>
      </c>
      <c r="EA14" s="2">
        <f t="shared" si="173"/>
        <v>5.8694039000000031E-2</v>
      </c>
      <c r="EB14" s="2">
        <f t="shared" si="173"/>
        <v>6.4237109000000014E-2</v>
      </c>
      <c r="EC14" s="2">
        <f t="shared" si="173"/>
        <v>6.614140699999993E-2</v>
      </c>
      <c r="ED14" s="2">
        <f t="shared" si="173"/>
        <v>6.560328999999987E-2</v>
      </c>
      <c r="EE14" s="2">
        <f t="shared" si="173"/>
        <v>7.0526405999999819E-2</v>
      </c>
      <c r="EF14" s="2">
        <f t="shared" si="173"/>
        <v>7.1697618000000074E-2</v>
      </c>
      <c r="EG14" s="2">
        <f t="shared" si="173"/>
        <v>7.6176414000000081E-2</v>
      </c>
      <c r="EH14" s="2">
        <f t="shared" si="173"/>
        <v>7.5474729000000074E-2</v>
      </c>
      <c r="EI14" s="2">
        <f t="shared" si="173"/>
        <v>7.7210675000000117E-2</v>
      </c>
      <c r="EJ14" s="2">
        <f t="shared" si="173"/>
        <v>8.4702855000000077E-2</v>
      </c>
      <c r="EK14" s="2">
        <f t="shared" si="173"/>
        <v>8.4145274999999908E-2</v>
      </c>
      <c r="EL14" s="2">
        <f t="shared" si="173"/>
        <v>8.4140564999999889E-2</v>
      </c>
      <c r="EM14" s="2">
        <f t="shared" si="173"/>
        <v>8.5247754999999981E-2</v>
      </c>
      <c r="EN14" s="2">
        <f t="shared" si="173"/>
        <v>8.1795752999999971E-2</v>
      </c>
      <c r="EO14" s="2">
        <f t="shared" si="173"/>
        <v>7.8157849000000001E-2</v>
      </c>
      <c r="EP14" s="2">
        <f t="shared" si="173"/>
        <v>7.9611259000000045E-2</v>
      </c>
      <c r="EQ14" s="2">
        <f t="shared" si="173"/>
        <v>7.8077238000000049E-2</v>
      </c>
      <c r="ER14" s="2">
        <f t="shared" si="173"/>
        <v>8.1828188000000024E-2</v>
      </c>
      <c r="ES14" s="2">
        <f t="shared" si="173"/>
        <v>8.3592388999999989E-2</v>
      </c>
      <c r="ET14" s="2">
        <f t="shared" si="173"/>
        <v>9.045425300000004E-2</v>
      </c>
      <c r="EU14" s="2">
        <f t="shared" si="173"/>
        <v>8.9921088000000038E-2</v>
      </c>
      <c r="EV14" s="2">
        <f t="shared" si="173"/>
        <v>8.4308535000000018E-2</v>
      </c>
      <c r="EW14" s="2">
        <f t="shared" si="173"/>
        <v>8.9573119000000034E-2</v>
      </c>
      <c r="EX14" s="2">
        <f t="shared" si="173"/>
        <v>8.6440020999999923E-2</v>
      </c>
      <c r="EY14" s="2">
        <f t="shared" si="173"/>
        <v>9.0229059999999972E-2</v>
      </c>
      <c r="EZ14" s="2">
        <f t="shared" si="173"/>
        <v>8.6301678999999909E-2</v>
      </c>
      <c r="FA14" s="2">
        <f t="shared" si="173"/>
        <v>9.0438978999999975E-2</v>
      </c>
      <c r="FB14" s="2">
        <f t="shared" si="173"/>
        <v>9.6654933999999915E-2</v>
      </c>
      <c r="FC14" s="2">
        <f t="shared" si="173"/>
        <v>0.10053482699999988</v>
      </c>
      <c r="FD14" s="2">
        <f t="shared" si="173"/>
        <v>9.7747430999999996E-2</v>
      </c>
      <c r="FE14" s="2">
        <f t="shared" si="173"/>
        <v>9.9067428999999985E-2</v>
      </c>
      <c r="FF14" s="2">
        <f t="shared" ref="FF14:FQ14" si="174">FF1-SUM(FF7:FF13)</f>
        <v>9.7661418E-2</v>
      </c>
      <c r="FG14" s="2">
        <f t="shared" si="174"/>
        <v>9.5764228000000007E-2</v>
      </c>
      <c r="FH14" s="2">
        <f t="shared" si="174"/>
        <v>9.5424686000000036E-2</v>
      </c>
      <c r="FI14" s="2">
        <f t="shared" si="174"/>
        <v>8.7791262000000037E-2</v>
      </c>
      <c r="FJ14" s="2">
        <f t="shared" si="174"/>
        <v>8.5178543000000051E-2</v>
      </c>
      <c r="FK14" s="2">
        <f t="shared" si="174"/>
        <v>7.9486325999999941E-2</v>
      </c>
      <c r="FL14" s="2">
        <f t="shared" si="174"/>
        <v>8.0387273999999898E-2</v>
      </c>
      <c r="FM14" s="2">
        <f t="shared" si="174"/>
        <v>7.7030242999999998E-2</v>
      </c>
      <c r="FN14" s="2">
        <f t="shared" si="174"/>
        <v>6.7319313000000047E-2</v>
      </c>
      <c r="FO14" s="2">
        <f t="shared" si="174"/>
        <v>6.1747741000000023E-2</v>
      </c>
      <c r="FP14" s="2">
        <f t="shared" si="174"/>
        <v>5.5932998000000123E-2</v>
      </c>
      <c r="FQ14" s="2">
        <f t="shared" si="174"/>
        <v>4.617909099999995E-2</v>
      </c>
      <c r="FR14" s="2">
        <f t="shared" ref="FR14:FZ14" si="175">FR1-SUM(FR7:FR13)</f>
        <v>3.7639913000000025E-2</v>
      </c>
      <c r="FS14" s="2">
        <f t="shared" si="175"/>
        <v>3.4155853000000014E-2</v>
      </c>
      <c r="FT14" s="2">
        <f t="shared" si="175"/>
        <v>2.7893921999999988E-2</v>
      </c>
      <c r="FU14" s="2">
        <f t="shared" si="175"/>
        <v>2.5457531999999977E-2</v>
      </c>
      <c r="FV14" s="2">
        <f t="shared" si="175"/>
        <v>2.3063630999999973E-2</v>
      </c>
      <c r="FW14" s="2">
        <f t="shared" si="175"/>
        <v>1.9690048999999987E-2</v>
      </c>
      <c r="FX14" s="2">
        <f t="shared" si="175"/>
        <v>1.3777521000000001E-2</v>
      </c>
      <c r="FY14" s="2">
        <f t="shared" si="175"/>
        <v>8.9092760000000076E-3</v>
      </c>
      <c r="FZ14" s="2">
        <f t="shared" si="175"/>
        <v>4.9569459999999968E-3</v>
      </c>
    </row>
    <row r="16" spans="1:182">
      <c r="B16" s="8" t="str">
        <f t="shared" ref="B16:AG16" si="176">IF(B5&lt;0,1,"-")</f>
        <v>-</v>
      </c>
      <c r="C16" s="8" t="str">
        <f t="shared" si="176"/>
        <v>-</v>
      </c>
      <c r="D16" s="8" t="str">
        <f t="shared" si="176"/>
        <v>-</v>
      </c>
      <c r="E16" s="8" t="str">
        <f t="shared" si="176"/>
        <v>-</v>
      </c>
      <c r="F16" s="8" t="str">
        <f t="shared" si="176"/>
        <v>-</v>
      </c>
      <c r="G16" s="8" t="str">
        <f t="shared" si="176"/>
        <v>-</v>
      </c>
      <c r="H16" s="8" t="str">
        <f t="shared" si="176"/>
        <v>-</v>
      </c>
      <c r="I16" s="8" t="str">
        <f t="shared" si="176"/>
        <v>-</v>
      </c>
      <c r="J16" s="8" t="str">
        <f t="shared" si="176"/>
        <v>-</v>
      </c>
      <c r="K16" s="8" t="str">
        <f t="shared" si="176"/>
        <v>-</v>
      </c>
      <c r="L16" s="8" t="str">
        <f t="shared" si="176"/>
        <v>-</v>
      </c>
      <c r="M16" s="8" t="str">
        <f t="shared" si="176"/>
        <v>-</v>
      </c>
      <c r="N16" s="8" t="str">
        <f t="shared" si="176"/>
        <v>-</v>
      </c>
      <c r="O16" s="8" t="str">
        <f t="shared" si="176"/>
        <v>-</v>
      </c>
      <c r="P16" s="8" t="str">
        <f t="shared" si="176"/>
        <v>-</v>
      </c>
      <c r="Q16" s="8" t="str">
        <f t="shared" si="176"/>
        <v>-</v>
      </c>
      <c r="R16" s="8" t="str">
        <f t="shared" si="176"/>
        <v>-</v>
      </c>
      <c r="S16" s="8" t="str">
        <f t="shared" si="176"/>
        <v>-</v>
      </c>
      <c r="T16" s="8" t="str">
        <f t="shared" si="176"/>
        <v>-</v>
      </c>
      <c r="U16" s="8" t="str">
        <f t="shared" si="176"/>
        <v>-</v>
      </c>
      <c r="V16" s="8" t="str">
        <f t="shared" si="176"/>
        <v>-</v>
      </c>
      <c r="W16" s="8" t="str">
        <f t="shared" si="176"/>
        <v>-</v>
      </c>
      <c r="X16" s="8" t="str">
        <f t="shared" si="176"/>
        <v>-</v>
      </c>
      <c r="Y16" s="8" t="str">
        <f t="shared" si="176"/>
        <v>-</v>
      </c>
      <c r="Z16" s="8" t="str">
        <f t="shared" si="176"/>
        <v>-</v>
      </c>
      <c r="AA16" s="8" t="str">
        <f t="shared" si="176"/>
        <v>-</v>
      </c>
      <c r="AB16" s="8" t="str">
        <f t="shared" si="176"/>
        <v>-</v>
      </c>
      <c r="AC16" s="8" t="str">
        <f t="shared" si="176"/>
        <v>-</v>
      </c>
      <c r="AD16" s="8" t="str">
        <f t="shared" si="176"/>
        <v>-</v>
      </c>
      <c r="AE16" s="8" t="str">
        <f t="shared" si="176"/>
        <v>-</v>
      </c>
      <c r="AF16" s="8" t="str">
        <f t="shared" si="176"/>
        <v>-</v>
      </c>
      <c r="AG16" s="8" t="str">
        <f t="shared" si="176"/>
        <v>-</v>
      </c>
      <c r="AH16" s="8" t="str">
        <f t="shared" ref="AH16:BM16" si="177">IF(AH5&lt;0,1,"-")</f>
        <v>-</v>
      </c>
      <c r="AI16" s="8" t="str">
        <f t="shared" si="177"/>
        <v>-</v>
      </c>
      <c r="AJ16" s="8" t="str">
        <f t="shared" si="177"/>
        <v>-</v>
      </c>
      <c r="AK16" s="8" t="str">
        <f t="shared" si="177"/>
        <v>-</v>
      </c>
      <c r="AL16" s="8" t="str">
        <f t="shared" si="177"/>
        <v>-</v>
      </c>
      <c r="AM16" s="8" t="str">
        <f t="shared" si="177"/>
        <v>-</v>
      </c>
      <c r="AN16" s="8" t="str">
        <f t="shared" si="177"/>
        <v>-</v>
      </c>
      <c r="AO16" s="8" t="str">
        <f t="shared" si="177"/>
        <v>-</v>
      </c>
      <c r="AP16" s="8" t="str">
        <f t="shared" si="177"/>
        <v>-</v>
      </c>
      <c r="AQ16" s="8" t="str">
        <f t="shared" si="177"/>
        <v>-</v>
      </c>
      <c r="AR16" s="8" t="str">
        <f t="shared" si="177"/>
        <v>-</v>
      </c>
      <c r="AS16" s="8" t="str">
        <f t="shared" si="177"/>
        <v>-</v>
      </c>
      <c r="AT16" s="8" t="str">
        <f t="shared" si="177"/>
        <v>-</v>
      </c>
      <c r="AU16" s="8" t="str">
        <f t="shared" si="177"/>
        <v>-</v>
      </c>
      <c r="AV16" s="8" t="str">
        <f t="shared" si="177"/>
        <v>-</v>
      </c>
      <c r="AW16" s="8" t="str">
        <f t="shared" si="177"/>
        <v>-</v>
      </c>
      <c r="AX16" s="8" t="str">
        <f t="shared" si="177"/>
        <v>-</v>
      </c>
      <c r="AY16" s="8" t="str">
        <f t="shared" si="177"/>
        <v>-</v>
      </c>
      <c r="AZ16" s="8" t="str">
        <f t="shared" si="177"/>
        <v>-</v>
      </c>
      <c r="BA16" s="8" t="str">
        <f t="shared" si="177"/>
        <v>-</v>
      </c>
      <c r="BB16" s="8" t="str">
        <f t="shared" si="177"/>
        <v>-</v>
      </c>
      <c r="BC16" s="8" t="str">
        <f t="shared" si="177"/>
        <v>-</v>
      </c>
      <c r="BD16" s="8" t="str">
        <f t="shared" si="177"/>
        <v>-</v>
      </c>
      <c r="BE16" s="8" t="str">
        <f t="shared" si="177"/>
        <v>-</v>
      </c>
      <c r="BF16" s="8" t="str">
        <f t="shared" si="177"/>
        <v>-</v>
      </c>
      <c r="BG16" s="8" t="str">
        <f t="shared" si="177"/>
        <v>-</v>
      </c>
      <c r="BH16" s="8" t="str">
        <f t="shared" si="177"/>
        <v>-</v>
      </c>
      <c r="BI16" s="8" t="str">
        <f t="shared" si="177"/>
        <v>-</v>
      </c>
      <c r="BJ16" s="8" t="str">
        <f t="shared" si="177"/>
        <v>-</v>
      </c>
      <c r="BK16" s="8" t="str">
        <f t="shared" si="177"/>
        <v>-</v>
      </c>
      <c r="BL16" s="8" t="str">
        <f t="shared" si="177"/>
        <v>-</v>
      </c>
      <c r="BM16" s="8" t="str">
        <f t="shared" si="177"/>
        <v>-</v>
      </c>
      <c r="BN16" s="8" t="str">
        <f t="shared" ref="BN16:CS16" si="178">IF(BN5&lt;0,1,"-")</f>
        <v>-</v>
      </c>
      <c r="BO16" s="8" t="str">
        <f t="shared" si="178"/>
        <v>-</v>
      </c>
      <c r="BP16" s="8" t="str">
        <f t="shared" si="178"/>
        <v>-</v>
      </c>
      <c r="BQ16" s="8" t="str">
        <f t="shared" si="178"/>
        <v>-</v>
      </c>
      <c r="BR16" s="8" t="str">
        <f t="shared" si="178"/>
        <v>-</v>
      </c>
      <c r="BS16" s="8" t="str">
        <f t="shared" si="178"/>
        <v>-</v>
      </c>
      <c r="BT16" s="8" t="str">
        <f t="shared" si="178"/>
        <v>-</v>
      </c>
      <c r="BU16" s="8" t="str">
        <f t="shared" si="178"/>
        <v>-</v>
      </c>
      <c r="BV16" s="8" t="str">
        <f t="shared" si="178"/>
        <v>-</v>
      </c>
      <c r="BW16" s="8" t="str">
        <f t="shared" si="178"/>
        <v>-</v>
      </c>
      <c r="BX16" s="8" t="str">
        <f t="shared" si="178"/>
        <v>-</v>
      </c>
      <c r="BY16" s="8" t="str">
        <f t="shared" si="178"/>
        <v>-</v>
      </c>
      <c r="BZ16" s="8" t="str">
        <f t="shared" si="178"/>
        <v>-</v>
      </c>
      <c r="CA16" s="8" t="str">
        <f t="shared" si="178"/>
        <v>-</v>
      </c>
      <c r="CB16" s="8" t="str">
        <f t="shared" si="178"/>
        <v>-</v>
      </c>
      <c r="CC16" s="8" t="str">
        <f t="shared" si="178"/>
        <v>-</v>
      </c>
      <c r="CD16" s="8" t="str">
        <f t="shared" si="178"/>
        <v>-</v>
      </c>
      <c r="CE16" s="8" t="str">
        <f t="shared" si="178"/>
        <v>-</v>
      </c>
      <c r="CF16" s="8" t="str">
        <f t="shared" si="178"/>
        <v>-</v>
      </c>
      <c r="CG16" s="8" t="str">
        <f t="shared" si="178"/>
        <v>-</v>
      </c>
      <c r="CH16" s="8" t="str">
        <f t="shared" si="178"/>
        <v>-</v>
      </c>
      <c r="CI16" s="8" t="str">
        <f t="shared" si="178"/>
        <v>-</v>
      </c>
      <c r="CJ16" s="8" t="str">
        <f t="shared" si="178"/>
        <v>-</v>
      </c>
      <c r="CK16" s="8" t="str">
        <f t="shared" si="178"/>
        <v>-</v>
      </c>
      <c r="CL16" s="8" t="str">
        <f t="shared" si="178"/>
        <v>-</v>
      </c>
      <c r="CM16" s="8" t="str">
        <f t="shared" si="178"/>
        <v>-</v>
      </c>
      <c r="CN16" s="8" t="str">
        <f t="shared" si="178"/>
        <v>-</v>
      </c>
      <c r="CO16" s="8" t="str">
        <f t="shared" si="178"/>
        <v>-</v>
      </c>
      <c r="CP16" s="8" t="str">
        <f t="shared" si="178"/>
        <v>-</v>
      </c>
      <c r="CQ16" s="8" t="str">
        <f t="shared" si="178"/>
        <v>-</v>
      </c>
      <c r="CR16" s="8" t="str">
        <f t="shared" si="178"/>
        <v>-</v>
      </c>
      <c r="CS16" s="8" t="str">
        <f t="shared" si="178"/>
        <v>-</v>
      </c>
      <c r="CT16" s="8" t="str">
        <f t="shared" ref="CT16:DY16" si="179">IF(CT5&lt;0,1,"-")</f>
        <v>-</v>
      </c>
      <c r="CU16" s="8" t="str">
        <f t="shared" si="179"/>
        <v>-</v>
      </c>
      <c r="CV16" s="8" t="str">
        <f t="shared" si="179"/>
        <v>-</v>
      </c>
      <c r="CW16" s="8" t="str">
        <f t="shared" si="179"/>
        <v>-</v>
      </c>
      <c r="CX16" s="8" t="str">
        <f t="shared" si="179"/>
        <v>-</v>
      </c>
      <c r="CY16" s="8" t="str">
        <f t="shared" si="179"/>
        <v>-</v>
      </c>
      <c r="CZ16" s="8" t="str">
        <f t="shared" si="179"/>
        <v>-</v>
      </c>
      <c r="DA16" s="8" t="str">
        <f t="shared" si="179"/>
        <v>-</v>
      </c>
      <c r="DB16" s="8" t="str">
        <f t="shared" si="179"/>
        <v>-</v>
      </c>
      <c r="DC16" s="8" t="str">
        <f t="shared" si="179"/>
        <v>-</v>
      </c>
      <c r="DD16" s="8" t="str">
        <f t="shared" si="179"/>
        <v>-</v>
      </c>
      <c r="DE16" s="8" t="str">
        <f t="shared" si="179"/>
        <v>-</v>
      </c>
      <c r="DF16" s="8" t="str">
        <f t="shared" si="179"/>
        <v>-</v>
      </c>
      <c r="DG16" s="8" t="str">
        <f t="shared" si="179"/>
        <v>-</v>
      </c>
      <c r="DH16" s="8" t="str">
        <f t="shared" si="179"/>
        <v>-</v>
      </c>
      <c r="DI16" s="8" t="str">
        <f t="shared" si="179"/>
        <v>-</v>
      </c>
      <c r="DJ16" s="8" t="str">
        <f t="shared" si="179"/>
        <v>-</v>
      </c>
      <c r="DK16" s="8" t="str">
        <f t="shared" si="179"/>
        <v>-</v>
      </c>
      <c r="DL16" s="8" t="str">
        <f t="shared" si="179"/>
        <v>-</v>
      </c>
      <c r="DM16" s="8" t="str">
        <f t="shared" si="179"/>
        <v>-</v>
      </c>
      <c r="DN16" s="8" t="str">
        <f t="shared" si="179"/>
        <v>-</v>
      </c>
      <c r="DO16" s="8" t="str">
        <f t="shared" si="179"/>
        <v>-</v>
      </c>
      <c r="DP16" s="8" t="str">
        <f t="shared" si="179"/>
        <v>-</v>
      </c>
      <c r="DQ16" s="8" t="str">
        <f t="shared" si="179"/>
        <v>-</v>
      </c>
      <c r="DR16" s="8" t="str">
        <f t="shared" si="179"/>
        <v>-</v>
      </c>
      <c r="DS16" s="8" t="str">
        <f t="shared" si="179"/>
        <v>-</v>
      </c>
      <c r="DT16" s="8" t="str">
        <f t="shared" si="179"/>
        <v>-</v>
      </c>
      <c r="DU16" s="8" t="str">
        <f t="shared" si="179"/>
        <v>-</v>
      </c>
      <c r="DV16" s="8" t="str">
        <f t="shared" si="179"/>
        <v>-</v>
      </c>
      <c r="DW16" s="8" t="str">
        <f t="shared" si="179"/>
        <v>-</v>
      </c>
      <c r="DX16" s="8" t="str">
        <f t="shared" si="179"/>
        <v>-</v>
      </c>
      <c r="DY16" s="8" t="str">
        <f t="shared" si="179"/>
        <v>-</v>
      </c>
      <c r="DZ16" s="8" t="str">
        <f t="shared" ref="DZ16:FE16" si="180">IF(DZ5&lt;0,1,"-")</f>
        <v>-</v>
      </c>
      <c r="EA16" s="8" t="str">
        <f t="shared" si="180"/>
        <v>-</v>
      </c>
      <c r="EB16" s="8" t="str">
        <f t="shared" si="180"/>
        <v>-</v>
      </c>
      <c r="EC16" s="8" t="str">
        <f t="shared" si="180"/>
        <v>-</v>
      </c>
      <c r="ED16" s="8" t="str">
        <f t="shared" si="180"/>
        <v>-</v>
      </c>
      <c r="EE16" s="8" t="str">
        <f t="shared" si="180"/>
        <v>-</v>
      </c>
      <c r="EF16" s="8" t="str">
        <f t="shared" si="180"/>
        <v>-</v>
      </c>
      <c r="EG16" s="8" t="str">
        <f t="shared" si="180"/>
        <v>-</v>
      </c>
      <c r="EH16" s="8" t="str">
        <f t="shared" si="180"/>
        <v>-</v>
      </c>
      <c r="EI16" s="8" t="str">
        <f t="shared" si="180"/>
        <v>-</v>
      </c>
      <c r="EJ16" s="8" t="str">
        <f t="shared" si="180"/>
        <v>-</v>
      </c>
      <c r="EK16" s="8" t="str">
        <f t="shared" si="180"/>
        <v>-</v>
      </c>
      <c r="EL16" s="8" t="str">
        <f t="shared" si="180"/>
        <v>-</v>
      </c>
      <c r="EM16" s="8" t="str">
        <f t="shared" si="180"/>
        <v>-</v>
      </c>
      <c r="EN16" s="8" t="str">
        <f t="shared" si="180"/>
        <v>-</v>
      </c>
      <c r="EO16" s="8" t="str">
        <f t="shared" si="180"/>
        <v>-</v>
      </c>
      <c r="EP16" s="8" t="str">
        <f t="shared" si="180"/>
        <v>-</v>
      </c>
      <c r="EQ16" s="8" t="str">
        <f t="shared" si="180"/>
        <v>-</v>
      </c>
      <c r="ER16" s="8" t="str">
        <f t="shared" si="180"/>
        <v>-</v>
      </c>
      <c r="ES16" s="8" t="str">
        <f t="shared" si="180"/>
        <v>-</v>
      </c>
      <c r="ET16" s="8" t="str">
        <f t="shared" si="180"/>
        <v>-</v>
      </c>
      <c r="EU16" s="8" t="str">
        <f t="shared" si="180"/>
        <v>-</v>
      </c>
      <c r="EV16" s="8" t="str">
        <f t="shared" si="180"/>
        <v>-</v>
      </c>
      <c r="EW16" s="8" t="str">
        <f t="shared" si="180"/>
        <v>-</v>
      </c>
      <c r="EX16" s="8" t="str">
        <f t="shared" si="180"/>
        <v>-</v>
      </c>
      <c r="EY16" s="8" t="str">
        <f t="shared" si="180"/>
        <v>-</v>
      </c>
      <c r="EZ16" s="8" t="str">
        <f t="shared" si="180"/>
        <v>-</v>
      </c>
      <c r="FA16" s="8" t="str">
        <f t="shared" si="180"/>
        <v>-</v>
      </c>
      <c r="FB16" s="8" t="str">
        <f t="shared" si="180"/>
        <v>-</v>
      </c>
      <c r="FC16" s="8" t="str">
        <f t="shared" si="180"/>
        <v>-</v>
      </c>
      <c r="FD16" s="8" t="str">
        <f t="shared" si="180"/>
        <v>-</v>
      </c>
      <c r="FE16" s="8" t="str">
        <f t="shared" si="180"/>
        <v>-</v>
      </c>
      <c r="FF16" s="8" t="str">
        <f t="shared" ref="FF16:FQ16" si="181">IF(FF5&lt;0,1,"-")</f>
        <v>-</v>
      </c>
      <c r="FG16" s="8" t="str">
        <f t="shared" si="181"/>
        <v>-</v>
      </c>
      <c r="FH16" s="8" t="str">
        <f t="shared" si="181"/>
        <v>-</v>
      </c>
      <c r="FI16" s="8" t="str">
        <f t="shared" si="181"/>
        <v>-</v>
      </c>
      <c r="FJ16" s="8" t="str">
        <f t="shared" si="181"/>
        <v>-</v>
      </c>
      <c r="FK16" s="8" t="str">
        <f t="shared" si="181"/>
        <v>-</v>
      </c>
      <c r="FL16" s="8" t="str">
        <f t="shared" si="181"/>
        <v>-</v>
      </c>
      <c r="FM16" s="8" t="str">
        <f t="shared" si="181"/>
        <v>-</v>
      </c>
      <c r="FN16" s="8" t="str">
        <f t="shared" si="181"/>
        <v>-</v>
      </c>
      <c r="FO16" s="8" t="str">
        <f t="shared" si="181"/>
        <v>-</v>
      </c>
      <c r="FP16" s="8" t="str">
        <f t="shared" si="181"/>
        <v>-</v>
      </c>
      <c r="FQ16" s="8" t="str">
        <f t="shared" si="181"/>
        <v>-</v>
      </c>
      <c r="FR16" s="8" t="str">
        <f t="shared" ref="FR16:FZ16" si="182">IF(FR5&lt;0,1,"-")</f>
        <v>-</v>
      </c>
      <c r="FS16" s="8" t="str">
        <f t="shared" si="182"/>
        <v>-</v>
      </c>
      <c r="FT16" s="8" t="str">
        <f t="shared" si="182"/>
        <v>-</v>
      </c>
      <c r="FU16" s="8" t="str">
        <f t="shared" si="182"/>
        <v>-</v>
      </c>
      <c r="FV16" s="8" t="str">
        <f t="shared" si="182"/>
        <v>-</v>
      </c>
      <c r="FW16" s="8" t="str">
        <f t="shared" si="182"/>
        <v>-</v>
      </c>
      <c r="FX16" s="8" t="str">
        <f t="shared" si="182"/>
        <v>-</v>
      </c>
      <c r="FY16" s="8" t="str">
        <f t="shared" si="182"/>
        <v>-</v>
      </c>
      <c r="FZ16" s="8" t="str">
        <f t="shared" si="182"/>
        <v>-</v>
      </c>
    </row>
    <row r="17" spans="1:182">
      <c r="B17" s="8" t="str">
        <f t="shared" ref="B17:AG17" si="183">IF(B7&lt;0,1,"-")</f>
        <v>-</v>
      </c>
      <c r="C17" s="8" t="str">
        <f t="shared" si="183"/>
        <v>-</v>
      </c>
      <c r="D17" s="8" t="str">
        <f t="shared" si="183"/>
        <v>-</v>
      </c>
      <c r="E17" s="8" t="str">
        <f t="shared" si="183"/>
        <v>-</v>
      </c>
      <c r="F17" s="8" t="str">
        <f t="shared" si="183"/>
        <v>-</v>
      </c>
      <c r="G17" s="8" t="str">
        <f t="shared" si="183"/>
        <v>-</v>
      </c>
      <c r="H17" s="8" t="str">
        <f t="shared" si="183"/>
        <v>-</v>
      </c>
      <c r="I17" s="8" t="str">
        <f t="shared" si="183"/>
        <v>-</v>
      </c>
      <c r="J17" s="8" t="str">
        <f t="shared" si="183"/>
        <v>-</v>
      </c>
      <c r="K17" s="8" t="str">
        <f t="shared" si="183"/>
        <v>-</v>
      </c>
      <c r="L17" s="8" t="str">
        <f t="shared" si="183"/>
        <v>-</v>
      </c>
      <c r="M17" s="8" t="str">
        <f t="shared" si="183"/>
        <v>-</v>
      </c>
      <c r="N17" s="8" t="str">
        <f t="shared" si="183"/>
        <v>-</v>
      </c>
      <c r="O17" s="8" t="str">
        <f t="shared" si="183"/>
        <v>-</v>
      </c>
      <c r="P17" s="8" t="str">
        <f t="shared" si="183"/>
        <v>-</v>
      </c>
      <c r="Q17" s="8" t="str">
        <f t="shared" si="183"/>
        <v>-</v>
      </c>
      <c r="R17" s="8" t="str">
        <f t="shared" si="183"/>
        <v>-</v>
      </c>
      <c r="S17" s="8" t="str">
        <f t="shared" si="183"/>
        <v>-</v>
      </c>
      <c r="T17" s="8" t="str">
        <f t="shared" si="183"/>
        <v>-</v>
      </c>
      <c r="U17" s="8" t="str">
        <f t="shared" si="183"/>
        <v>-</v>
      </c>
      <c r="V17" s="8" t="str">
        <f t="shared" si="183"/>
        <v>-</v>
      </c>
      <c r="W17" s="8" t="str">
        <f t="shared" si="183"/>
        <v>-</v>
      </c>
      <c r="X17" s="8" t="str">
        <f t="shared" si="183"/>
        <v>-</v>
      </c>
      <c r="Y17" s="8" t="str">
        <f t="shared" si="183"/>
        <v>-</v>
      </c>
      <c r="Z17" s="8" t="str">
        <f t="shared" si="183"/>
        <v>-</v>
      </c>
      <c r="AA17" s="8" t="str">
        <f t="shared" si="183"/>
        <v>-</v>
      </c>
      <c r="AB17" s="8" t="str">
        <f t="shared" si="183"/>
        <v>-</v>
      </c>
      <c r="AC17" s="8" t="str">
        <f t="shared" si="183"/>
        <v>-</v>
      </c>
      <c r="AD17" s="8" t="str">
        <f t="shared" si="183"/>
        <v>-</v>
      </c>
      <c r="AE17" s="8" t="str">
        <f t="shared" si="183"/>
        <v>-</v>
      </c>
      <c r="AF17" s="8" t="str">
        <f t="shared" si="183"/>
        <v>-</v>
      </c>
      <c r="AG17" s="8" t="str">
        <f t="shared" si="183"/>
        <v>-</v>
      </c>
      <c r="AH17" s="8" t="str">
        <f t="shared" ref="AH17:BM17" si="184">IF(AH7&lt;0,1,"-")</f>
        <v>-</v>
      </c>
      <c r="AI17" s="8" t="str">
        <f t="shared" si="184"/>
        <v>-</v>
      </c>
      <c r="AJ17" s="8" t="str">
        <f t="shared" si="184"/>
        <v>-</v>
      </c>
      <c r="AK17" s="8" t="str">
        <f t="shared" si="184"/>
        <v>-</v>
      </c>
      <c r="AL17" s="8" t="str">
        <f t="shared" si="184"/>
        <v>-</v>
      </c>
      <c r="AM17" s="8" t="str">
        <f t="shared" si="184"/>
        <v>-</v>
      </c>
      <c r="AN17" s="8" t="str">
        <f t="shared" si="184"/>
        <v>-</v>
      </c>
      <c r="AO17" s="8" t="str">
        <f t="shared" si="184"/>
        <v>-</v>
      </c>
      <c r="AP17" s="8" t="str">
        <f t="shared" si="184"/>
        <v>-</v>
      </c>
      <c r="AQ17" s="8" t="str">
        <f t="shared" si="184"/>
        <v>-</v>
      </c>
      <c r="AR17" s="8" t="str">
        <f t="shared" si="184"/>
        <v>-</v>
      </c>
      <c r="AS17" s="8" t="str">
        <f t="shared" si="184"/>
        <v>-</v>
      </c>
      <c r="AT17" s="8" t="str">
        <f t="shared" si="184"/>
        <v>-</v>
      </c>
      <c r="AU17" s="8" t="str">
        <f t="shared" si="184"/>
        <v>-</v>
      </c>
      <c r="AV17" s="8" t="str">
        <f t="shared" si="184"/>
        <v>-</v>
      </c>
      <c r="AW17" s="8" t="str">
        <f t="shared" si="184"/>
        <v>-</v>
      </c>
      <c r="AX17" s="8" t="str">
        <f t="shared" si="184"/>
        <v>-</v>
      </c>
      <c r="AY17" s="8" t="str">
        <f t="shared" si="184"/>
        <v>-</v>
      </c>
      <c r="AZ17" s="8" t="str">
        <f t="shared" si="184"/>
        <v>-</v>
      </c>
      <c r="BA17" s="8" t="str">
        <f t="shared" si="184"/>
        <v>-</v>
      </c>
      <c r="BB17" s="8" t="str">
        <f t="shared" si="184"/>
        <v>-</v>
      </c>
      <c r="BC17" s="8" t="str">
        <f t="shared" si="184"/>
        <v>-</v>
      </c>
      <c r="BD17" s="8" t="str">
        <f t="shared" si="184"/>
        <v>-</v>
      </c>
      <c r="BE17" s="8" t="str">
        <f t="shared" si="184"/>
        <v>-</v>
      </c>
      <c r="BF17" s="8" t="str">
        <f t="shared" si="184"/>
        <v>-</v>
      </c>
      <c r="BG17" s="8" t="str">
        <f t="shared" si="184"/>
        <v>-</v>
      </c>
      <c r="BH17" s="8" t="str">
        <f t="shared" si="184"/>
        <v>-</v>
      </c>
      <c r="BI17" s="8" t="str">
        <f t="shared" si="184"/>
        <v>-</v>
      </c>
      <c r="BJ17" s="8" t="str">
        <f t="shared" si="184"/>
        <v>-</v>
      </c>
      <c r="BK17" s="8" t="str">
        <f t="shared" si="184"/>
        <v>-</v>
      </c>
      <c r="BL17" s="8" t="str">
        <f t="shared" si="184"/>
        <v>-</v>
      </c>
      <c r="BM17" s="8" t="str">
        <f t="shared" si="184"/>
        <v>-</v>
      </c>
      <c r="BN17" s="8" t="str">
        <f t="shared" ref="BN17:CS17" si="185">IF(BN7&lt;0,1,"-")</f>
        <v>-</v>
      </c>
      <c r="BO17" s="8" t="str">
        <f t="shared" si="185"/>
        <v>-</v>
      </c>
      <c r="BP17" s="8" t="str">
        <f t="shared" si="185"/>
        <v>-</v>
      </c>
      <c r="BQ17" s="8" t="str">
        <f t="shared" si="185"/>
        <v>-</v>
      </c>
      <c r="BR17" s="8" t="str">
        <f t="shared" si="185"/>
        <v>-</v>
      </c>
      <c r="BS17" s="8" t="str">
        <f t="shared" si="185"/>
        <v>-</v>
      </c>
      <c r="BT17" s="8" t="str">
        <f t="shared" si="185"/>
        <v>-</v>
      </c>
      <c r="BU17" s="8" t="str">
        <f t="shared" si="185"/>
        <v>-</v>
      </c>
      <c r="BV17" s="8" t="str">
        <f t="shared" si="185"/>
        <v>-</v>
      </c>
      <c r="BW17" s="8" t="str">
        <f t="shared" si="185"/>
        <v>-</v>
      </c>
      <c r="BX17" s="8" t="str">
        <f t="shared" si="185"/>
        <v>-</v>
      </c>
      <c r="BY17" s="8" t="str">
        <f t="shared" si="185"/>
        <v>-</v>
      </c>
      <c r="BZ17" s="8" t="str">
        <f t="shared" si="185"/>
        <v>-</v>
      </c>
      <c r="CA17" s="8" t="str">
        <f t="shared" si="185"/>
        <v>-</v>
      </c>
      <c r="CB17" s="8" t="str">
        <f t="shared" si="185"/>
        <v>-</v>
      </c>
      <c r="CC17" s="8" t="str">
        <f t="shared" si="185"/>
        <v>-</v>
      </c>
      <c r="CD17" s="8" t="str">
        <f t="shared" si="185"/>
        <v>-</v>
      </c>
      <c r="CE17" s="8" t="str">
        <f t="shared" si="185"/>
        <v>-</v>
      </c>
      <c r="CF17" s="8" t="str">
        <f t="shared" si="185"/>
        <v>-</v>
      </c>
      <c r="CG17" s="8" t="str">
        <f t="shared" si="185"/>
        <v>-</v>
      </c>
      <c r="CH17" s="8" t="str">
        <f t="shared" si="185"/>
        <v>-</v>
      </c>
      <c r="CI17" s="8" t="str">
        <f t="shared" si="185"/>
        <v>-</v>
      </c>
      <c r="CJ17" s="8" t="str">
        <f t="shared" si="185"/>
        <v>-</v>
      </c>
      <c r="CK17" s="8" t="str">
        <f t="shared" si="185"/>
        <v>-</v>
      </c>
      <c r="CL17" s="8" t="str">
        <f t="shared" si="185"/>
        <v>-</v>
      </c>
      <c r="CM17" s="8" t="str">
        <f t="shared" si="185"/>
        <v>-</v>
      </c>
      <c r="CN17" s="8" t="str">
        <f t="shared" si="185"/>
        <v>-</v>
      </c>
      <c r="CO17" s="8" t="str">
        <f t="shared" si="185"/>
        <v>-</v>
      </c>
      <c r="CP17" s="8" t="str">
        <f t="shared" si="185"/>
        <v>-</v>
      </c>
      <c r="CQ17" s="8" t="str">
        <f t="shared" si="185"/>
        <v>-</v>
      </c>
      <c r="CR17" s="8" t="str">
        <f t="shared" si="185"/>
        <v>-</v>
      </c>
      <c r="CS17" s="8" t="str">
        <f t="shared" si="185"/>
        <v>-</v>
      </c>
      <c r="CT17" s="8" t="str">
        <f t="shared" ref="CT17:DY17" si="186">IF(CT7&lt;0,1,"-")</f>
        <v>-</v>
      </c>
      <c r="CU17" s="8" t="str">
        <f t="shared" si="186"/>
        <v>-</v>
      </c>
      <c r="CV17" s="8" t="str">
        <f t="shared" si="186"/>
        <v>-</v>
      </c>
      <c r="CW17" s="8" t="str">
        <f t="shared" si="186"/>
        <v>-</v>
      </c>
      <c r="CX17" s="8" t="str">
        <f t="shared" si="186"/>
        <v>-</v>
      </c>
      <c r="CY17" s="8" t="str">
        <f t="shared" si="186"/>
        <v>-</v>
      </c>
      <c r="CZ17" s="8" t="str">
        <f t="shared" si="186"/>
        <v>-</v>
      </c>
      <c r="DA17" s="8" t="str">
        <f t="shared" si="186"/>
        <v>-</v>
      </c>
      <c r="DB17" s="8" t="str">
        <f t="shared" si="186"/>
        <v>-</v>
      </c>
      <c r="DC17" s="8" t="str">
        <f t="shared" si="186"/>
        <v>-</v>
      </c>
      <c r="DD17" s="8" t="str">
        <f t="shared" si="186"/>
        <v>-</v>
      </c>
      <c r="DE17" s="8" t="str">
        <f t="shared" si="186"/>
        <v>-</v>
      </c>
      <c r="DF17" s="8" t="str">
        <f t="shared" si="186"/>
        <v>-</v>
      </c>
      <c r="DG17" s="8" t="str">
        <f t="shared" si="186"/>
        <v>-</v>
      </c>
      <c r="DH17" s="8" t="str">
        <f t="shared" si="186"/>
        <v>-</v>
      </c>
      <c r="DI17" s="8" t="str">
        <f t="shared" si="186"/>
        <v>-</v>
      </c>
      <c r="DJ17" s="8" t="str">
        <f t="shared" si="186"/>
        <v>-</v>
      </c>
      <c r="DK17" s="8" t="str">
        <f t="shared" si="186"/>
        <v>-</v>
      </c>
      <c r="DL17" s="8" t="str">
        <f t="shared" si="186"/>
        <v>-</v>
      </c>
      <c r="DM17" s="8" t="str">
        <f t="shared" si="186"/>
        <v>-</v>
      </c>
      <c r="DN17" s="8" t="str">
        <f t="shared" si="186"/>
        <v>-</v>
      </c>
      <c r="DO17" s="8" t="str">
        <f t="shared" si="186"/>
        <v>-</v>
      </c>
      <c r="DP17" s="8" t="str">
        <f t="shared" si="186"/>
        <v>-</v>
      </c>
      <c r="DQ17" s="8" t="str">
        <f t="shared" si="186"/>
        <v>-</v>
      </c>
      <c r="DR17" s="8" t="str">
        <f t="shared" si="186"/>
        <v>-</v>
      </c>
      <c r="DS17" s="8" t="str">
        <f t="shared" si="186"/>
        <v>-</v>
      </c>
      <c r="DT17" s="8" t="str">
        <f t="shared" si="186"/>
        <v>-</v>
      </c>
      <c r="DU17" s="8" t="str">
        <f t="shared" si="186"/>
        <v>-</v>
      </c>
      <c r="DV17" s="8" t="str">
        <f t="shared" si="186"/>
        <v>-</v>
      </c>
      <c r="DW17" s="8" t="str">
        <f t="shared" si="186"/>
        <v>-</v>
      </c>
      <c r="DX17" s="8" t="str">
        <f t="shared" si="186"/>
        <v>-</v>
      </c>
      <c r="DY17" s="8" t="str">
        <f t="shared" si="186"/>
        <v>-</v>
      </c>
      <c r="DZ17" s="8" t="str">
        <f t="shared" ref="DZ17:FE17" si="187">IF(DZ7&lt;0,1,"-")</f>
        <v>-</v>
      </c>
      <c r="EA17" s="8" t="str">
        <f t="shared" si="187"/>
        <v>-</v>
      </c>
      <c r="EB17" s="8" t="str">
        <f t="shared" si="187"/>
        <v>-</v>
      </c>
      <c r="EC17" s="8" t="str">
        <f t="shared" si="187"/>
        <v>-</v>
      </c>
      <c r="ED17" s="8" t="str">
        <f t="shared" si="187"/>
        <v>-</v>
      </c>
      <c r="EE17" s="8" t="str">
        <f t="shared" si="187"/>
        <v>-</v>
      </c>
      <c r="EF17" s="8" t="str">
        <f t="shared" si="187"/>
        <v>-</v>
      </c>
      <c r="EG17" s="8" t="str">
        <f t="shared" si="187"/>
        <v>-</v>
      </c>
      <c r="EH17" s="8" t="str">
        <f t="shared" si="187"/>
        <v>-</v>
      </c>
      <c r="EI17" s="8" t="str">
        <f t="shared" si="187"/>
        <v>-</v>
      </c>
      <c r="EJ17" s="8" t="str">
        <f t="shared" si="187"/>
        <v>-</v>
      </c>
      <c r="EK17" s="8" t="str">
        <f t="shared" si="187"/>
        <v>-</v>
      </c>
      <c r="EL17" s="8" t="str">
        <f t="shared" si="187"/>
        <v>-</v>
      </c>
      <c r="EM17" s="8" t="str">
        <f t="shared" si="187"/>
        <v>-</v>
      </c>
      <c r="EN17" s="8" t="str">
        <f t="shared" si="187"/>
        <v>-</v>
      </c>
      <c r="EO17" s="8" t="str">
        <f t="shared" si="187"/>
        <v>-</v>
      </c>
      <c r="EP17" s="8" t="str">
        <f t="shared" si="187"/>
        <v>-</v>
      </c>
      <c r="EQ17" s="8" t="str">
        <f t="shared" si="187"/>
        <v>-</v>
      </c>
      <c r="ER17" s="8" t="str">
        <f t="shared" si="187"/>
        <v>-</v>
      </c>
      <c r="ES17" s="8" t="str">
        <f t="shared" si="187"/>
        <v>-</v>
      </c>
      <c r="ET17" s="8" t="str">
        <f t="shared" si="187"/>
        <v>-</v>
      </c>
      <c r="EU17" s="8" t="str">
        <f t="shared" si="187"/>
        <v>-</v>
      </c>
      <c r="EV17" s="8" t="str">
        <f t="shared" si="187"/>
        <v>-</v>
      </c>
      <c r="EW17" s="8" t="str">
        <f t="shared" si="187"/>
        <v>-</v>
      </c>
      <c r="EX17" s="8" t="str">
        <f t="shared" si="187"/>
        <v>-</v>
      </c>
      <c r="EY17" s="8" t="str">
        <f t="shared" si="187"/>
        <v>-</v>
      </c>
      <c r="EZ17" s="8" t="str">
        <f t="shared" si="187"/>
        <v>-</v>
      </c>
      <c r="FA17" s="8" t="str">
        <f t="shared" si="187"/>
        <v>-</v>
      </c>
      <c r="FB17" s="8" t="str">
        <f t="shared" si="187"/>
        <v>-</v>
      </c>
      <c r="FC17" s="8" t="str">
        <f t="shared" si="187"/>
        <v>-</v>
      </c>
      <c r="FD17" s="8" t="str">
        <f t="shared" si="187"/>
        <v>-</v>
      </c>
      <c r="FE17" s="8" t="str">
        <f t="shared" si="187"/>
        <v>-</v>
      </c>
      <c r="FF17" s="8" t="str">
        <f t="shared" ref="FF17:FQ17" si="188">IF(FF7&lt;0,1,"-")</f>
        <v>-</v>
      </c>
      <c r="FG17" s="8" t="str">
        <f t="shared" si="188"/>
        <v>-</v>
      </c>
      <c r="FH17" s="8" t="str">
        <f t="shared" si="188"/>
        <v>-</v>
      </c>
      <c r="FI17" s="8" t="str">
        <f t="shared" si="188"/>
        <v>-</v>
      </c>
      <c r="FJ17" s="8" t="str">
        <f t="shared" si="188"/>
        <v>-</v>
      </c>
      <c r="FK17" s="8" t="str">
        <f t="shared" si="188"/>
        <v>-</v>
      </c>
      <c r="FL17" s="8" t="str">
        <f t="shared" si="188"/>
        <v>-</v>
      </c>
      <c r="FM17" s="8" t="str">
        <f t="shared" si="188"/>
        <v>-</v>
      </c>
      <c r="FN17" s="8" t="str">
        <f t="shared" si="188"/>
        <v>-</v>
      </c>
      <c r="FO17" s="8" t="str">
        <f t="shared" si="188"/>
        <v>-</v>
      </c>
      <c r="FP17" s="8" t="str">
        <f t="shared" si="188"/>
        <v>-</v>
      </c>
      <c r="FQ17" s="8" t="str">
        <f t="shared" si="188"/>
        <v>-</v>
      </c>
      <c r="FR17" s="8" t="str">
        <f t="shared" ref="FR17:FZ17" si="189">IF(FR7&lt;0,1,"-")</f>
        <v>-</v>
      </c>
      <c r="FS17" s="8" t="str">
        <f t="shared" si="189"/>
        <v>-</v>
      </c>
      <c r="FT17" s="8" t="str">
        <f t="shared" si="189"/>
        <v>-</v>
      </c>
      <c r="FU17" s="8" t="str">
        <f t="shared" si="189"/>
        <v>-</v>
      </c>
      <c r="FV17" s="8" t="str">
        <f t="shared" si="189"/>
        <v>-</v>
      </c>
      <c r="FW17" s="8" t="str">
        <f t="shared" si="189"/>
        <v>-</v>
      </c>
      <c r="FX17" s="8" t="str">
        <f t="shared" si="189"/>
        <v>-</v>
      </c>
      <c r="FY17" s="8" t="str">
        <f t="shared" si="189"/>
        <v>-</v>
      </c>
      <c r="FZ17" s="8" t="str">
        <f t="shared" si="189"/>
        <v>-</v>
      </c>
    </row>
    <row r="18" spans="1:182">
      <c r="B18" s="8" t="str">
        <f t="shared" ref="B18:AG18" si="190">IF(B8&lt;0,1,"-")</f>
        <v>-</v>
      </c>
      <c r="C18" s="8" t="str">
        <f t="shared" si="190"/>
        <v>-</v>
      </c>
      <c r="D18" s="8" t="str">
        <f t="shared" si="190"/>
        <v>-</v>
      </c>
      <c r="E18" s="8" t="str">
        <f t="shared" si="190"/>
        <v>-</v>
      </c>
      <c r="F18" s="8" t="str">
        <f t="shared" si="190"/>
        <v>-</v>
      </c>
      <c r="G18" s="8" t="str">
        <f t="shared" si="190"/>
        <v>-</v>
      </c>
      <c r="H18" s="8" t="str">
        <f t="shared" si="190"/>
        <v>-</v>
      </c>
      <c r="I18" s="8" t="str">
        <f t="shared" si="190"/>
        <v>-</v>
      </c>
      <c r="J18" s="8" t="str">
        <f t="shared" si="190"/>
        <v>-</v>
      </c>
      <c r="K18" s="8" t="str">
        <f t="shared" si="190"/>
        <v>-</v>
      </c>
      <c r="L18" s="8" t="str">
        <f t="shared" si="190"/>
        <v>-</v>
      </c>
      <c r="M18" s="8" t="str">
        <f t="shared" si="190"/>
        <v>-</v>
      </c>
      <c r="N18" s="8" t="str">
        <f t="shared" si="190"/>
        <v>-</v>
      </c>
      <c r="O18" s="8" t="str">
        <f t="shared" si="190"/>
        <v>-</v>
      </c>
      <c r="P18" s="8" t="str">
        <f t="shared" si="190"/>
        <v>-</v>
      </c>
      <c r="Q18" s="8" t="str">
        <f t="shared" si="190"/>
        <v>-</v>
      </c>
      <c r="R18" s="8" t="str">
        <f t="shared" si="190"/>
        <v>-</v>
      </c>
      <c r="S18" s="8" t="str">
        <f t="shared" si="190"/>
        <v>-</v>
      </c>
      <c r="T18" s="8" t="str">
        <f t="shared" si="190"/>
        <v>-</v>
      </c>
      <c r="U18" s="8" t="str">
        <f t="shared" si="190"/>
        <v>-</v>
      </c>
      <c r="V18" s="8" t="str">
        <f t="shared" si="190"/>
        <v>-</v>
      </c>
      <c r="W18" s="8" t="str">
        <f t="shared" si="190"/>
        <v>-</v>
      </c>
      <c r="X18" s="8" t="str">
        <f t="shared" si="190"/>
        <v>-</v>
      </c>
      <c r="Y18" s="8" t="str">
        <f t="shared" si="190"/>
        <v>-</v>
      </c>
      <c r="Z18" s="8" t="str">
        <f t="shared" si="190"/>
        <v>-</v>
      </c>
      <c r="AA18" s="8" t="str">
        <f t="shared" si="190"/>
        <v>-</v>
      </c>
      <c r="AB18" s="8" t="str">
        <f t="shared" si="190"/>
        <v>-</v>
      </c>
      <c r="AC18" s="8" t="str">
        <f t="shared" si="190"/>
        <v>-</v>
      </c>
      <c r="AD18" s="8" t="str">
        <f t="shared" si="190"/>
        <v>-</v>
      </c>
      <c r="AE18" s="8" t="str">
        <f t="shared" si="190"/>
        <v>-</v>
      </c>
      <c r="AF18" s="8" t="str">
        <f t="shared" si="190"/>
        <v>-</v>
      </c>
      <c r="AG18" s="8" t="str">
        <f t="shared" si="190"/>
        <v>-</v>
      </c>
      <c r="AH18" s="8" t="str">
        <f t="shared" ref="AH18:BM18" si="191">IF(AH8&lt;0,1,"-")</f>
        <v>-</v>
      </c>
      <c r="AI18" s="8" t="str">
        <f t="shared" si="191"/>
        <v>-</v>
      </c>
      <c r="AJ18" s="8" t="str">
        <f t="shared" si="191"/>
        <v>-</v>
      </c>
      <c r="AK18" s="8" t="str">
        <f t="shared" si="191"/>
        <v>-</v>
      </c>
      <c r="AL18" s="8" t="str">
        <f t="shared" si="191"/>
        <v>-</v>
      </c>
      <c r="AM18" s="8" t="str">
        <f t="shared" si="191"/>
        <v>-</v>
      </c>
      <c r="AN18" s="8" t="str">
        <f t="shared" si="191"/>
        <v>-</v>
      </c>
      <c r="AO18" s="8" t="str">
        <f t="shared" si="191"/>
        <v>-</v>
      </c>
      <c r="AP18" s="8" t="str">
        <f t="shared" si="191"/>
        <v>-</v>
      </c>
      <c r="AQ18" s="8" t="str">
        <f t="shared" si="191"/>
        <v>-</v>
      </c>
      <c r="AR18" s="8" t="str">
        <f t="shared" si="191"/>
        <v>-</v>
      </c>
      <c r="AS18" s="8" t="str">
        <f t="shared" si="191"/>
        <v>-</v>
      </c>
      <c r="AT18" s="8" t="str">
        <f t="shared" si="191"/>
        <v>-</v>
      </c>
      <c r="AU18" s="8" t="str">
        <f t="shared" si="191"/>
        <v>-</v>
      </c>
      <c r="AV18" s="8" t="str">
        <f t="shared" si="191"/>
        <v>-</v>
      </c>
      <c r="AW18" s="8" t="str">
        <f t="shared" si="191"/>
        <v>-</v>
      </c>
      <c r="AX18" s="8" t="str">
        <f t="shared" si="191"/>
        <v>-</v>
      </c>
      <c r="AY18" s="8" t="str">
        <f t="shared" si="191"/>
        <v>-</v>
      </c>
      <c r="AZ18" s="8" t="str">
        <f t="shared" si="191"/>
        <v>-</v>
      </c>
      <c r="BA18" s="8" t="str">
        <f t="shared" si="191"/>
        <v>-</v>
      </c>
      <c r="BB18" s="8" t="str">
        <f t="shared" si="191"/>
        <v>-</v>
      </c>
      <c r="BC18" s="8" t="str">
        <f t="shared" si="191"/>
        <v>-</v>
      </c>
      <c r="BD18" s="8" t="str">
        <f t="shared" si="191"/>
        <v>-</v>
      </c>
      <c r="BE18" s="8" t="str">
        <f t="shared" si="191"/>
        <v>-</v>
      </c>
      <c r="BF18" s="8" t="str">
        <f t="shared" si="191"/>
        <v>-</v>
      </c>
      <c r="BG18" s="8" t="str">
        <f t="shared" si="191"/>
        <v>-</v>
      </c>
      <c r="BH18" s="8" t="str">
        <f t="shared" si="191"/>
        <v>-</v>
      </c>
      <c r="BI18" s="8" t="str">
        <f t="shared" si="191"/>
        <v>-</v>
      </c>
      <c r="BJ18" s="8" t="str">
        <f t="shared" si="191"/>
        <v>-</v>
      </c>
      <c r="BK18" s="8" t="str">
        <f t="shared" si="191"/>
        <v>-</v>
      </c>
      <c r="BL18" s="8" t="str">
        <f t="shared" si="191"/>
        <v>-</v>
      </c>
      <c r="BM18" s="8" t="str">
        <f t="shared" si="191"/>
        <v>-</v>
      </c>
      <c r="BN18" s="8" t="str">
        <f t="shared" ref="BN18:CS18" si="192">IF(BN8&lt;0,1,"-")</f>
        <v>-</v>
      </c>
      <c r="BO18" s="8" t="str">
        <f t="shared" si="192"/>
        <v>-</v>
      </c>
      <c r="BP18" s="8" t="str">
        <f t="shared" si="192"/>
        <v>-</v>
      </c>
      <c r="BQ18" s="8" t="str">
        <f t="shared" si="192"/>
        <v>-</v>
      </c>
      <c r="BR18" s="8" t="str">
        <f t="shared" si="192"/>
        <v>-</v>
      </c>
      <c r="BS18" s="8" t="str">
        <f t="shared" si="192"/>
        <v>-</v>
      </c>
      <c r="BT18" s="8" t="str">
        <f t="shared" si="192"/>
        <v>-</v>
      </c>
      <c r="BU18" s="8" t="str">
        <f t="shared" si="192"/>
        <v>-</v>
      </c>
      <c r="BV18" s="8" t="str">
        <f t="shared" si="192"/>
        <v>-</v>
      </c>
      <c r="BW18" s="8" t="str">
        <f t="shared" si="192"/>
        <v>-</v>
      </c>
      <c r="BX18" s="8" t="str">
        <f t="shared" si="192"/>
        <v>-</v>
      </c>
      <c r="BY18" s="8" t="str">
        <f t="shared" si="192"/>
        <v>-</v>
      </c>
      <c r="BZ18" s="8" t="str">
        <f t="shared" si="192"/>
        <v>-</v>
      </c>
      <c r="CA18" s="8" t="str">
        <f t="shared" si="192"/>
        <v>-</v>
      </c>
      <c r="CB18" s="8" t="str">
        <f t="shared" si="192"/>
        <v>-</v>
      </c>
      <c r="CC18" s="8" t="str">
        <f t="shared" si="192"/>
        <v>-</v>
      </c>
      <c r="CD18" s="8" t="str">
        <f t="shared" si="192"/>
        <v>-</v>
      </c>
      <c r="CE18" s="8" t="str">
        <f t="shared" si="192"/>
        <v>-</v>
      </c>
      <c r="CF18" s="8" t="str">
        <f t="shared" si="192"/>
        <v>-</v>
      </c>
      <c r="CG18" s="8" t="str">
        <f t="shared" si="192"/>
        <v>-</v>
      </c>
      <c r="CH18" s="8" t="str">
        <f t="shared" si="192"/>
        <v>-</v>
      </c>
      <c r="CI18" s="8" t="str">
        <f t="shared" si="192"/>
        <v>-</v>
      </c>
      <c r="CJ18" s="8" t="str">
        <f t="shared" si="192"/>
        <v>-</v>
      </c>
      <c r="CK18" s="8" t="str">
        <f t="shared" si="192"/>
        <v>-</v>
      </c>
      <c r="CL18" s="8" t="str">
        <f t="shared" si="192"/>
        <v>-</v>
      </c>
      <c r="CM18" s="8" t="str">
        <f t="shared" si="192"/>
        <v>-</v>
      </c>
      <c r="CN18" s="8" t="str">
        <f t="shared" si="192"/>
        <v>-</v>
      </c>
      <c r="CO18" s="8" t="str">
        <f t="shared" si="192"/>
        <v>-</v>
      </c>
      <c r="CP18" s="8" t="str">
        <f t="shared" si="192"/>
        <v>-</v>
      </c>
      <c r="CQ18" s="8" t="str">
        <f t="shared" si="192"/>
        <v>-</v>
      </c>
      <c r="CR18" s="8" t="str">
        <f t="shared" si="192"/>
        <v>-</v>
      </c>
      <c r="CS18" s="8" t="str">
        <f t="shared" si="192"/>
        <v>-</v>
      </c>
      <c r="CT18" s="8" t="str">
        <f t="shared" ref="CT18:DY18" si="193">IF(CT8&lt;0,1,"-")</f>
        <v>-</v>
      </c>
      <c r="CU18" s="8" t="str">
        <f t="shared" si="193"/>
        <v>-</v>
      </c>
      <c r="CV18" s="8" t="str">
        <f t="shared" si="193"/>
        <v>-</v>
      </c>
      <c r="CW18" s="8" t="str">
        <f t="shared" si="193"/>
        <v>-</v>
      </c>
      <c r="CX18" s="8" t="str">
        <f t="shared" si="193"/>
        <v>-</v>
      </c>
      <c r="CY18" s="8" t="str">
        <f t="shared" si="193"/>
        <v>-</v>
      </c>
      <c r="CZ18" s="8" t="str">
        <f t="shared" si="193"/>
        <v>-</v>
      </c>
      <c r="DA18" s="8" t="str">
        <f t="shared" si="193"/>
        <v>-</v>
      </c>
      <c r="DB18" s="8" t="str">
        <f t="shared" si="193"/>
        <v>-</v>
      </c>
      <c r="DC18" s="8" t="str">
        <f t="shared" si="193"/>
        <v>-</v>
      </c>
      <c r="DD18" s="8" t="str">
        <f t="shared" si="193"/>
        <v>-</v>
      </c>
      <c r="DE18" s="8" t="str">
        <f t="shared" si="193"/>
        <v>-</v>
      </c>
      <c r="DF18" s="8" t="str">
        <f t="shared" si="193"/>
        <v>-</v>
      </c>
      <c r="DG18" s="8" t="str">
        <f t="shared" si="193"/>
        <v>-</v>
      </c>
      <c r="DH18" s="8" t="str">
        <f t="shared" si="193"/>
        <v>-</v>
      </c>
      <c r="DI18" s="8" t="str">
        <f t="shared" si="193"/>
        <v>-</v>
      </c>
      <c r="DJ18" s="8" t="str">
        <f t="shared" si="193"/>
        <v>-</v>
      </c>
      <c r="DK18" s="8" t="str">
        <f t="shared" si="193"/>
        <v>-</v>
      </c>
      <c r="DL18" s="8" t="str">
        <f t="shared" si="193"/>
        <v>-</v>
      </c>
      <c r="DM18" s="8" t="str">
        <f t="shared" si="193"/>
        <v>-</v>
      </c>
      <c r="DN18" s="8" t="str">
        <f t="shared" si="193"/>
        <v>-</v>
      </c>
      <c r="DO18" s="8" t="str">
        <f t="shared" si="193"/>
        <v>-</v>
      </c>
      <c r="DP18" s="8" t="str">
        <f t="shared" si="193"/>
        <v>-</v>
      </c>
      <c r="DQ18" s="8" t="str">
        <f t="shared" si="193"/>
        <v>-</v>
      </c>
      <c r="DR18" s="8" t="str">
        <f t="shared" si="193"/>
        <v>-</v>
      </c>
      <c r="DS18" s="8" t="str">
        <f t="shared" si="193"/>
        <v>-</v>
      </c>
      <c r="DT18" s="8" t="str">
        <f t="shared" si="193"/>
        <v>-</v>
      </c>
      <c r="DU18" s="8" t="str">
        <f t="shared" si="193"/>
        <v>-</v>
      </c>
      <c r="DV18" s="8" t="str">
        <f t="shared" si="193"/>
        <v>-</v>
      </c>
      <c r="DW18" s="8" t="str">
        <f t="shared" si="193"/>
        <v>-</v>
      </c>
      <c r="DX18" s="8" t="str">
        <f t="shared" si="193"/>
        <v>-</v>
      </c>
      <c r="DY18" s="8" t="str">
        <f t="shared" si="193"/>
        <v>-</v>
      </c>
      <c r="DZ18" s="8" t="str">
        <f t="shared" ref="DZ18:FE18" si="194">IF(DZ8&lt;0,1,"-")</f>
        <v>-</v>
      </c>
      <c r="EA18" s="8" t="str">
        <f t="shared" si="194"/>
        <v>-</v>
      </c>
      <c r="EB18" s="8" t="str">
        <f t="shared" si="194"/>
        <v>-</v>
      </c>
      <c r="EC18" s="8" t="str">
        <f t="shared" si="194"/>
        <v>-</v>
      </c>
      <c r="ED18" s="8" t="str">
        <f t="shared" si="194"/>
        <v>-</v>
      </c>
      <c r="EE18" s="8" t="str">
        <f t="shared" si="194"/>
        <v>-</v>
      </c>
      <c r="EF18" s="8" t="str">
        <f t="shared" si="194"/>
        <v>-</v>
      </c>
      <c r="EG18" s="8" t="str">
        <f t="shared" si="194"/>
        <v>-</v>
      </c>
      <c r="EH18" s="8" t="str">
        <f t="shared" si="194"/>
        <v>-</v>
      </c>
      <c r="EI18" s="8" t="str">
        <f t="shared" si="194"/>
        <v>-</v>
      </c>
      <c r="EJ18" s="8" t="str">
        <f t="shared" si="194"/>
        <v>-</v>
      </c>
      <c r="EK18" s="8" t="str">
        <f t="shared" si="194"/>
        <v>-</v>
      </c>
      <c r="EL18" s="8" t="str">
        <f t="shared" si="194"/>
        <v>-</v>
      </c>
      <c r="EM18" s="8" t="str">
        <f t="shared" si="194"/>
        <v>-</v>
      </c>
      <c r="EN18" s="8" t="str">
        <f t="shared" si="194"/>
        <v>-</v>
      </c>
      <c r="EO18" s="8" t="str">
        <f t="shared" si="194"/>
        <v>-</v>
      </c>
      <c r="EP18" s="8" t="str">
        <f t="shared" si="194"/>
        <v>-</v>
      </c>
      <c r="EQ18" s="8" t="str">
        <f t="shared" si="194"/>
        <v>-</v>
      </c>
      <c r="ER18" s="8" t="str">
        <f t="shared" si="194"/>
        <v>-</v>
      </c>
      <c r="ES18" s="8" t="str">
        <f t="shared" si="194"/>
        <v>-</v>
      </c>
      <c r="ET18" s="8" t="str">
        <f t="shared" si="194"/>
        <v>-</v>
      </c>
      <c r="EU18" s="8" t="str">
        <f t="shared" si="194"/>
        <v>-</v>
      </c>
      <c r="EV18" s="8" t="str">
        <f t="shared" si="194"/>
        <v>-</v>
      </c>
      <c r="EW18" s="8" t="str">
        <f t="shared" si="194"/>
        <v>-</v>
      </c>
      <c r="EX18" s="8" t="str">
        <f t="shared" si="194"/>
        <v>-</v>
      </c>
      <c r="EY18" s="8" t="str">
        <f t="shared" si="194"/>
        <v>-</v>
      </c>
      <c r="EZ18" s="8" t="str">
        <f t="shared" si="194"/>
        <v>-</v>
      </c>
      <c r="FA18" s="8" t="str">
        <f t="shared" si="194"/>
        <v>-</v>
      </c>
      <c r="FB18" s="8" t="str">
        <f t="shared" si="194"/>
        <v>-</v>
      </c>
      <c r="FC18" s="8" t="str">
        <f t="shared" si="194"/>
        <v>-</v>
      </c>
      <c r="FD18" s="8" t="str">
        <f t="shared" si="194"/>
        <v>-</v>
      </c>
      <c r="FE18" s="8" t="str">
        <f t="shared" si="194"/>
        <v>-</v>
      </c>
      <c r="FF18" s="8" t="str">
        <f t="shared" ref="FF18:FQ18" si="195">IF(FF8&lt;0,1,"-")</f>
        <v>-</v>
      </c>
      <c r="FG18" s="8" t="str">
        <f t="shared" si="195"/>
        <v>-</v>
      </c>
      <c r="FH18" s="8" t="str">
        <f t="shared" si="195"/>
        <v>-</v>
      </c>
      <c r="FI18" s="8" t="str">
        <f t="shared" si="195"/>
        <v>-</v>
      </c>
      <c r="FJ18" s="8" t="str">
        <f t="shared" si="195"/>
        <v>-</v>
      </c>
      <c r="FK18" s="8" t="str">
        <f t="shared" si="195"/>
        <v>-</v>
      </c>
      <c r="FL18" s="8" t="str">
        <f t="shared" si="195"/>
        <v>-</v>
      </c>
      <c r="FM18" s="8" t="str">
        <f t="shared" si="195"/>
        <v>-</v>
      </c>
      <c r="FN18" s="8" t="str">
        <f t="shared" si="195"/>
        <v>-</v>
      </c>
      <c r="FO18" s="8" t="str">
        <f t="shared" si="195"/>
        <v>-</v>
      </c>
      <c r="FP18" s="8" t="str">
        <f t="shared" si="195"/>
        <v>-</v>
      </c>
      <c r="FQ18" s="8" t="str">
        <f t="shared" si="195"/>
        <v>-</v>
      </c>
      <c r="FR18" s="8" t="str">
        <f t="shared" ref="FR18:FZ18" si="196">IF(FR8&lt;0,1,"-")</f>
        <v>-</v>
      </c>
      <c r="FS18" s="8" t="str">
        <f t="shared" si="196"/>
        <v>-</v>
      </c>
      <c r="FT18" s="8" t="str">
        <f t="shared" si="196"/>
        <v>-</v>
      </c>
      <c r="FU18" s="8" t="str">
        <f t="shared" si="196"/>
        <v>-</v>
      </c>
      <c r="FV18" s="8" t="str">
        <f t="shared" si="196"/>
        <v>-</v>
      </c>
      <c r="FW18" s="8" t="str">
        <f t="shared" si="196"/>
        <v>-</v>
      </c>
      <c r="FX18" s="8" t="str">
        <f t="shared" si="196"/>
        <v>-</v>
      </c>
      <c r="FY18" s="8" t="str">
        <f t="shared" si="196"/>
        <v>-</v>
      </c>
      <c r="FZ18" s="8" t="str">
        <f t="shared" si="196"/>
        <v>-</v>
      </c>
    </row>
    <row r="19" spans="1:182">
      <c r="B19" s="8" t="str">
        <f t="shared" ref="B19:AG19" si="197">IF(B9&lt;0,1,"-")</f>
        <v>-</v>
      </c>
      <c r="C19" s="8" t="str">
        <f t="shared" si="197"/>
        <v>-</v>
      </c>
      <c r="D19" s="8" t="str">
        <f t="shared" si="197"/>
        <v>-</v>
      </c>
      <c r="E19" s="8" t="str">
        <f t="shared" si="197"/>
        <v>-</v>
      </c>
      <c r="F19" s="8" t="str">
        <f t="shared" si="197"/>
        <v>-</v>
      </c>
      <c r="G19" s="8" t="str">
        <f t="shared" si="197"/>
        <v>-</v>
      </c>
      <c r="H19" s="8" t="str">
        <f t="shared" si="197"/>
        <v>-</v>
      </c>
      <c r="I19" s="8" t="str">
        <f t="shared" si="197"/>
        <v>-</v>
      </c>
      <c r="J19" s="8" t="str">
        <f t="shared" si="197"/>
        <v>-</v>
      </c>
      <c r="K19" s="8" t="str">
        <f t="shared" si="197"/>
        <v>-</v>
      </c>
      <c r="L19" s="8" t="str">
        <f t="shared" si="197"/>
        <v>-</v>
      </c>
      <c r="M19" s="8" t="str">
        <f t="shared" si="197"/>
        <v>-</v>
      </c>
      <c r="N19" s="8" t="str">
        <f t="shared" si="197"/>
        <v>-</v>
      </c>
      <c r="O19" s="8" t="str">
        <f t="shared" si="197"/>
        <v>-</v>
      </c>
      <c r="P19" s="8" t="str">
        <f t="shared" si="197"/>
        <v>-</v>
      </c>
      <c r="Q19" s="8" t="str">
        <f t="shared" si="197"/>
        <v>-</v>
      </c>
      <c r="R19" s="8" t="str">
        <f t="shared" si="197"/>
        <v>-</v>
      </c>
      <c r="S19" s="8" t="str">
        <f t="shared" si="197"/>
        <v>-</v>
      </c>
      <c r="T19" s="8" t="str">
        <f t="shared" si="197"/>
        <v>-</v>
      </c>
      <c r="U19" s="8" t="str">
        <f t="shared" si="197"/>
        <v>-</v>
      </c>
      <c r="V19" s="8" t="str">
        <f t="shared" si="197"/>
        <v>-</v>
      </c>
      <c r="W19" s="8" t="str">
        <f t="shared" si="197"/>
        <v>-</v>
      </c>
      <c r="X19" s="8" t="str">
        <f t="shared" si="197"/>
        <v>-</v>
      </c>
      <c r="Y19" s="8" t="str">
        <f t="shared" si="197"/>
        <v>-</v>
      </c>
      <c r="Z19" s="8" t="str">
        <f t="shared" si="197"/>
        <v>-</v>
      </c>
      <c r="AA19" s="8" t="str">
        <f t="shared" si="197"/>
        <v>-</v>
      </c>
      <c r="AB19" s="8" t="str">
        <f t="shared" si="197"/>
        <v>-</v>
      </c>
      <c r="AC19" s="8" t="str">
        <f t="shared" si="197"/>
        <v>-</v>
      </c>
      <c r="AD19" s="8" t="str">
        <f t="shared" si="197"/>
        <v>-</v>
      </c>
      <c r="AE19" s="8" t="str">
        <f t="shared" si="197"/>
        <v>-</v>
      </c>
      <c r="AF19" s="8" t="str">
        <f t="shared" si="197"/>
        <v>-</v>
      </c>
      <c r="AG19" s="8" t="str">
        <f t="shared" si="197"/>
        <v>-</v>
      </c>
      <c r="AH19" s="8" t="str">
        <f t="shared" ref="AH19:BM19" si="198">IF(AH9&lt;0,1,"-")</f>
        <v>-</v>
      </c>
      <c r="AI19" s="8" t="str">
        <f t="shared" si="198"/>
        <v>-</v>
      </c>
      <c r="AJ19" s="8" t="str">
        <f t="shared" si="198"/>
        <v>-</v>
      </c>
      <c r="AK19" s="8" t="str">
        <f t="shared" si="198"/>
        <v>-</v>
      </c>
      <c r="AL19" s="8" t="str">
        <f t="shared" si="198"/>
        <v>-</v>
      </c>
      <c r="AM19" s="8" t="str">
        <f t="shared" si="198"/>
        <v>-</v>
      </c>
      <c r="AN19" s="8" t="str">
        <f t="shared" si="198"/>
        <v>-</v>
      </c>
      <c r="AO19" s="8" t="str">
        <f t="shared" si="198"/>
        <v>-</v>
      </c>
      <c r="AP19" s="8" t="str">
        <f t="shared" si="198"/>
        <v>-</v>
      </c>
      <c r="AQ19" s="8" t="str">
        <f t="shared" si="198"/>
        <v>-</v>
      </c>
      <c r="AR19" s="8" t="str">
        <f t="shared" si="198"/>
        <v>-</v>
      </c>
      <c r="AS19" s="8" t="str">
        <f t="shared" si="198"/>
        <v>-</v>
      </c>
      <c r="AT19" s="8" t="str">
        <f t="shared" si="198"/>
        <v>-</v>
      </c>
      <c r="AU19" s="8" t="str">
        <f t="shared" si="198"/>
        <v>-</v>
      </c>
      <c r="AV19" s="8" t="str">
        <f t="shared" si="198"/>
        <v>-</v>
      </c>
      <c r="AW19" s="8" t="str">
        <f t="shared" si="198"/>
        <v>-</v>
      </c>
      <c r="AX19" s="8" t="str">
        <f t="shared" si="198"/>
        <v>-</v>
      </c>
      <c r="AY19" s="8" t="str">
        <f t="shared" si="198"/>
        <v>-</v>
      </c>
      <c r="AZ19" s="8" t="str">
        <f t="shared" si="198"/>
        <v>-</v>
      </c>
      <c r="BA19" s="8" t="str">
        <f t="shared" si="198"/>
        <v>-</v>
      </c>
      <c r="BB19" s="8" t="str">
        <f t="shared" si="198"/>
        <v>-</v>
      </c>
      <c r="BC19" s="8" t="str">
        <f t="shared" si="198"/>
        <v>-</v>
      </c>
      <c r="BD19" s="8" t="str">
        <f t="shared" si="198"/>
        <v>-</v>
      </c>
      <c r="BE19" s="8" t="str">
        <f t="shared" si="198"/>
        <v>-</v>
      </c>
      <c r="BF19" s="8" t="str">
        <f t="shared" si="198"/>
        <v>-</v>
      </c>
      <c r="BG19" s="8" t="str">
        <f t="shared" si="198"/>
        <v>-</v>
      </c>
      <c r="BH19" s="8" t="str">
        <f t="shared" si="198"/>
        <v>-</v>
      </c>
      <c r="BI19" s="8" t="str">
        <f t="shared" si="198"/>
        <v>-</v>
      </c>
      <c r="BJ19" s="8" t="str">
        <f t="shared" si="198"/>
        <v>-</v>
      </c>
      <c r="BK19" s="8" t="str">
        <f t="shared" si="198"/>
        <v>-</v>
      </c>
      <c r="BL19" s="8" t="str">
        <f t="shared" si="198"/>
        <v>-</v>
      </c>
      <c r="BM19" s="8" t="str">
        <f t="shared" si="198"/>
        <v>-</v>
      </c>
      <c r="BN19" s="8" t="str">
        <f t="shared" ref="BN19:CS19" si="199">IF(BN9&lt;0,1,"-")</f>
        <v>-</v>
      </c>
      <c r="BO19" s="8" t="str">
        <f t="shared" si="199"/>
        <v>-</v>
      </c>
      <c r="BP19" s="8" t="str">
        <f t="shared" si="199"/>
        <v>-</v>
      </c>
      <c r="BQ19" s="8" t="str">
        <f t="shared" si="199"/>
        <v>-</v>
      </c>
      <c r="BR19" s="8" t="str">
        <f t="shared" si="199"/>
        <v>-</v>
      </c>
      <c r="BS19" s="8" t="str">
        <f t="shared" si="199"/>
        <v>-</v>
      </c>
      <c r="BT19" s="8" t="str">
        <f t="shared" si="199"/>
        <v>-</v>
      </c>
      <c r="BU19" s="8" t="str">
        <f t="shared" si="199"/>
        <v>-</v>
      </c>
      <c r="BV19" s="8" t="str">
        <f t="shared" si="199"/>
        <v>-</v>
      </c>
      <c r="BW19" s="8" t="str">
        <f t="shared" si="199"/>
        <v>-</v>
      </c>
      <c r="BX19" s="8" t="str">
        <f t="shared" si="199"/>
        <v>-</v>
      </c>
      <c r="BY19" s="8" t="str">
        <f t="shared" si="199"/>
        <v>-</v>
      </c>
      <c r="BZ19" s="8" t="str">
        <f t="shared" si="199"/>
        <v>-</v>
      </c>
      <c r="CA19" s="8" t="str">
        <f t="shared" si="199"/>
        <v>-</v>
      </c>
      <c r="CB19" s="8" t="str">
        <f t="shared" si="199"/>
        <v>-</v>
      </c>
      <c r="CC19" s="8" t="str">
        <f t="shared" si="199"/>
        <v>-</v>
      </c>
      <c r="CD19" s="8" t="str">
        <f t="shared" si="199"/>
        <v>-</v>
      </c>
      <c r="CE19" s="8" t="str">
        <f t="shared" si="199"/>
        <v>-</v>
      </c>
      <c r="CF19" s="8" t="str">
        <f t="shared" si="199"/>
        <v>-</v>
      </c>
      <c r="CG19" s="8" t="str">
        <f t="shared" si="199"/>
        <v>-</v>
      </c>
      <c r="CH19" s="8" t="str">
        <f t="shared" si="199"/>
        <v>-</v>
      </c>
      <c r="CI19" s="8" t="str">
        <f t="shared" si="199"/>
        <v>-</v>
      </c>
      <c r="CJ19" s="8" t="str">
        <f t="shared" si="199"/>
        <v>-</v>
      </c>
      <c r="CK19" s="8" t="str">
        <f t="shared" si="199"/>
        <v>-</v>
      </c>
      <c r="CL19" s="8" t="str">
        <f t="shared" si="199"/>
        <v>-</v>
      </c>
      <c r="CM19" s="8" t="str">
        <f t="shared" si="199"/>
        <v>-</v>
      </c>
      <c r="CN19" s="8" t="str">
        <f t="shared" si="199"/>
        <v>-</v>
      </c>
      <c r="CO19" s="8" t="str">
        <f t="shared" si="199"/>
        <v>-</v>
      </c>
      <c r="CP19" s="8" t="str">
        <f t="shared" si="199"/>
        <v>-</v>
      </c>
      <c r="CQ19" s="8" t="str">
        <f t="shared" si="199"/>
        <v>-</v>
      </c>
      <c r="CR19" s="8" t="str">
        <f t="shared" si="199"/>
        <v>-</v>
      </c>
      <c r="CS19" s="8" t="str">
        <f t="shared" si="199"/>
        <v>-</v>
      </c>
      <c r="CT19" s="8" t="str">
        <f t="shared" ref="CT19:DY19" si="200">IF(CT9&lt;0,1,"-")</f>
        <v>-</v>
      </c>
      <c r="CU19" s="8" t="str">
        <f t="shared" si="200"/>
        <v>-</v>
      </c>
      <c r="CV19" s="8" t="str">
        <f t="shared" si="200"/>
        <v>-</v>
      </c>
      <c r="CW19" s="8" t="str">
        <f t="shared" si="200"/>
        <v>-</v>
      </c>
      <c r="CX19" s="8" t="str">
        <f t="shared" si="200"/>
        <v>-</v>
      </c>
      <c r="CY19" s="8" t="str">
        <f t="shared" si="200"/>
        <v>-</v>
      </c>
      <c r="CZ19" s="8" t="str">
        <f t="shared" si="200"/>
        <v>-</v>
      </c>
      <c r="DA19" s="8" t="str">
        <f t="shared" si="200"/>
        <v>-</v>
      </c>
      <c r="DB19" s="8" t="str">
        <f t="shared" si="200"/>
        <v>-</v>
      </c>
      <c r="DC19" s="8" t="str">
        <f t="shared" si="200"/>
        <v>-</v>
      </c>
      <c r="DD19" s="8" t="str">
        <f t="shared" si="200"/>
        <v>-</v>
      </c>
      <c r="DE19" s="8" t="str">
        <f t="shared" si="200"/>
        <v>-</v>
      </c>
      <c r="DF19" s="8" t="str">
        <f t="shared" si="200"/>
        <v>-</v>
      </c>
      <c r="DG19" s="8" t="str">
        <f t="shared" si="200"/>
        <v>-</v>
      </c>
      <c r="DH19" s="8" t="str">
        <f t="shared" si="200"/>
        <v>-</v>
      </c>
      <c r="DI19" s="8" t="str">
        <f t="shared" si="200"/>
        <v>-</v>
      </c>
      <c r="DJ19" s="8" t="str">
        <f t="shared" si="200"/>
        <v>-</v>
      </c>
      <c r="DK19" s="8" t="str">
        <f t="shared" si="200"/>
        <v>-</v>
      </c>
      <c r="DL19" s="8" t="str">
        <f t="shared" si="200"/>
        <v>-</v>
      </c>
      <c r="DM19" s="8" t="str">
        <f t="shared" si="200"/>
        <v>-</v>
      </c>
      <c r="DN19" s="8" t="str">
        <f t="shared" si="200"/>
        <v>-</v>
      </c>
      <c r="DO19" s="8" t="str">
        <f t="shared" si="200"/>
        <v>-</v>
      </c>
      <c r="DP19" s="8" t="str">
        <f t="shared" si="200"/>
        <v>-</v>
      </c>
      <c r="DQ19" s="8" t="str">
        <f t="shared" si="200"/>
        <v>-</v>
      </c>
      <c r="DR19" s="8" t="str">
        <f t="shared" si="200"/>
        <v>-</v>
      </c>
      <c r="DS19" s="8" t="str">
        <f t="shared" si="200"/>
        <v>-</v>
      </c>
      <c r="DT19" s="8" t="str">
        <f t="shared" si="200"/>
        <v>-</v>
      </c>
      <c r="DU19" s="8" t="str">
        <f t="shared" si="200"/>
        <v>-</v>
      </c>
      <c r="DV19" s="8" t="str">
        <f t="shared" si="200"/>
        <v>-</v>
      </c>
      <c r="DW19" s="8" t="str">
        <f t="shared" si="200"/>
        <v>-</v>
      </c>
      <c r="DX19" s="8" t="str">
        <f t="shared" si="200"/>
        <v>-</v>
      </c>
      <c r="DY19" s="8" t="str">
        <f t="shared" si="200"/>
        <v>-</v>
      </c>
      <c r="DZ19" s="8" t="str">
        <f t="shared" ref="DZ19:FE19" si="201">IF(DZ9&lt;0,1,"-")</f>
        <v>-</v>
      </c>
      <c r="EA19" s="8" t="str">
        <f t="shared" si="201"/>
        <v>-</v>
      </c>
      <c r="EB19" s="8" t="str">
        <f t="shared" si="201"/>
        <v>-</v>
      </c>
      <c r="EC19" s="8" t="str">
        <f t="shared" si="201"/>
        <v>-</v>
      </c>
      <c r="ED19" s="8" t="str">
        <f t="shared" si="201"/>
        <v>-</v>
      </c>
      <c r="EE19" s="8" t="str">
        <f t="shared" si="201"/>
        <v>-</v>
      </c>
      <c r="EF19" s="8" t="str">
        <f t="shared" si="201"/>
        <v>-</v>
      </c>
      <c r="EG19" s="8" t="str">
        <f t="shared" si="201"/>
        <v>-</v>
      </c>
      <c r="EH19" s="8" t="str">
        <f t="shared" si="201"/>
        <v>-</v>
      </c>
      <c r="EI19" s="8" t="str">
        <f t="shared" si="201"/>
        <v>-</v>
      </c>
      <c r="EJ19" s="8" t="str">
        <f t="shared" si="201"/>
        <v>-</v>
      </c>
      <c r="EK19" s="8" t="str">
        <f t="shared" si="201"/>
        <v>-</v>
      </c>
      <c r="EL19" s="8" t="str">
        <f t="shared" si="201"/>
        <v>-</v>
      </c>
      <c r="EM19" s="8" t="str">
        <f t="shared" si="201"/>
        <v>-</v>
      </c>
      <c r="EN19" s="8" t="str">
        <f t="shared" si="201"/>
        <v>-</v>
      </c>
      <c r="EO19" s="8" t="str">
        <f t="shared" si="201"/>
        <v>-</v>
      </c>
      <c r="EP19" s="8" t="str">
        <f t="shared" si="201"/>
        <v>-</v>
      </c>
      <c r="EQ19" s="8" t="str">
        <f t="shared" si="201"/>
        <v>-</v>
      </c>
      <c r="ER19" s="8" t="str">
        <f t="shared" si="201"/>
        <v>-</v>
      </c>
      <c r="ES19" s="8" t="str">
        <f t="shared" si="201"/>
        <v>-</v>
      </c>
      <c r="ET19" s="8" t="str">
        <f t="shared" si="201"/>
        <v>-</v>
      </c>
      <c r="EU19" s="8" t="str">
        <f t="shared" si="201"/>
        <v>-</v>
      </c>
      <c r="EV19" s="8" t="str">
        <f t="shared" si="201"/>
        <v>-</v>
      </c>
      <c r="EW19" s="8" t="str">
        <f t="shared" si="201"/>
        <v>-</v>
      </c>
      <c r="EX19" s="8" t="str">
        <f t="shared" si="201"/>
        <v>-</v>
      </c>
      <c r="EY19" s="8" t="str">
        <f t="shared" si="201"/>
        <v>-</v>
      </c>
      <c r="EZ19" s="8" t="str">
        <f t="shared" si="201"/>
        <v>-</v>
      </c>
      <c r="FA19" s="8" t="str">
        <f t="shared" si="201"/>
        <v>-</v>
      </c>
      <c r="FB19" s="8" t="str">
        <f t="shared" si="201"/>
        <v>-</v>
      </c>
      <c r="FC19" s="8" t="str">
        <f t="shared" si="201"/>
        <v>-</v>
      </c>
      <c r="FD19" s="8" t="str">
        <f t="shared" si="201"/>
        <v>-</v>
      </c>
      <c r="FE19" s="8" t="str">
        <f t="shared" si="201"/>
        <v>-</v>
      </c>
      <c r="FF19" s="8" t="str">
        <f t="shared" ref="FF19:FQ19" si="202">IF(FF9&lt;0,1,"-")</f>
        <v>-</v>
      </c>
      <c r="FG19" s="8" t="str">
        <f t="shared" si="202"/>
        <v>-</v>
      </c>
      <c r="FH19" s="8" t="str">
        <f t="shared" si="202"/>
        <v>-</v>
      </c>
      <c r="FI19" s="8" t="str">
        <f t="shared" si="202"/>
        <v>-</v>
      </c>
      <c r="FJ19" s="8" t="str">
        <f t="shared" si="202"/>
        <v>-</v>
      </c>
      <c r="FK19" s="8" t="str">
        <f t="shared" si="202"/>
        <v>-</v>
      </c>
      <c r="FL19" s="8" t="str">
        <f t="shared" si="202"/>
        <v>-</v>
      </c>
      <c r="FM19" s="8" t="str">
        <f t="shared" si="202"/>
        <v>-</v>
      </c>
      <c r="FN19" s="8" t="str">
        <f t="shared" si="202"/>
        <v>-</v>
      </c>
      <c r="FO19" s="8" t="str">
        <f t="shared" si="202"/>
        <v>-</v>
      </c>
      <c r="FP19" s="8" t="str">
        <f t="shared" si="202"/>
        <v>-</v>
      </c>
      <c r="FQ19" s="8" t="str">
        <f t="shared" si="202"/>
        <v>-</v>
      </c>
      <c r="FR19" s="8" t="str">
        <f t="shared" ref="FR19:FZ19" si="203">IF(FR9&lt;0,1,"-")</f>
        <v>-</v>
      </c>
      <c r="FS19" s="8" t="str">
        <f t="shared" si="203"/>
        <v>-</v>
      </c>
      <c r="FT19" s="8" t="str">
        <f t="shared" si="203"/>
        <v>-</v>
      </c>
      <c r="FU19" s="8" t="str">
        <f t="shared" si="203"/>
        <v>-</v>
      </c>
      <c r="FV19" s="8" t="str">
        <f t="shared" si="203"/>
        <v>-</v>
      </c>
      <c r="FW19" s="8" t="str">
        <f t="shared" si="203"/>
        <v>-</v>
      </c>
      <c r="FX19" s="8" t="str">
        <f t="shared" si="203"/>
        <v>-</v>
      </c>
      <c r="FY19" s="8" t="str">
        <f t="shared" si="203"/>
        <v>-</v>
      </c>
      <c r="FZ19" s="8" t="str">
        <f t="shared" si="203"/>
        <v>-</v>
      </c>
    </row>
    <row r="20" spans="1:182">
      <c r="B20" s="8" t="str">
        <f t="shared" ref="B20:AG20" si="204">IF(B11&lt;0,1,"-")</f>
        <v>-</v>
      </c>
      <c r="C20" s="8" t="str">
        <f t="shared" si="204"/>
        <v>-</v>
      </c>
      <c r="D20" s="8" t="str">
        <f t="shared" si="204"/>
        <v>-</v>
      </c>
      <c r="E20" s="8" t="str">
        <f t="shared" si="204"/>
        <v>-</v>
      </c>
      <c r="F20" s="8" t="str">
        <f t="shared" si="204"/>
        <v>-</v>
      </c>
      <c r="G20" s="8" t="str">
        <f t="shared" si="204"/>
        <v>-</v>
      </c>
      <c r="H20" s="8" t="str">
        <f t="shared" si="204"/>
        <v>-</v>
      </c>
      <c r="I20" s="8" t="str">
        <f t="shared" si="204"/>
        <v>-</v>
      </c>
      <c r="J20" s="8" t="str">
        <f t="shared" si="204"/>
        <v>-</v>
      </c>
      <c r="K20" s="8" t="str">
        <f t="shared" si="204"/>
        <v>-</v>
      </c>
      <c r="L20" s="8" t="str">
        <f t="shared" si="204"/>
        <v>-</v>
      </c>
      <c r="M20" s="8" t="str">
        <f t="shared" si="204"/>
        <v>-</v>
      </c>
      <c r="N20" s="8" t="str">
        <f t="shared" si="204"/>
        <v>-</v>
      </c>
      <c r="O20" s="8" t="str">
        <f t="shared" si="204"/>
        <v>-</v>
      </c>
      <c r="P20" s="8" t="str">
        <f t="shared" si="204"/>
        <v>-</v>
      </c>
      <c r="Q20" s="8" t="str">
        <f t="shared" si="204"/>
        <v>-</v>
      </c>
      <c r="R20" s="8" t="str">
        <f t="shared" si="204"/>
        <v>-</v>
      </c>
      <c r="S20" s="8" t="str">
        <f t="shared" si="204"/>
        <v>-</v>
      </c>
      <c r="T20" s="8" t="str">
        <f t="shared" si="204"/>
        <v>-</v>
      </c>
      <c r="U20" s="8" t="str">
        <f t="shared" si="204"/>
        <v>-</v>
      </c>
      <c r="V20" s="8" t="str">
        <f t="shared" si="204"/>
        <v>-</v>
      </c>
      <c r="W20" s="8" t="str">
        <f t="shared" si="204"/>
        <v>-</v>
      </c>
      <c r="X20" s="8" t="str">
        <f t="shared" si="204"/>
        <v>-</v>
      </c>
      <c r="Y20" s="8" t="str">
        <f t="shared" si="204"/>
        <v>-</v>
      </c>
      <c r="Z20" s="8" t="str">
        <f t="shared" si="204"/>
        <v>-</v>
      </c>
      <c r="AA20" s="8" t="str">
        <f t="shared" si="204"/>
        <v>-</v>
      </c>
      <c r="AB20" s="8" t="str">
        <f t="shared" si="204"/>
        <v>-</v>
      </c>
      <c r="AC20" s="8" t="str">
        <f t="shared" si="204"/>
        <v>-</v>
      </c>
      <c r="AD20" s="8" t="str">
        <f t="shared" si="204"/>
        <v>-</v>
      </c>
      <c r="AE20" s="8" t="str">
        <f t="shared" si="204"/>
        <v>-</v>
      </c>
      <c r="AF20" s="8" t="str">
        <f t="shared" si="204"/>
        <v>-</v>
      </c>
      <c r="AG20" s="8" t="str">
        <f t="shared" si="204"/>
        <v>-</v>
      </c>
      <c r="AH20" s="8" t="str">
        <f t="shared" ref="AH20:BM20" si="205">IF(AH11&lt;0,1,"-")</f>
        <v>-</v>
      </c>
      <c r="AI20" s="8" t="str">
        <f t="shared" si="205"/>
        <v>-</v>
      </c>
      <c r="AJ20" s="8" t="str">
        <f t="shared" si="205"/>
        <v>-</v>
      </c>
      <c r="AK20" s="8" t="str">
        <f t="shared" si="205"/>
        <v>-</v>
      </c>
      <c r="AL20" s="8" t="str">
        <f t="shared" si="205"/>
        <v>-</v>
      </c>
      <c r="AM20" s="8" t="str">
        <f t="shared" si="205"/>
        <v>-</v>
      </c>
      <c r="AN20" s="8" t="str">
        <f t="shared" si="205"/>
        <v>-</v>
      </c>
      <c r="AO20" s="8" t="str">
        <f t="shared" si="205"/>
        <v>-</v>
      </c>
      <c r="AP20" s="8" t="str">
        <f t="shared" si="205"/>
        <v>-</v>
      </c>
      <c r="AQ20" s="8" t="str">
        <f t="shared" si="205"/>
        <v>-</v>
      </c>
      <c r="AR20" s="8" t="str">
        <f t="shared" si="205"/>
        <v>-</v>
      </c>
      <c r="AS20" s="8" t="str">
        <f t="shared" si="205"/>
        <v>-</v>
      </c>
      <c r="AT20" s="8" t="str">
        <f t="shared" si="205"/>
        <v>-</v>
      </c>
      <c r="AU20" s="8" t="str">
        <f t="shared" si="205"/>
        <v>-</v>
      </c>
      <c r="AV20" s="8" t="str">
        <f t="shared" si="205"/>
        <v>-</v>
      </c>
      <c r="AW20" s="8" t="str">
        <f t="shared" si="205"/>
        <v>-</v>
      </c>
      <c r="AX20" s="8" t="str">
        <f t="shared" si="205"/>
        <v>-</v>
      </c>
      <c r="AY20" s="8" t="str">
        <f t="shared" si="205"/>
        <v>-</v>
      </c>
      <c r="AZ20" s="8" t="str">
        <f t="shared" si="205"/>
        <v>-</v>
      </c>
      <c r="BA20" s="8" t="str">
        <f t="shared" si="205"/>
        <v>-</v>
      </c>
      <c r="BB20" s="8" t="str">
        <f t="shared" si="205"/>
        <v>-</v>
      </c>
      <c r="BC20" s="8" t="str">
        <f t="shared" si="205"/>
        <v>-</v>
      </c>
      <c r="BD20" s="8" t="str">
        <f t="shared" si="205"/>
        <v>-</v>
      </c>
      <c r="BE20" s="8" t="str">
        <f t="shared" si="205"/>
        <v>-</v>
      </c>
      <c r="BF20" s="8" t="str">
        <f t="shared" si="205"/>
        <v>-</v>
      </c>
      <c r="BG20" s="8" t="str">
        <f t="shared" si="205"/>
        <v>-</v>
      </c>
      <c r="BH20" s="8" t="str">
        <f t="shared" si="205"/>
        <v>-</v>
      </c>
      <c r="BI20" s="8" t="str">
        <f t="shared" si="205"/>
        <v>-</v>
      </c>
      <c r="BJ20" s="8" t="str">
        <f t="shared" si="205"/>
        <v>-</v>
      </c>
      <c r="BK20" s="8" t="str">
        <f t="shared" si="205"/>
        <v>-</v>
      </c>
      <c r="BL20" s="8" t="str">
        <f t="shared" si="205"/>
        <v>-</v>
      </c>
      <c r="BM20" s="8" t="str">
        <f t="shared" si="205"/>
        <v>-</v>
      </c>
      <c r="BN20" s="8" t="str">
        <f t="shared" ref="BN20:CS20" si="206">IF(BN11&lt;0,1,"-")</f>
        <v>-</v>
      </c>
      <c r="BO20" s="8" t="str">
        <f t="shared" si="206"/>
        <v>-</v>
      </c>
      <c r="BP20" s="8" t="str">
        <f t="shared" si="206"/>
        <v>-</v>
      </c>
      <c r="BQ20" s="8" t="str">
        <f t="shared" si="206"/>
        <v>-</v>
      </c>
      <c r="BR20" s="8" t="str">
        <f t="shared" si="206"/>
        <v>-</v>
      </c>
      <c r="BS20" s="8" t="str">
        <f t="shared" si="206"/>
        <v>-</v>
      </c>
      <c r="BT20" s="8" t="str">
        <f t="shared" si="206"/>
        <v>-</v>
      </c>
      <c r="BU20" s="8" t="str">
        <f t="shared" si="206"/>
        <v>-</v>
      </c>
      <c r="BV20" s="8" t="str">
        <f t="shared" si="206"/>
        <v>-</v>
      </c>
      <c r="BW20" s="8" t="str">
        <f t="shared" si="206"/>
        <v>-</v>
      </c>
      <c r="BX20" s="8" t="str">
        <f t="shared" si="206"/>
        <v>-</v>
      </c>
      <c r="BY20" s="8" t="str">
        <f t="shared" si="206"/>
        <v>-</v>
      </c>
      <c r="BZ20" s="8" t="str">
        <f t="shared" si="206"/>
        <v>-</v>
      </c>
      <c r="CA20" s="8" t="str">
        <f t="shared" si="206"/>
        <v>-</v>
      </c>
      <c r="CB20" s="8" t="str">
        <f t="shared" si="206"/>
        <v>-</v>
      </c>
      <c r="CC20" s="8" t="str">
        <f t="shared" si="206"/>
        <v>-</v>
      </c>
      <c r="CD20" s="8" t="str">
        <f t="shared" si="206"/>
        <v>-</v>
      </c>
      <c r="CE20" s="8" t="str">
        <f t="shared" si="206"/>
        <v>-</v>
      </c>
      <c r="CF20" s="8" t="str">
        <f t="shared" si="206"/>
        <v>-</v>
      </c>
      <c r="CG20" s="8" t="str">
        <f t="shared" si="206"/>
        <v>-</v>
      </c>
      <c r="CH20" s="8" t="str">
        <f t="shared" si="206"/>
        <v>-</v>
      </c>
      <c r="CI20" s="8" t="str">
        <f t="shared" si="206"/>
        <v>-</v>
      </c>
      <c r="CJ20" s="8" t="str">
        <f t="shared" si="206"/>
        <v>-</v>
      </c>
      <c r="CK20" s="8" t="str">
        <f t="shared" si="206"/>
        <v>-</v>
      </c>
      <c r="CL20" s="8" t="str">
        <f t="shared" si="206"/>
        <v>-</v>
      </c>
      <c r="CM20" s="8" t="str">
        <f t="shared" si="206"/>
        <v>-</v>
      </c>
      <c r="CN20" s="8" t="str">
        <f t="shared" si="206"/>
        <v>-</v>
      </c>
      <c r="CO20" s="8" t="str">
        <f t="shared" si="206"/>
        <v>-</v>
      </c>
      <c r="CP20" s="8" t="str">
        <f t="shared" si="206"/>
        <v>-</v>
      </c>
      <c r="CQ20" s="8" t="str">
        <f t="shared" si="206"/>
        <v>-</v>
      </c>
      <c r="CR20" s="8" t="str">
        <f t="shared" si="206"/>
        <v>-</v>
      </c>
      <c r="CS20" s="8" t="str">
        <f t="shared" si="206"/>
        <v>-</v>
      </c>
      <c r="CT20" s="8" t="str">
        <f t="shared" ref="CT20:DY20" si="207">IF(CT11&lt;0,1,"-")</f>
        <v>-</v>
      </c>
      <c r="CU20" s="8" t="str">
        <f t="shared" si="207"/>
        <v>-</v>
      </c>
      <c r="CV20" s="8" t="str">
        <f t="shared" si="207"/>
        <v>-</v>
      </c>
      <c r="CW20" s="8" t="str">
        <f t="shared" si="207"/>
        <v>-</v>
      </c>
      <c r="CX20" s="8" t="str">
        <f t="shared" si="207"/>
        <v>-</v>
      </c>
      <c r="CY20" s="8" t="str">
        <f t="shared" si="207"/>
        <v>-</v>
      </c>
      <c r="CZ20" s="8" t="str">
        <f t="shared" si="207"/>
        <v>-</v>
      </c>
      <c r="DA20" s="8" t="str">
        <f t="shared" si="207"/>
        <v>-</v>
      </c>
      <c r="DB20" s="8" t="str">
        <f t="shared" si="207"/>
        <v>-</v>
      </c>
      <c r="DC20" s="8" t="str">
        <f t="shared" si="207"/>
        <v>-</v>
      </c>
      <c r="DD20" s="8" t="str">
        <f t="shared" si="207"/>
        <v>-</v>
      </c>
      <c r="DE20" s="8" t="str">
        <f t="shared" si="207"/>
        <v>-</v>
      </c>
      <c r="DF20" s="8" t="str">
        <f t="shared" si="207"/>
        <v>-</v>
      </c>
      <c r="DG20" s="8" t="str">
        <f t="shared" si="207"/>
        <v>-</v>
      </c>
      <c r="DH20" s="8" t="str">
        <f t="shared" si="207"/>
        <v>-</v>
      </c>
      <c r="DI20" s="8" t="str">
        <f t="shared" si="207"/>
        <v>-</v>
      </c>
      <c r="DJ20" s="8" t="str">
        <f t="shared" si="207"/>
        <v>-</v>
      </c>
      <c r="DK20" s="8" t="str">
        <f t="shared" si="207"/>
        <v>-</v>
      </c>
      <c r="DL20" s="8" t="str">
        <f t="shared" si="207"/>
        <v>-</v>
      </c>
      <c r="DM20" s="8" t="str">
        <f t="shared" si="207"/>
        <v>-</v>
      </c>
      <c r="DN20" s="8" t="str">
        <f t="shared" si="207"/>
        <v>-</v>
      </c>
      <c r="DO20" s="8" t="str">
        <f t="shared" si="207"/>
        <v>-</v>
      </c>
      <c r="DP20" s="8" t="str">
        <f t="shared" si="207"/>
        <v>-</v>
      </c>
      <c r="DQ20" s="8" t="str">
        <f t="shared" si="207"/>
        <v>-</v>
      </c>
      <c r="DR20" s="8" t="str">
        <f t="shared" si="207"/>
        <v>-</v>
      </c>
      <c r="DS20" s="8" t="str">
        <f t="shared" si="207"/>
        <v>-</v>
      </c>
      <c r="DT20" s="8" t="str">
        <f t="shared" si="207"/>
        <v>-</v>
      </c>
      <c r="DU20" s="8" t="str">
        <f t="shared" si="207"/>
        <v>-</v>
      </c>
      <c r="DV20" s="8" t="str">
        <f t="shared" si="207"/>
        <v>-</v>
      </c>
      <c r="DW20" s="8" t="str">
        <f t="shared" si="207"/>
        <v>-</v>
      </c>
      <c r="DX20" s="8" t="str">
        <f t="shared" si="207"/>
        <v>-</v>
      </c>
      <c r="DY20" s="8" t="str">
        <f t="shared" si="207"/>
        <v>-</v>
      </c>
      <c r="DZ20" s="8" t="str">
        <f t="shared" ref="DZ20:FE20" si="208">IF(DZ11&lt;0,1,"-")</f>
        <v>-</v>
      </c>
      <c r="EA20" s="8" t="str">
        <f t="shared" si="208"/>
        <v>-</v>
      </c>
      <c r="EB20" s="8" t="str">
        <f t="shared" si="208"/>
        <v>-</v>
      </c>
      <c r="EC20" s="8" t="str">
        <f t="shared" si="208"/>
        <v>-</v>
      </c>
      <c r="ED20" s="8" t="str">
        <f t="shared" si="208"/>
        <v>-</v>
      </c>
      <c r="EE20" s="8" t="str">
        <f t="shared" si="208"/>
        <v>-</v>
      </c>
      <c r="EF20" s="8" t="str">
        <f t="shared" si="208"/>
        <v>-</v>
      </c>
      <c r="EG20" s="8" t="str">
        <f t="shared" si="208"/>
        <v>-</v>
      </c>
      <c r="EH20" s="8" t="str">
        <f t="shared" si="208"/>
        <v>-</v>
      </c>
      <c r="EI20" s="8" t="str">
        <f t="shared" si="208"/>
        <v>-</v>
      </c>
      <c r="EJ20" s="8" t="str">
        <f t="shared" si="208"/>
        <v>-</v>
      </c>
      <c r="EK20" s="8" t="str">
        <f t="shared" si="208"/>
        <v>-</v>
      </c>
      <c r="EL20" s="8" t="str">
        <f t="shared" si="208"/>
        <v>-</v>
      </c>
      <c r="EM20" s="8" t="str">
        <f t="shared" si="208"/>
        <v>-</v>
      </c>
      <c r="EN20" s="8" t="str">
        <f t="shared" si="208"/>
        <v>-</v>
      </c>
      <c r="EO20" s="8" t="str">
        <f t="shared" si="208"/>
        <v>-</v>
      </c>
      <c r="EP20" s="8" t="str">
        <f t="shared" si="208"/>
        <v>-</v>
      </c>
      <c r="EQ20" s="8" t="str">
        <f t="shared" si="208"/>
        <v>-</v>
      </c>
      <c r="ER20" s="8" t="str">
        <f t="shared" si="208"/>
        <v>-</v>
      </c>
      <c r="ES20" s="8" t="str">
        <f t="shared" si="208"/>
        <v>-</v>
      </c>
      <c r="ET20" s="8" t="str">
        <f t="shared" si="208"/>
        <v>-</v>
      </c>
      <c r="EU20" s="8" t="str">
        <f t="shared" si="208"/>
        <v>-</v>
      </c>
      <c r="EV20" s="8" t="str">
        <f t="shared" si="208"/>
        <v>-</v>
      </c>
      <c r="EW20" s="8" t="str">
        <f t="shared" si="208"/>
        <v>-</v>
      </c>
      <c r="EX20" s="8" t="str">
        <f t="shared" si="208"/>
        <v>-</v>
      </c>
      <c r="EY20" s="8" t="str">
        <f t="shared" si="208"/>
        <v>-</v>
      </c>
      <c r="EZ20" s="8" t="str">
        <f t="shared" si="208"/>
        <v>-</v>
      </c>
      <c r="FA20" s="8" t="str">
        <f t="shared" si="208"/>
        <v>-</v>
      </c>
      <c r="FB20" s="8" t="str">
        <f t="shared" si="208"/>
        <v>-</v>
      </c>
      <c r="FC20" s="8" t="str">
        <f t="shared" si="208"/>
        <v>-</v>
      </c>
      <c r="FD20" s="8" t="str">
        <f t="shared" si="208"/>
        <v>-</v>
      </c>
      <c r="FE20" s="8" t="str">
        <f t="shared" si="208"/>
        <v>-</v>
      </c>
      <c r="FF20" s="8" t="str">
        <f t="shared" ref="FF20:FQ20" si="209">IF(FF11&lt;0,1,"-")</f>
        <v>-</v>
      </c>
      <c r="FG20" s="8" t="str">
        <f t="shared" si="209"/>
        <v>-</v>
      </c>
      <c r="FH20" s="8" t="str">
        <f t="shared" si="209"/>
        <v>-</v>
      </c>
      <c r="FI20" s="8" t="str">
        <f t="shared" si="209"/>
        <v>-</v>
      </c>
      <c r="FJ20" s="8" t="str">
        <f t="shared" si="209"/>
        <v>-</v>
      </c>
      <c r="FK20" s="8" t="str">
        <f t="shared" si="209"/>
        <v>-</v>
      </c>
      <c r="FL20" s="8" t="str">
        <f t="shared" si="209"/>
        <v>-</v>
      </c>
      <c r="FM20" s="8" t="str">
        <f t="shared" si="209"/>
        <v>-</v>
      </c>
      <c r="FN20" s="8" t="str">
        <f t="shared" si="209"/>
        <v>-</v>
      </c>
      <c r="FO20" s="8" t="str">
        <f t="shared" si="209"/>
        <v>-</v>
      </c>
      <c r="FP20" s="8" t="str">
        <f t="shared" si="209"/>
        <v>-</v>
      </c>
      <c r="FQ20" s="8" t="str">
        <f t="shared" si="209"/>
        <v>-</v>
      </c>
      <c r="FR20" s="8" t="str">
        <f t="shared" ref="FR20:FZ20" si="210">IF(FR11&lt;0,1,"-")</f>
        <v>-</v>
      </c>
      <c r="FS20" s="8" t="str">
        <f t="shared" si="210"/>
        <v>-</v>
      </c>
      <c r="FT20" s="8" t="str">
        <f t="shared" si="210"/>
        <v>-</v>
      </c>
      <c r="FU20" s="8" t="str">
        <f t="shared" si="210"/>
        <v>-</v>
      </c>
      <c r="FV20" s="8" t="str">
        <f t="shared" si="210"/>
        <v>-</v>
      </c>
      <c r="FW20" s="8" t="str">
        <f t="shared" si="210"/>
        <v>-</v>
      </c>
      <c r="FX20" s="8" t="str">
        <f t="shared" si="210"/>
        <v>-</v>
      </c>
      <c r="FY20" s="8" t="str">
        <f t="shared" si="210"/>
        <v>-</v>
      </c>
      <c r="FZ20" s="8" t="str">
        <f t="shared" si="210"/>
        <v>-</v>
      </c>
    </row>
    <row r="21" spans="1:182">
      <c r="B21" s="8" t="str">
        <f t="shared" ref="B21:AG21" si="211">IF(B12&lt;0,1,"-")</f>
        <v>-</v>
      </c>
      <c r="C21" s="8" t="str">
        <f t="shared" si="211"/>
        <v>-</v>
      </c>
      <c r="D21" s="8" t="str">
        <f t="shared" si="211"/>
        <v>-</v>
      </c>
      <c r="E21" s="8" t="str">
        <f t="shared" si="211"/>
        <v>-</v>
      </c>
      <c r="F21" s="8" t="str">
        <f t="shared" si="211"/>
        <v>-</v>
      </c>
      <c r="G21" s="8" t="str">
        <f t="shared" si="211"/>
        <v>-</v>
      </c>
      <c r="H21" s="8" t="str">
        <f t="shared" si="211"/>
        <v>-</v>
      </c>
      <c r="I21" s="8" t="str">
        <f t="shared" si="211"/>
        <v>-</v>
      </c>
      <c r="J21" s="8" t="str">
        <f t="shared" si="211"/>
        <v>-</v>
      </c>
      <c r="K21" s="8" t="str">
        <f t="shared" si="211"/>
        <v>-</v>
      </c>
      <c r="L21" s="8" t="str">
        <f t="shared" si="211"/>
        <v>-</v>
      </c>
      <c r="M21" s="8" t="str">
        <f t="shared" si="211"/>
        <v>-</v>
      </c>
      <c r="N21" s="8" t="str">
        <f t="shared" si="211"/>
        <v>-</v>
      </c>
      <c r="O21" s="8" t="str">
        <f t="shared" si="211"/>
        <v>-</v>
      </c>
      <c r="P21" s="8" t="str">
        <f t="shared" si="211"/>
        <v>-</v>
      </c>
      <c r="Q21" s="8" t="str">
        <f t="shared" si="211"/>
        <v>-</v>
      </c>
      <c r="R21" s="8" t="str">
        <f t="shared" si="211"/>
        <v>-</v>
      </c>
      <c r="S21" s="8" t="str">
        <f t="shared" si="211"/>
        <v>-</v>
      </c>
      <c r="T21" s="8" t="str">
        <f t="shared" si="211"/>
        <v>-</v>
      </c>
      <c r="U21" s="8" t="str">
        <f t="shared" si="211"/>
        <v>-</v>
      </c>
      <c r="V21" s="8" t="str">
        <f t="shared" si="211"/>
        <v>-</v>
      </c>
      <c r="W21" s="8" t="str">
        <f t="shared" si="211"/>
        <v>-</v>
      </c>
      <c r="X21" s="8" t="str">
        <f t="shared" si="211"/>
        <v>-</v>
      </c>
      <c r="Y21" s="8" t="str">
        <f t="shared" si="211"/>
        <v>-</v>
      </c>
      <c r="Z21" s="8" t="str">
        <f t="shared" si="211"/>
        <v>-</v>
      </c>
      <c r="AA21" s="8" t="str">
        <f t="shared" si="211"/>
        <v>-</v>
      </c>
      <c r="AB21" s="8" t="str">
        <f t="shared" si="211"/>
        <v>-</v>
      </c>
      <c r="AC21" s="8" t="str">
        <f t="shared" si="211"/>
        <v>-</v>
      </c>
      <c r="AD21" s="8" t="str">
        <f t="shared" si="211"/>
        <v>-</v>
      </c>
      <c r="AE21" s="8" t="str">
        <f t="shared" si="211"/>
        <v>-</v>
      </c>
      <c r="AF21" s="8" t="str">
        <f t="shared" si="211"/>
        <v>-</v>
      </c>
      <c r="AG21" s="8" t="str">
        <f t="shared" si="211"/>
        <v>-</v>
      </c>
      <c r="AH21" s="8" t="str">
        <f t="shared" ref="AH21:BM21" si="212">IF(AH12&lt;0,1,"-")</f>
        <v>-</v>
      </c>
      <c r="AI21" s="8" t="str">
        <f t="shared" si="212"/>
        <v>-</v>
      </c>
      <c r="AJ21" s="8" t="str">
        <f t="shared" si="212"/>
        <v>-</v>
      </c>
      <c r="AK21" s="8" t="str">
        <f t="shared" si="212"/>
        <v>-</v>
      </c>
      <c r="AL21" s="8" t="str">
        <f t="shared" si="212"/>
        <v>-</v>
      </c>
      <c r="AM21" s="8" t="str">
        <f t="shared" si="212"/>
        <v>-</v>
      </c>
      <c r="AN21" s="8" t="str">
        <f t="shared" si="212"/>
        <v>-</v>
      </c>
      <c r="AO21" s="8" t="str">
        <f t="shared" si="212"/>
        <v>-</v>
      </c>
      <c r="AP21" s="8" t="str">
        <f t="shared" si="212"/>
        <v>-</v>
      </c>
      <c r="AQ21" s="8" t="str">
        <f t="shared" si="212"/>
        <v>-</v>
      </c>
      <c r="AR21" s="8" t="str">
        <f t="shared" si="212"/>
        <v>-</v>
      </c>
      <c r="AS21" s="8" t="str">
        <f t="shared" si="212"/>
        <v>-</v>
      </c>
      <c r="AT21" s="8" t="str">
        <f t="shared" si="212"/>
        <v>-</v>
      </c>
      <c r="AU21" s="8" t="str">
        <f t="shared" si="212"/>
        <v>-</v>
      </c>
      <c r="AV21" s="8" t="str">
        <f t="shared" si="212"/>
        <v>-</v>
      </c>
      <c r="AW21" s="8" t="str">
        <f t="shared" si="212"/>
        <v>-</v>
      </c>
      <c r="AX21" s="8" t="str">
        <f t="shared" si="212"/>
        <v>-</v>
      </c>
      <c r="AY21" s="8" t="str">
        <f t="shared" si="212"/>
        <v>-</v>
      </c>
      <c r="AZ21" s="8" t="str">
        <f t="shared" si="212"/>
        <v>-</v>
      </c>
      <c r="BA21" s="8" t="str">
        <f t="shared" si="212"/>
        <v>-</v>
      </c>
      <c r="BB21" s="8" t="str">
        <f t="shared" si="212"/>
        <v>-</v>
      </c>
      <c r="BC21" s="8" t="str">
        <f t="shared" si="212"/>
        <v>-</v>
      </c>
      <c r="BD21" s="8" t="str">
        <f t="shared" si="212"/>
        <v>-</v>
      </c>
      <c r="BE21" s="8" t="str">
        <f t="shared" si="212"/>
        <v>-</v>
      </c>
      <c r="BF21" s="8" t="str">
        <f t="shared" si="212"/>
        <v>-</v>
      </c>
      <c r="BG21" s="8" t="str">
        <f t="shared" si="212"/>
        <v>-</v>
      </c>
      <c r="BH21" s="8" t="str">
        <f t="shared" si="212"/>
        <v>-</v>
      </c>
      <c r="BI21" s="8" t="str">
        <f t="shared" si="212"/>
        <v>-</v>
      </c>
      <c r="BJ21" s="8" t="str">
        <f t="shared" si="212"/>
        <v>-</v>
      </c>
      <c r="BK21" s="8" t="str">
        <f t="shared" si="212"/>
        <v>-</v>
      </c>
      <c r="BL21" s="8" t="str">
        <f t="shared" si="212"/>
        <v>-</v>
      </c>
      <c r="BM21" s="8" t="str">
        <f t="shared" si="212"/>
        <v>-</v>
      </c>
      <c r="BN21" s="8" t="str">
        <f t="shared" ref="BN21:CS21" si="213">IF(BN12&lt;0,1,"-")</f>
        <v>-</v>
      </c>
      <c r="BO21" s="8" t="str">
        <f t="shared" si="213"/>
        <v>-</v>
      </c>
      <c r="BP21" s="8" t="str">
        <f t="shared" si="213"/>
        <v>-</v>
      </c>
      <c r="BQ21" s="8" t="str">
        <f t="shared" si="213"/>
        <v>-</v>
      </c>
      <c r="BR21" s="8" t="str">
        <f t="shared" si="213"/>
        <v>-</v>
      </c>
      <c r="BS21" s="8" t="str">
        <f t="shared" si="213"/>
        <v>-</v>
      </c>
      <c r="BT21" s="8" t="str">
        <f t="shared" si="213"/>
        <v>-</v>
      </c>
      <c r="BU21" s="8" t="str">
        <f t="shared" si="213"/>
        <v>-</v>
      </c>
      <c r="BV21" s="8" t="str">
        <f t="shared" si="213"/>
        <v>-</v>
      </c>
      <c r="BW21" s="8" t="str">
        <f t="shared" si="213"/>
        <v>-</v>
      </c>
      <c r="BX21" s="8" t="str">
        <f t="shared" si="213"/>
        <v>-</v>
      </c>
      <c r="BY21" s="8" t="str">
        <f t="shared" si="213"/>
        <v>-</v>
      </c>
      <c r="BZ21" s="8" t="str">
        <f t="shared" si="213"/>
        <v>-</v>
      </c>
      <c r="CA21" s="8" t="str">
        <f t="shared" si="213"/>
        <v>-</v>
      </c>
      <c r="CB21" s="8" t="str">
        <f t="shared" si="213"/>
        <v>-</v>
      </c>
      <c r="CC21" s="8" t="str">
        <f t="shared" si="213"/>
        <v>-</v>
      </c>
      <c r="CD21" s="8" t="str">
        <f t="shared" si="213"/>
        <v>-</v>
      </c>
      <c r="CE21" s="8" t="str">
        <f t="shared" si="213"/>
        <v>-</v>
      </c>
      <c r="CF21" s="8" t="str">
        <f t="shared" si="213"/>
        <v>-</v>
      </c>
      <c r="CG21" s="8" t="str">
        <f t="shared" si="213"/>
        <v>-</v>
      </c>
      <c r="CH21" s="8" t="str">
        <f t="shared" si="213"/>
        <v>-</v>
      </c>
      <c r="CI21" s="8" t="str">
        <f t="shared" si="213"/>
        <v>-</v>
      </c>
      <c r="CJ21" s="8" t="str">
        <f t="shared" si="213"/>
        <v>-</v>
      </c>
      <c r="CK21" s="8" t="str">
        <f t="shared" si="213"/>
        <v>-</v>
      </c>
      <c r="CL21" s="8" t="str">
        <f t="shared" si="213"/>
        <v>-</v>
      </c>
      <c r="CM21" s="8" t="str">
        <f t="shared" si="213"/>
        <v>-</v>
      </c>
      <c r="CN21" s="8" t="str">
        <f t="shared" si="213"/>
        <v>-</v>
      </c>
      <c r="CO21" s="8" t="str">
        <f t="shared" si="213"/>
        <v>-</v>
      </c>
      <c r="CP21" s="8" t="str">
        <f t="shared" si="213"/>
        <v>-</v>
      </c>
      <c r="CQ21" s="8" t="str">
        <f t="shared" si="213"/>
        <v>-</v>
      </c>
      <c r="CR21" s="8" t="str">
        <f t="shared" si="213"/>
        <v>-</v>
      </c>
      <c r="CS21" s="8" t="str">
        <f t="shared" si="213"/>
        <v>-</v>
      </c>
      <c r="CT21" s="8" t="str">
        <f t="shared" ref="CT21:DY21" si="214">IF(CT12&lt;0,1,"-")</f>
        <v>-</v>
      </c>
      <c r="CU21" s="8" t="str">
        <f t="shared" si="214"/>
        <v>-</v>
      </c>
      <c r="CV21" s="8" t="str">
        <f t="shared" si="214"/>
        <v>-</v>
      </c>
      <c r="CW21" s="8" t="str">
        <f t="shared" si="214"/>
        <v>-</v>
      </c>
      <c r="CX21" s="8" t="str">
        <f t="shared" si="214"/>
        <v>-</v>
      </c>
      <c r="CY21" s="8" t="str">
        <f t="shared" si="214"/>
        <v>-</v>
      </c>
      <c r="CZ21" s="8" t="str">
        <f t="shared" si="214"/>
        <v>-</v>
      </c>
      <c r="DA21" s="8" t="str">
        <f t="shared" si="214"/>
        <v>-</v>
      </c>
      <c r="DB21" s="8" t="str">
        <f t="shared" si="214"/>
        <v>-</v>
      </c>
      <c r="DC21" s="8" t="str">
        <f t="shared" si="214"/>
        <v>-</v>
      </c>
      <c r="DD21" s="8" t="str">
        <f t="shared" si="214"/>
        <v>-</v>
      </c>
      <c r="DE21" s="8" t="str">
        <f t="shared" si="214"/>
        <v>-</v>
      </c>
      <c r="DF21" s="8" t="str">
        <f t="shared" si="214"/>
        <v>-</v>
      </c>
      <c r="DG21" s="8" t="str">
        <f t="shared" si="214"/>
        <v>-</v>
      </c>
      <c r="DH21" s="8" t="str">
        <f t="shared" si="214"/>
        <v>-</v>
      </c>
      <c r="DI21" s="8" t="str">
        <f t="shared" si="214"/>
        <v>-</v>
      </c>
      <c r="DJ21" s="8" t="str">
        <f t="shared" si="214"/>
        <v>-</v>
      </c>
      <c r="DK21" s="8" t="str">
        <f t="shared" si="214"/>
        <v>-</v>
      </c>
      <c r="DL21" s="8" t="str">
        <f t="shared" si="214"/>
        <v>-</v>
      </c>
      <c r="DM21" s="8" t="str">
        <f t="shared" si="214"/>
        <v>-</v>
      </c>
      <c r="DN21" s="8" t="str">
        <f t="shared" si="214"/>
        <v>-</v>
      </c>
      <c r="DO21" s="8" t="str">
        <f t="shared" si="214"/>
        <v>-</v>
      </c>
      <c r="DP21" s="8" t="str">
        <f t="shared" si="214"/>
        <v>-</v>
      </c>
      <c r="DQ21" s="8" t="str">
        <f t="shared" si="214"/>
        <v>-</v>
      </c>
      <c r="DR21" s="8" t="str">
        <f t="shared" si="214"/>
        <v>-</v>
      </c>
      <c r="DS21" s="8" t="str">
        <f t="shared" si="214"/>
        <v>-</v>
      </c>
      <c r="DT21" s="8" t="str">
        <f t="shared" si="214"/>
        <v>-</v>
      </c>
      <c r="DU21" s="8" t="str">
        <f t="shared" si="214"/>
        <v>-</v>
      </c>
      <c r="DV21" s="8" t="str">
        <f t="shared" si="214"/>
        <v>-</v>
      </c>
      <c r="DW21" s="8" t="str">
        <f t="shared" si="214"/>
        <v>-</v>
      </c>
      <c r="DX21" s="8" t="str">
        <f t="shared" si="214"/>
        <v>-</v>
      </c>
      <c r="DY21" s="8" t="str">
        <f t="shared" si="214"/>
        <v>-</v>
      </c>
      <c r="DZ21" s="8" t="str">
        <f t="shared" ref="DZ21:FE21" si="215">IF(DZ12&lt;0,1,"-")</f>
        <v>-</v>
      </c>
      <c r="EA21" s="8" t="str">
        <f t="shared" si="215"/>
        <v>-</v>
      </c>
      <c r="EB21" s="8" t="str">
        <f t="shared" si="215"/>
        <v>-</v>
      </c>
      <c r="EC21" s="8" t="str">
        <f t="shared" si="215"/>
        <v>-</v>
      </c>
      <c r="ED21" s="8" t="str">
        <f t="shared" si="215"/>
        <v>-</v>
      </c>
      <c r="EE21" s="8" t="str">
        <f t="shared" si="215"/>
        <v>-</v>
      </c>
      <c r="EF21" s="8" t="str">
        <f t="shared" si="215"/>
        <v>-</v>
      </c>
      <c r="EG21" s="8" t="str">
        <f t="shared" si="215"/>
        <v>-</v>
      </c>
      <c r="EH21" s="8" t="str">
        <f t="shared" si="215"/>
        <v>-</v>
      </c>
      <c r="EI21" s="8" t="str">
        <f t="shared" si="215"/>
        <v>-</v>
      </c>
      <c r="EJ21" s="8" t="str">
        <f t="shared" si="215"/>
        <v>-</v>
      </c>
      <c r="EK21" s="8" t="str">
        <f t="shared" si="215"/>
        <v>-</v>
      </c>
      <c r="EL21" s="8" t="str">
        <f t="shared" si="215"/>
        <v>-</v>
      </c>
      <c r="EM21" s="8" t="str">
        <f t="shared" si="215"/>
        <v>-</v>
      </c>
      <c r="EN21" s="8" t="str">
        <f t="shared" si="215"/>
        <v>-</v>
      </c>
      <c r="EO21" s="8" t="str">
        <f t="shared" si="215"/>
        <v>-</v>
      </c>
      <c r="EP21" s="8" t="str">
        <f t="shared" si="215"/>
        <v>-</v>
      </c>
      <c r="EQ21" s="8" t="str">
        <f t="shared" si="215"/>
        <v>-</v>
      </c>
      <c r="ER21" s="8" t="str">
        <f t="shared" si="215"/>
        <v>-</v>
      </c>
      <c r="ES21" s="8" t="str">
        <f t="shared" si="215"/>
        <v>-</v>
      </c>
      <c r="ET21" s="8" t="str">
        <f t="shared" si="215"/>
        <v>-</v>
      </c>
      <c r="EU21" s="8" t="str">
        <f t="shared" si="215"/>
        <v>-</v>
      </c>
      <c r="EV21" s="8" t="str">
        <f t="shared" si="215"/>
        <v>-</v>
      </c>
      <c r="EW21" s="8" t="str">
        <f t="shared" si="215"/>
        <v>-</v>
      </c>
      <c r="EX21" s="8" t="str">
        <f t="shared" si="215"/>
        <v>-</v>
      </c>
      <c r="EY21" s="8" t="str">
        <f t="shared" si="215"/>
        <v>-</v>
      </c>
      <c r="EZ21" s="8" t="str">
        <f t="shared" si="215"/>
        <v>-</v>
      </c>
      <c r="FA21" s="8" t="str">
        <f t="shared" si="215"/>
        <v>-</v>
      </c>
      <c r="FB21" s="8" t="str">
        <f t="shared" si="215"/>
        <v>-</v>
      </c>
      <c r="FC21" s="8" t="str">
        <f t="shared" si="215"/>
        <v>-</v>
      </c>
      <c r="FD21" s="8" t="str">
        <f t="shared" si="215"/>
        <v>-</v>
      </c>
      <c r="FE21" s="8" t="str">
        <f t="shared" si="215"/>
        <v>-</v>
      </c>
      <c r="FF21" s="8" t="str">
        <f t="shared" ref="FF21:FQ21" si="216">IF(FF12&lt;0,1,"-")</f>
        <v>-</v>
      </c>
      <c r="FG21" s="8" t="str">
        <f t="shared" si="216"/>
        <v>-</v>
      </c>
      <c r="FH21" s="8" t="str">
        <f t="shared" si="216"/>
        <v>-</v>
      </c>
      <c r="FI21" s="8" t="str">
        <f t="shared" si="216"/>
        <v>-</v>
      </c>
      <c r="FJ21" s="8" t="str">
        <f t="shared" si="216"/>
        <v>-</v>
      </c>
      <c r="FK21" s="8" t="str">
        <f t="shared" si="216"/>
        <v>-</v>
      </c>
      <c r="FL21" s="8" t="str">
        <f t="shared" si="216"/>
        <v>-</v>
      </c>
      <c r="FM21" s="8" t="str">
        <f t="shared" si="216"/>
        <v>-</v>
      </c>
      <c r="FN21" s="8" t="str">
        <f t="shared" si="216"/>
        <v>-</v>
      </c>
      <c r="FO21" s="8" t="str">
        <f t="shared" si="216"/>
        <v>-</v>
      </c>
      <c r="FP21" s="8" t="str">
        <f t="shared" si="216"/>
        <v>-</v>
      </c>
      <c r="FQ21" s="8" t="str">
        <f t="shared" si="216"/>
        <v>-</v>
      </c>
      <c r="FR21" s="8" t="str">
        <f t="shared" ref="FR21:FZ21" si="217">IF(FR12&lt;0,1,"-")</f>
        <v>-</v>
      </c>
      <c r="FS21" s="8" t="str">
        <f t="shared" si="217"/>
        <v>-</v>
      </c>
      <c r="FT21" s="8" t="str">
        <f t="shared" si="217"/>
        <v>-</v>
      </c>
      <c r="FU21" s="8" t="str">
        <f t="shared" si="217"/>
        <v>-</v>
      </c>
      <c r="FV21" s="8" t="str">
        <f t="shared" si="217"/>
        <v>-</v>
      </c>
      <c r="FW21" s="8" t="str">
        <f t="shared" si="217"/>
        <v>-</v>
      </c>
      <c r="FX21" s="8" t="str">
        <f t="shared" si="217"/>
        <v>-</v>
      </c>
      <c r="FY21" s="8" t="str">
        <f t="shared" si="217"/>
        <v>-</v>
      </c>
      <c r="FZ21" s="8" t="str">
        <f t="shared" si="217"/>
        <v>-</v>
      </c>
    </row>
    <row r="22" spans="1:182">
      <c r="A22" t="str">
        <f>Pellets!A$3</f>
        <v>IntraEU</v>
      </c>
      <c r="B22" s="2">
        <f>1/1000000*SUM(FuelWood!B$3:M$3)</f>
        <v>7.1630500000000014E-2</v>
      </c>
      <c r="C22" s="2">
        <f>1/1000000*SUM(FuelWood!C$3:N$3)</f>
        <v>7.1021899999999999E-2</v>
      </c>
      <c r="D22" s="2">
        <f>1/1000000*SUM(FuelWood!D$3:O$3)</f>
        <v>7.3186199999999993E-2</v>
      </c>
      <c r="E22" s="2">
        <f>1/1000000*SUM(FuelWood!E$3:P$3)</f>
        <v>7.7064199999999999E-2</v>
      </c>
      <c r="F22" s="2">
        <f>1/1000000*SUM(FuelWood!F$3:Q$3)</f>
        <v>8.0683299999999999E-2</v>
      </c>
      <c r="G22" s="2">
        <f>1/1000000*SUM(FuelWood!G$3:R$3)</f>
        <v>8.4970299999999985E-2</v>
      </c>
      <c r="H22" s="2">
        <f>1/1000000*SUM(FuelWood!H$3:S$3)</f>
        <v>8.8099899999999981E-2</v>
      </c>
      <c r="I22" s="2">
        <f>1/1000000*SUM(FuelWood!I$3:T$3)</f>
        <v>9.3032199999999982E-2</v>
      </c>
      <c r="J22" s="2">
        <f>1/1000000*SUM(FuelWood!J$3:U$3)</f>
        <v>9.9038399999999985E-2</v>
      </c>
      <c r="K22" s="2">
        <f>1/1000000*SUM(FuelWood!K$3:V$3)</f>
        <v>0.10069070000000001</v>
      </c>
      <c r="L22" s="2">
        <f>1/1000000*SUM(FuelWood!L$3:W$3)</f>
        <v>0.10268350000000001</v>
      </c>
      <c r="M22" s="2">
        <f>1/1000000*SUM(FuelWood!M$3:X$3)</f>
        <v>0.10632550000000003</v>
      </c>
      <c r="N22" s="2">
        <f>1/1000000*SUM(FuelWood!N$3:Y$3)</f>
        <v>0.10536760000000002</v>
      </c>
      <c r="O22" s="2">
        <f>1/1000000*SUM(FuelWood!O$3:Z$3)</f>
        <v>0.10041080000000001</v>
      </c>
      <c r="P22" s="2">
        <f>1/1000000*SUM(FuelWood!P$3:AA$3)</f>
        <v>9.7210299999999999E-2</v>
      </c>
      <c r="Q22" s="2">
        <f>1/1000000*SUM(FuelWood!Q$3:AB$3)</f>
        <v>9.3927300000000005E-2</v>
      </c>
      <c r="R22" s="2">
        <f>1/1000000*SUM(FuelWood!R$3:AC$3)</f>
        <v>9.0738899999999983E-2</v>
      </c>
      <c r="S22" s="2">
        <f>1/1000000*SUM(FuelWood!S$3:AD$3)</f>
        <v>8.6062E-2</v>
      </c>
      <c r="T22" s="2">
        <f>1/1000000*SUM(FuelWood!T$3:AE$3)</f>
        <v>8.3540900000000001E-2</v>
      </c>
      <c r="U22" s="2">
        <f>1/1000000*SUM(FuelWood!U$3:AF$3)</f>
        <v>8.2052700000000006E-2</v>
      </c>
      <c r="V22" s="2">
        <f>1/1000000*SUM(FuelWood!V$3:AG$3)</f>
        <v>7.9876300000000011E-2</v>
      </c>
      <c r="W22" s="2">
        <f>1/1000000*SUM(FuelWood!W$3:AH$3)</f>
        <v>7.9350000000000018E-2</v>
      </c>
      <c r="X22" s="2">
        <f>1/1000000*SUM(FuelWood!X$3:AI$3)</f>
        <v>8.4322499999999995E-2</v>
      </c>
      <c r="Y22" s="2">
        <f>1/1000000*SUM(FuelWood!Y$3:AJ$3)</f>
        <v>8.4799599999999989E-2</v>
      </c>
      <c r="Z22" s="2">
        <f>1/1000000*SUM(FuelWood!Z$3:AK$3)</f>
        <v>8.8705300000000001E-2</v>
      </c>
      <c r="AA22" s="2">
        <f>1/1000000*SUM(FuelWood!AA$3:AL$3)</f>
        <v>9.7486499999999976E-2</v>
      </c>
      <c r="AB22" s="2">
        <f>1/1000000*SUM(FuelWood!AB$3:AM$3)</f>
        <v>0.10050839999999998</v>
      </c>
      <c r="AC22" s="2">
        <f>1/1000000*SUM(FuelWood!AC$3:AN$3)</f>
        <v>0.10642259999999999</v>
      </c>
      <c r="AD22" s="2">
        <f>1/1000000*SUM(FuelWood!AD$3:AO$3)</f>
        <v>0.11255579999999998</v>
      </c>
      <c r="AE22" s="2">
        <f>1/1000000*SUM(FuelWood!AE$3:AP$3)</f>
        <v>0.12075939999999999</v>
      </c>
      <c r="AF22" s="2">
        <f>1/1000000*SUM(FuelWood!AF$3:AQ$3)</f>
        <v>0.12874910000000001</v>
      </c>
      <c r="AG22" s="2">
        <f>1/1000000*SUM(FuelWood!AG$3:AR$3)</f>
        <v>0.13472979999999998</v>
      </c>
      <c r="AH22" s="2">
        <f>1/1000000*SUM(FuelWood!AH$3:AS$3)</f>
        <v>0.1390769</v>
      </c>
      <c r="AI22" s="2">
        <f>1/1000000*SUM(FuelWood!AI$3:AT$3)</f>
        <v>0.14453489999999999</v>
      </c>
      <c r="AJ22" s="2">
        <f>1/1000000*SUM(FuelWood!AJ$3:AU$3)</f>
        <v>0.14936349999999998</v>
      </c>
      <c r="AK22" s="2">
        <f>1/1000000*SUM(FuelWood!AK$3:AV$3)</f>
        <v>0.15368539999999994</v>
      </c>
      <c r="AL22" s="2">
        <f>1/1000000*SUM(FuelWood!AL$3:AW$3)</f>
        <v>0.16065749999999998</v>
      </c>
      <c r="AM22" s="2">
        <f>1/1000000*SUM(FuelWood!AM$3:AX$3)</f>
        <v>0.16421330000000001</v>
      </c>
      <c r="AN22" s="2">
        <f>1/1000000*SUM(FuelWood!AN$3:AY$3)</f>
        <v>0.16643460000000002</v>
      </c>
      <c r="AO22" s="2">
        <f>1/1000000*SUM(FuelWood!AO$3:AZ$3)</f>
        <v>0.16290470000000001</v>
      </c>
      <c r="AP22" s="2">
        <f>1/1000000*SUM(FuelWood!AP$3:BA$3)</f>
        <v>0.16088159999999999</v>
      </c>
      <c r="AQ22" s="2">
        <f>1/1000000*SUM(FuelWood!AQ$3:BB$3)</f>
        <v>0.16199549999999999</v>
      </c>
      <c r="AR22" s="2">
        <f>1/1000000*SUM(FuelWood!AR$3:BC$3)</f>
        <v>0.15834409999999999</v>
      </c>
      <c r="AS22" s="2">
        <f>1/1000000*SUM(FuelWood!AS$3:BD$3)</f>
        <v>0.1541293</v>
      </c>
      <c r="AT22" s="2">
        <f>1/1000000*SUM(FuelWood!AT$3:BE$3)</f>
        <v>0.15464130000000001</v>
      </c>
      <c r="AU22" s="2">
        <f>1/1000000*SUM(FuelWood!AU$3:BF$3)</f>
        <v>0.15735440000000001</v>
      </c>
      <c r="AV22" s="2">
        <f>1/1000000*SUM(FuelWood!AV$3:BG$3)</f>
        <v>0.15272190000000002</v>
      </c>
      <c r="AW22" s="2">
        <f>1/1000000*SUM(FuelWood!AW$3:BH$3)</f>
        <v>0.149646</v>
      </c>
      <c r="AX22" s="2">
        <f>1/1000000*SUM(FuelWood!AX$3:BI$3)</f>
        <v>0.14802989999999999</v>
      </c>
      <c r="AY22" s="2">
        <f>1/1000000*SUM(FuelWood!AY$3:BJ$3)</f>
        <v>0.14441879999999999</v>
      </c>
      <c r="AZ22" s="2">
        <f>1/1000000*SUM(FuelWood!AZ$3:BK$3)</f>
        <v>0.14097219999999999</v>
      </c>
      <c r="BA22" s="2">
        <f>1/1000000*SUM(FuelWood!BA$3:BL$3)</f>
        <v>0.14137359999999999</v>
      </c>
      <c r="BB22" s="2">
        <f>1/1000000*SUM(FuelWood!BB$3:BM$3)</f>
        <v>0.14277400000000001</v>
      </c>
      <c r="BC22" s="2">
        <f>1/1000000*SUM(FuelWood!BC$3:BN$3)</f>
        <v>0.1366165</v>
      </c>
      <c r="BD22" s="2">
        <f>1/1000000*SUM(FuelWood!BD$3:BO$3)</f>
        <v>0.1378318</v>
      </c>
      <c r="BE22" s="2">
        <f>1/1000000*SUM(FuelWood!BE$3:BP$3)</f>
        <v>0.137958</v>
      </c>
      <c r="BF22" s="2">
        <f>1/1000000*SUM(FuelWood!BF$3:BQ$3)</f>
        <v>0.13537129999999997</v>
      </c>
      <c r="BG22" s="2">
        <f>1/1000000*SUM(FuelWood!BG$3:BR$3)</f>
        <v>0.13364290000000001</v>
      </c>
      <c r="BH22" s="2">
        <f>1/1000000*SUM(FuelWood!BH$3:BS$3)</f>
        <v>0.13966579999999998</v>
      </c>
      <c r="BI22" s="2">
        <f>1/1000000*SUM(FuelWood!BI$3:BT$3)</f>
        <v>0.13797579999999998</v>
      </c>
      <c r="BJ22" s="2">
        <f>1/1000000*SUM(FuelWood!BJ$3:BU$3)</f>
        <v>0.1338531</v>
      </c>
      <c r="BK22" s="2">
        <f>1/1000000*SUM(FuelWood!BK$3:BV$3)</f>
        <v>0.13061980000000001</v>
      </c>
      <c r="BL22" s="2">
        <f>1/1000000*SUM(FuelWood!BL$3:BW$3)</f>
        <v>0.12870019999999999</v>
      </c>
      <c r="BM22" s="2">
        <f>1/1000000*SUM(FuelWood!BM$3:BX$3)</f>
        <v>0.12681499999999998</v>
      </c>
      <c r="BN22" s="2">
        <f>1/1000000*SUM(FuelWood!BN$3:BY$3)</f>
        <v>0.1231867</v>
      </c>
      <c r="BO22" s="2">
        <f>1/1000000*SUM(FuelWood!BO$3:BZ$3)</f>
        <v>0.1227303</v>
      </c>
      <c r="BP22" s="2">
        <f>1/1000000*SUM(FuelWood!BP$3:CA$3)</f>
        <v>0.11624670000000001</v>
      </c>
      <c r="BQ22" s="2">
        <f>1/1000000*SUM(FuelWood!BQ$3:CB$3)</f>
        <v>0.11115570000000001</v>
      </c>
      <c r="BR22" s="2">
        <f>1/1000000*SUM(FuelWood!BR$3:CC$3)</f>
        <v>0.10918580000000001</v>
      </c>
      <c r="BS22" s="2">
        <f>1/1000000*SUM(FuelWood!BS$3:CD$3)</f>
        <v>0.10264020000000004</v>
      </c>
      <c r="BT22" s="2">
        <f>1/1000000*SUM(FuelWood!BT$3:CE$3)</f>
        <v>9.3103699999999998E-2</v>
      </c>
      <c r="BU22" s="2">
        <f>1/1000000*SUM(FuelWood!BU$3:CF$3)</f>
        <v>9.2062100000000008E-2</v>
      </c>
      <c r="BV22" s="2">
        <f>1/1000000*SUM(FuelWood!BV$3:CG$3)</f>
        <v>9.2231400000000019E-2</v>
      </c>
      <c r="BW22" s="2">
        <f>1/1000000*SUM(FuelWood!BW$3:CH$3)</f>
        <v>8.9277599999999999E-2</v>
      </c>
      <c r="BX22" s="2">
        <f>1/1000000*SUM(FuelWood!BX$3:CI$3)</f>
        <v>8.9972200000000002E-2</v>
      </c>
      <c r="BY22" s="2">
        <f>1/1000000*SUM(FuelWood!BY$3:CJ$3)</f>
        <v>9.3834700000000007E-2</v>
      </c>
      <c r="BZ22" s="2">
        <f>1/1000000*SUM(FuelWood!BZ$3:CK$3)</f>
        <v>9.6134400000000009E-2</v>
      </c>
      <c r="CA22" s="2">
        <f>1/1000000*SUM(FuelWood!CA$3:CL$3)</f>
        <v>0.10154610000000001</v>
      </c>
      <c r="CB22" s="2">
        <f>1/1000000*SUM(FuelWood!CB$3:CM$3)</f>
        <v>0.10552750000000001</v>
      </c>
      <c r="CC22" s="2">
        <f>1/1000000*SUM(FuelWood!CC$3:CN$3)</f>
        <v>0.10662780000000001</v>
      </c>
      <c r="CD22" s="2">
        <f>1/1000000*SUM(FuelWood!CD$3:CO$3)</f>
        <v>0.10737190000000001</v>
      </c>
      <c r="CE22" s="2">
        <f>1/1000000*SUM(FuelWood!CE$3:CP$3)</f>
        <v>0.11010500000000001</v>
      </c>
      <c r="CF22" s="2">
        <f>1/1000000*SUM(FuelWood!CF$3:CQ$3)</f>
        <v>0.10715620000000001</v>
      </c>
      <c r="CG22" s="2">
        <f>1/1000000*SUM(FuelWood!CG$3:CR$3)</f>
        <v>0.10661000000000001</v>
      </c>
      <c r="CH22" s="2">
        <f>1/1000000*SUM(FuelWood!CH$3:CS$3)</f>
        <v>0.105659</v>
      </c>
      <c r="CI22" s="2">
        <f>1/1000000*SUM(FuelWood!CI$3:CT$3)</f>
        <v>0.11198280000000001</v>
      </c>
      <c r="CJ22" s="2">
        <f>1/1000000*SUM(FuelWood!CJ$3:CU$3)</f>
        <v>0.11727030000000002</v>
      </c>
      <c r="CK22" s="2">
        <f>1/1000000*SUM(FuelWood!CK$3:CV$3)</f>
        <v>0.11849290000000001</v>
      </c>
      <c r="CL22" s="2">
        <f>1/1000000*SUM(FuelWood!CL$3:CW$3)</f>
        <v>0.11897800000000003</v>
      </c>
      <c r="CM22" s="2">
        <f>1/1000000*SUM(FuelWood!CM$3:CX$3)</f>
        <v>0.1162904</v>
      </c>
      <c r="CN22" s="2">
        <f>1/1000000*SUM(FuelWood!CN$3:CY$3)</f>
        <v>0.11787270000000001</v>
      </c>
      <c r="CO22" s="2">
        <f>1/1000000*SUM(FuelWood!CO$3:CZ$3)</f>
        <v>0.1212998</v>
      </c>
      <c r="CP22" s="2">
        <f>1/1000000*SUM(FuelWood!CP$3:DA$3)</f>
        <v>0.1229847</v>
      </c>
      <c r="CQ22" s="2">
        <f>1/1000000*SUM(FuelWood!CQ$3:DB$3)</f>
        <v>0.12398269999999999</v>
      </c>
      <c r="CR22" s="2">
        <f>1/1000000*SUM(FuelWood!CR$3:DC$3)</f>
        <v>0.12833449999999999</v>
      </c>
      <c r="CS22" s="2">
        <f>1/1000000*SUM(FuelWood!CS$3:DD$3)</f>
        <v>0.12915870000000002</v>
      </c>
      <c r="CT22" s="2">
        <f>1/1000000*SUM(FuelWood!CT$3:DE$3)</f>
        <v>0.12962099999999999</v>
      </c>
      <c r="CU22" s="2">
        <f>1/1000000*SUM(FuelWood!CU$3:DF$3)</f>
        <v>0.13026650000000001</v>
      </c>
      <c r="CV22" s="2">
        <f>1/1000000*SUM(FuelWood!CV$3:DG$3)</f>
        <v>0.12886610000000001</v>
      </c>
      <c r="CW22" s="2">
        <f>1/1000000*SUM(FuelWood!CW$3:DH$3)</f>
        <v>0.12753139999999999</v>
      </c>
      <c r="CX22" s="2">
        <f>1/1000000*SUM(FuelWood!CX$3:DI$3)</f>
        <v>0.1268252</v>
      </c>
      <c r="CY22" s="2">
        <f>1/1000000*SUM(FuelWood!CY$3:DJ$3)</f>
        <v>0.1256264</v>
      </c>
      <c r="CZ22" s="2">
        <f>1/1000000*SUM(FuelWood!CZ$3:DK$3)</f>
        <v>0.12327299999999999</v>
      </c>
      <c r="DA22" s="2">
        <f>1/1000000*SUM(FuelWood!DA$3:DL$3)</f>
        <v>0.12342740000000001</v>
      </c>
      <c r="DB22" s="2">
        <f>1/1000000*SUM(FuelWood!DB$3:DM$3)</f>
        <v>0.12464180000000001</v>
      </c>
      <c r="DC22" s="2">
        <f>1/1000000*SUM(FuelWood!DC$3:DN$3)</f>
        <v>0.12442390000000002</v>
      </c>
      <c r="DD22" s="2">
        <f>1/1000000*SUM(FuelWood!DD$3:DO$3)</f>
        <v>0.126335</v>
      </c>
      <c r="DE22" s="2">
        <f>1/1000000*SUM(FuelWood!DE$3:DP$3)</f>
        <v>0.12879760000000001</v>
      </c>
      <c r="DF22" s="2">
        <f>1/1000000*SUM(FuelWood!DF$3:DQ$3)</f>
        <v>0.12961990000000001</v>
      </c>
      <c r="DG22" s="2">
        <f>1/1000000*SUM(FuelWood!DG$3:DR$3)</f>
        <v>0.12864239299999999</v>
      </c>
      <c r="DH22" s="2">
        <f>1/1000000*SUM(FuelWood!DH$3:DS$3)</f>
        <v>0.13138811200000003</v>
      </c>
      <c r="DI22" s="2">
        <f>1/1000000*SUM(FuelWood!DI$3:DT$3)</f>
        <v>0.13580319399999999</v>
      </c>
      <c r="DJ22" s="2">
        <f>1/1000000*SUM(FuelWood!DJ$3:DU$3)</f>
        <v>0.14232313299999999</v>
      </c>
      <c r="DK22" s="2">
        <f>1/1000000*SUM(FuelWood!DK$3:DV$3)</f>
        <v>0.144919982</v>
      </c>
      <c r="DL22" s="2">
        <f>1/1000000*SUM(FuelWood!DL$3:DW$3)</f>
        <v>0.15194590600000002</v>
      </c>
      <c r="DM22" s="2">
        <f>1/1000000*SUM(FuelWood!DM$3:DX$3)</f>
        <v>0.15685623899999998</v>
      </c>
      <c r="DN22" s="2">
        <f>1/1000000*SUM(FuelWood!DN$3:DY$3)</f>
        <v>0.16250036699999998</v>
      </c>
      <c r="DO22" s="2">
        <f>1/1000000*SUM(FuelWood!DO$3:DZ$3)</f>
        <v>0.16734182399999997</v>
      </c>
      <c r="DP22" s="2">
        <f>1/1000000*SUM(FuelWood!DP$3:EA$3)</f>
        <v>0.17311647700000002</v>
      </c>
      <c r="DQ22" s="2">
        <f>1/1000000*SUM(FuelWood!DQ$3:EB$3)</f>
        <v>0.17762957700000004</v>
      </c>
      <c r="DR22" s="2">
        <f>1/1000000*SUM(FuelWood!DR$3:EC$3)</f>
        <v>0.18409531500000001</v>
      </c>
      <c r="DS22" s="2">
        <f>1/1000000*SUM(FuelWood!DS$3:ED$3)</f>
        <v>0.18566714500000001</v>
      </c>
      <c r="DT22" s="2">
        <f>1/1000000*SUM(FuelWood!DT$3:EE$3)</f>
        <v>0.18530696399999999</v>
      </c>
      <c r="DU22" s="2">
        <f>1/1000000*SUM(FuelWood!DU$3:EF$3)</f>
        <v>0.18284161600000001</v>
      </c>
      <c r="DV22" s="2">
        <f>1/1000000*SUM(FuelWood!DV$3:EG$3)</f>
        <v>0.17455633300000001</v>
      </c>
      <c r="DW22" s="2">
        <f>1/1000000*SUM(FuelWood!DW$3:EH$3)</f>
        <v>0.17096070899999999</v>
      </c>
      <c r="DX22" s="2">
        <f>1/1000000*SUM(FuelWood!DX$3:EI$3)</f>
        <v>0.16896534800000002</v>
      </c>
      <c r="DY22" s="2">
        <f>1/1000000*SUM(FuelWood!DY$3:EJ$3)</f>
        <v>0.16300425599999999</v>
      </c>
      <c r="DZ22" s="2">
        <f>1/1000000*SUM(FuelWood!DZ$3:EK$3)</f>
        <v>0.16014191799999999</v>
      </c>
      <c r="EA22" s="2">
        <f>1/1000000*SUM(FuelWood!EA$3:EL$3)</f>
        <v>0.155600976</v>
      </c>
      <c r="EB22" s="2">
        <f>1/1000000*SUM(FuelWood!EB$3:EM$3)</f>
        <v>0.14533359600000001</v>
      </c>
      <c r="EC22" s="2">
        <f>1/1000000*SUM(FuelWood!EC$3:EN$3)</f>
        <v>0.13577221299999997</v>
      </c>
      <c r="ED22" s="2">
        <f>1/1000000*SUM(FuelWood!ED$3:EO$3)</f>
        <v>0.12751498999999999</v>
      </c>
      <c r="EE22" s="2">
        <f>1/1000000*SUM(FuelWood!EE$3:EP$3)</f>
        <v>0.12236958499999999</v>
      </c>
      <c r="EF22" s="2">
        <f>1/1000000*SUM(FuelWood!EF$3:EQ$3)</f>
        <v>0.11735834599999997</v>
      </c>
      <c r="EG22" s="2">
        <f>1/1000000*SUM(FuelWood!EG$3:ER$3)</f>
        <v>0.11560933799999998</v>
      </c>
      <c r="EH22" s="2">
        <f>1/1000000*SUM(FuelWood!EH$3:ES$3)</f>
        <v>0.11691093899999998</v>
      </c>
      <c r="EI22" s="2">
        <f>1/1000000*SUM(FuelWood!EI$3:ET$3)</f>
        <v>0.12021154499999998</v>
      </c>
      <c r="EJ22" s="2">
        <f>1/1000000*SUM(FuelWood!EJ$3:EU$3)</f>
        <v>0.11782047000000001</v>
      </c>
      <c r="EK22" s="2">
        <f>1/1000000*SUM(FuelWood!EK$3:EV$3)</f>
        <v>0.121942864</v>
      </c>
      <c r="EL22" s="2">
        <f>1/1000000*SUM(FuelWood!EL$3:EW$3)</f>
        <v>0.12039886200000002</v>
      </c>
      <c r="EM22" s="2">
        <f>1/1000000*SUM(FuelWood!EM$3:EX$3)</f>
        <v>0.12761697800000002</v>
      </c>
      <c r="EN22" s="2">
        <f>1/1000000*SUM(FuelWood!EN$3:EY$3)</f>
        <v>0.134685425</v>
      </c>
      <c r="EO22" s="2">
        <f>1/1000000*SUM(FuelWood!EO$3:EZ$3)</f>
        <v>0.13621072300000001</v>
      </c>
      <c r="EP22" s="2">
        <f>1/1000000*SUM(FuelWood!EP$3:FA$3)</f>
        <v>0.13444132799999997</v>
      </c>
      <c r="EQ22" s="2">
        <f>1/1000000*SUM(FuelWood!EQ$3:FB$3)</f>
        <v>0.137481032</v>
      </c>
      <c r="ER22" s="2">
        <f>1/1000000*SUM(FuelWood!ER$3:FC$3)</f>
        <v>0.13836109199999999</v>
      </c>
      <c r="ES22" s="2">
        <f>1/1000000*SUM(FuelWood!ES$3:FD$3)</f>
        <v>0.13838872299999999</v>
      </c>
      <c r="ET22" s="2">
        <f>1/1000000*SUM(FuelWood!ET$3:FE$3)</f>
        <v>0.13973503800000001</v>
      </c>
      <c r="EU22" s="2">
        <f>1/1000000*SUM(FuelWood!EU$3:FF$3)</f>
        <v>0.13852936399999999</v>
      </c>
      <c r="EV22" s="2">
        <f>1/1000000*SUM(FuelWood!EV$3:FG$3)</f>
        <v>0.13650336600000001</v>
      </c>
      <c r="EW22" s="2">
        <f>1/1000000*SUM(FuelWood!EW$3:FH$3)</f>
        <v>0.13727051699999998</v>
      </c>
      <c r="EX22" s="2">
        <f>1/1000000*SUM(FuelWood!EX$3:FI$3)</f>
        <v>0.13634215099999997</v>
      </c>
      <c r="EY22" s="2">
        <f>1/1000000*SUM(FuelWood!EY$3:FJ$3)</f>
        <v>0.13175234600000002</v>
      </c>
      <c r="EZ22" s="2">
        <f>1/1000000*SUM(FuelWood!EZ$3:FK$3)</f>
        <v>0.13105641999999998</v>
      </c>
      <c r="FA22" s="2">
        <f>1/1000000*SUM(FuelWood!FA$3:FL$3)</f>
        <v>0.13593847800000003</v>
      </c>
      <c r="FB22" s="2">
        <f>1/1000000*SUM(FuelWood!FB$3:FM$3)</f>
        <v>0.14560664200000001</v>
      </c>
      <c r="FC22" s="2">
        <f>1/1000000*SUM(FuelWood!FC$3:FN$3)</f>
        <v>0.14995072700000003</v>
      </c>
      <c r="FD22" s="2">
        <f>1/1000000*SUM(FuelWood!FD$3:FO$3)</f>
        <v>0.151075448</v>
      </c>
      <c r="FE22" s="2">
        <f>1/1000000*SUM(FuelWood!FE$3:FP$3)</f>
        <v>0.15354667399999999</v>
      </c>
      <c r="FF22" s="2">
        <f>1/1000000*SUM(FuelWood!FF$3:FQ$3)</f>
        <v>0.15480122100000002</v>
      </c>
      <c r="FG22" s="2">
        <f>1/1000000*SUM(FuelWood!FG$3:FR$3)</f>
        <v>0.15569375899999999</v>
      </c>
      <c r="FH22" s="2">
        <f>1/1000000*SUM(FuelWood!FH$3:FS$3)</f>
        <v>0.158020032</v>
      </c>
      <c r="FI22" s="2">
        <f>1/1000000*SUM(FuelWood!FI$3:FT$3)</f>
        <v>0.15624286600000001</v>
      </c>
      <c r="FJ22" s="2">
        <f>1/1000000*SUM(FuelWood!FJ$3:FU$3)</f>
        <v>0.15715617599999998</v>
      </c>
      <c r="FK22" s="2">
        <f>1/1000000*SUM(FuelWood!FK$3:FV$3)</f>
        <v>0.15846147499999999</v>
      </c>
      <c r="FL22" s="2">
        <f>1/1000000*SUM(FuelWood!FL$3:FW$3)</f>
        <v>0.15549347999999996</v>
      </c>
      <c r="FM22" s="2">
        <f>1/1000000*SUM(FuelWood!FM$3:FX$3)</f>
        <v>0.15050084799999999</v>
      </c>
      <c r="FN22" s="2">
        <f>1/1000000*SUM(FuelWood!FN$3:FY$3)</f>
        <v>0.14181527799999999</v>
      </c>
      <c r="FO22" s="2">
        <f>1/1000000*SUM(FuelWood!FO$3:FZ$3)</f>
        <v>0.13776412400000002</v>
      </c>
      <c r="FP22" s="2">
        <f>1/1000000*SUM(FuelWood!FP$3:GA$3)</f>
        <v>0.12904784399999999</v>
      </c>
      <c r="FQ22" s="2">
        <f>1/1000000*SUM(FuelWood!FQ$3:GB$3)</f>
        <v>0.117997361</v>
      </c>
      <c r="FR22" s="2">
        <f>1/1000000*SUM(FuelWood!FR$3:GC$3)</f>
        <v>0.10895044200000001</v>
      </c>
      <c r="FS22" s="2">
        <f>1/1000000*SUM(FuelWood!FS$3:GD$3)</f>
        <v>9.9552346999999999E-2</v>
      </c>
      <c r="FT22" s="2">
        <f>1/1000000*SUM(FuelWood!FT$3:GE$3)</f>
        <v>8.9300984000000014E-2</v>
      </c>
      <c r="FU22" s="2">
        <f>1/1000000*SUM(FuelWood!FU$3:GF$3)</f>
        <v>7.7282264000000003E-2</v>
      </c>
      <c r="FV22" s="2">
        <f>1/1000000*SUM(FuelWood!FV$3:GG$3)</f>
        <v>6.3468532000000008E-2</v>
      </c>
      <c r="FW22" s="2">
        <f>1/1000000*SUM(FuelWood!FW$3:GH$3)</f>
        <v>4.6686306999999996E-2</v>
      </c>
      <c r="FX22" s="2">
        <f>1/1000000*SUM(FuelWood!FX$3:GI$3)</f>
        <v>3.1933108000000002E-2</v>
      </c>
      <c r="FY22" s="2">
        <f>1/1000000*SUM(FuelWood!FY$3:GJ$3)</f>
        <v>2.0516766999999998E-2</v>
      </c>
      <c r="FZ22" s="2">
        <f>1/1000000*SUM(FuelWood!FZ$3:GK$3)</f>
        <v>1.1530853000000001E-2</v>
      </c>
    </row>
    <row r="23" spans="1:182">
      <c r="A23" t="str">
        <f>Pellets!A$4</f>
        <v>ExtraEU</v>
      </c>
      <c r="B23" s="2">
        <f>1/1000000*SUM(FuelWood!B$4:M$4)</f>
        <v>4.3395999999999999E-3</v>
      </c>
      <c r="C23" s="2">
        <f>1/1000000*SUM(FuelWood!C$4:N$4)</f>
        <v>5.4653999999999996E-3</v>
      </c>
      <c r="D23" s="2">
        <f>1/1000000*SUM(FuelWood!D$4:O$4)</f>
        <v>6.2512999999999996E-3</v>
      </c>
      <c r="E23" s="2">
        <f>1/1000000*SUM(FuelWood!E$4:P$4)</f>
        <v>6.3299999999999997E-3</v>
      </c>
      <c r="F23" s="2">
        <f>1/1000000*SUM(FuelWood!F$4:Q$4)</f>
        <v>6.352E-3</v>
      </c>
      <c r="G23" s="2">
        <f>1/1000000*SUM(FuelWood!G$4:R$4)</f>
        <v>6.4012999999999995E-3</v>
      </c>
      <c r="H23" s="2">
        <f>1/1000000*SUM(FuelWood!H$4:S$4)</f>
        <v>6.8626E-3</v>
      </c>
      <c r="I23" s="2">
        <f>1/1000000*SUM(FuelWood!I$4:T$4)</f>
        <v>6.9623000000000011E-3</v>
      </c>
      <c r="J23" s="2">
        <f>1/1000000*SUM(FuelWood!J$4:U$4)</f>
        <v>7.6657000000000001E-3</v>
      </c>
      <c r="K23" s="2">
        <f>1/1000000*SUM(FuelWood!K$4:V$4)</f>
        <v>8.9649000000000013E-3</v>
      </c>
      <c r="L23" s="2">
        <f>1/1000000*SUM(FuelWood!L$4:W$4)</f>
        <v>1.03053E-2</v>
      </c>
      <c r="M23" s="2">
        <f>1/1000000*SUM(FuelWood!M$4:X$4)</f>
        <v>1.0666400000000001E-2</v>
      </c>
      <c r="N23" s="2">
        <f>1/1000000*SUM(FuelWood!N$4:Y$4)</f>
        <v>1.2275400000000001E-2</v>
      </c>
      <c r="O23" s="2">
        <f>1/1000000*SUM(FuelWood!O$4:Z$4)</f>
        <v>1.1255099999999999E-2</v>
      </c>
      <c r="P23" s="2">
        <f>1/1000000*SUM(FuelWood!P$4:AA$4)</f>
        <v>1.05989E-2</v>
      </c>
      <c r="Q23" s="2">
        <f>1/1000000*SUM(FuelWood!Q$4:AB$4)</f>
        <v>1.0357799999999999E-2</v>
      </c>
      <c r="R23" s="2">
        <f>1/1000000*SUM(FuelWood!R$4:AC$4)</f>
        <v>1.0441600000000001E-2</v>
      </c>
      <c r="S23" s="2">
        <f>1/1000000*SUM(FuelWood!S$4:AD$4)</f>
        <v>1.0814699999999998E-2</v>
      </c>
      <c r="T23" s="2">
        <f>1/1000000*SUM(FuelWood!T$4:AE$4)</f>
        <v>1.0422399999999998E-2</v>
      </c>
      <c r="U23" s="2">
        <f>1/1000000*SUM(FuelWood!U$4:AF$4)</f>
        <v>1.0295799999999999E-2</v>
      </c>
      <c r="V23" s="2">
        <f>1/1000000*SUM(FuelWood!V$4:AG$4)</f>
        <v>9.8519999999999996E-3</v>
      </c>
      <c r="W23" s="2">
        <f>1/1000000*SUM(FuelWood!W$4:AH$4)</f>
        <v>9.1428999999999989E-3</v>
      </c>
      <c r="X23" s="2">
        <f>1/1000000*SUM(FuelWood!X$4:AI$4)</f>
        <v>7.9140000000000009E-3</v>
      </c>
      <c r="Y23" s="2">
        <f>1/1000000*SUM(FuelWood!Y$4:AJ$4)</f>
        <v>7.7069999999999994E-3</v>
      </c>
      <c r="Z23" s="2">
        <f>1/1000000*SUM(FuelWood!Z$4:AK$4)</f>
        <v>5.9441999999999993E-3</v>
      </c>
      <c r="AA23" s="2">
        <f>1/1000000*SUM(FuelWood!AA$4:AL$4)</f>
        <v>5.9834000000000007E-3</v>
      </c>
      <c r="AB23" s="2">
        <f>1/1000000*SUM(FuelWood!AB$4:AM$4)</f>
        <v>5.9240999999999999E-3</v>
      </c>
      <c r="AC23" s="2">
        <f>1/1000000*SUM(FuelWood!AC$4:AN$4)</f>
        <v>6.2443000000000012E-3</v>
      </c>
      <c r="AD23" s="2">
        <f>1/1000000*SUM(FuelWood!AD$4:AO$4)</f>
        <v>6.6598999999999998E-3</v>
      </c>
      <c r="AE23" s="2">
        <f>1/1000000*SUM(FuelWood!AE$4:AP$4)</f>
        <v>6.643500000000001E-3</v>
      </c>
      <c r="AF23" s="2">
        <f>1/1000000*SUM(FuelWood!AF$4:AQ$4)</f>
        <v>6.7329E-3</v>
      </c>
      <c r="AG23" s="2">
        <f>1/1000000*SUM(FuelWood!AG$4:AR$4)</f>
        <v>7.1015000000000002E-3</v>
      </c>
      <c r="AH23" s="2">
        <f>1/1000000*SUM(FuelWood!AH$4:AS$4)</f>
        <v>7.4927000000000006E-3</v>
      </c>
      <c r="AI23" s="2">
        <f>1/1000000*SUM(FuelWood!AI$4:AT$4)</f>
        <v>7.6972000000000004E-3</v>
      </c>
      <c r="AJ23" s="2">
        <f>1/1000000*SUM(FuelWood!AJ$4:AU$4)</f>
        <v>8.4177000000000002E-3</v>
      </c>
      <c r="AK23" s="2">
        <f>1/1000000*SUM(FuelWood!AK$4:AV$4)</f>
        <v>9.4342000000000002E-3</v>
      </c>
      <c r="AL23" s="2">
        <f>1/1000000*SUM(FuelWood!AL$4:AW$4)</f>
        <v>1.0067E-2</v>
      </c>
      <c r="AM23" s="2">
        <f>1/1000000*SUM(FuelWood!AM$4:AX$4)</f>
        <v>1.09205E-2</v>
      </c>
      <c r="AN23" s="2">
        <f>1/1000000*SUM(FuelWood!AN$4:AY$4)</f>
        <v>1.17842E-2</v>
      </c>
      <c r="AO23" s="2">
        <f>1/1000000*SUM(FuelWood!AO$4:AZ$4)</f>
        <v>1.2112799999999998E-2</v>
      </c>
      <c r="AP23" s="2">
        <f>1/1000000*SUM(FuelWood!AP$4:BA$4)</f>
        <v>1.1876100000000001E-2</v>
      </c>
      <c r="AQ23" s="2">
        <f>1/1000000*SUM(FuelWood!AQ$4:BB$4)</f>
        <v>1.1768999999999998E-2</v>
      </c>
      <c r="AR23" s="2">
        <f>1/1000000*SUM(FuelWood!AR$4:BC$4)</f>
        <v>1.1941099999999998E-2</v>
      </c>
      <c r="AS23" s="2">
        <f>1/1000000*SUM(FuelWood!AS$4:BD$4)</f>
        <v>1.2081799999999997E-2</v>
      </c>
      <c r="AT23" s="2">
        <f>1/1000000*SUM(FuelWood!AT$4:BE$4)</f>
        <v>1.3397899999999997E-2</v>
      </c>
      <c r="AU23" s="2">
        <f>1/1000000*SUM(FuelWood!AU$4:BF$4)</f>
        <v>1.4194E-2</v>
      </c>
      <c r="AV23" s="2">
        <f>1/1000000*SUM(FuelWood!AV$4:BG$4)</f>
        <v>1.4886400000000001E-2</v>
      </c>
      <c r="AW23" s="2">
        <f>1/1000000*SUM(FuelWood!AW$4:BH$4)</f>
        <v>1.4848699999999999E-2</v>
      </c>
      <c r="AX23" s="2">
        <f>1/1000000*SUM(FuelWood!AX$4:BI$4)</f>
        <v>1.56921E-2</v>
      </c>
      <c r="AY23" s="2">
        <f>1/1000000*SUM(FuelWood!AY$4:BJ$4)</f>
        <v>1.6699700000000001E-2</v>
      </c>
      <c r="AZ23" s="2">
        <f>1/1000000*SUM(FuelWood!AZ$4:BK$4)</f>
        <v>1.6714600000000003E-2</v>
      </c>
      <c r="BA23" s="2">
        <f>1/1000000*SUM(FuelWood!BA$4:BL$4)</f>
        <v>1.66905E-2</v>
      </c>
      <c r="BB23" s="2">
        <f>1/1000000*SUM(FuelWood!BB$4:BM$4)</f>
        <v>1.67542E-2</v>
      </c>
      <c r="BC23" s="2">
        <f>1/1000000*SUM(FuelWood!BC$4:BN$4)</f>
        <v>1.6900200000000001E-2</v>
      </c>
      <c r="BD23" s="2">
        <f>1/1000000*SUM(FuelWood!BD$4:BO$4)</f>
        <v>1.7077600000000002E-2</v>
      </c>
      <c r="BE23" s="2">
        <f>1/1000000*SUM(FuelWood!BE$4:BP$4)</f>
        <v>1.71393E-2</v>
      </c>
      <c r="BF23" s="2">
        <f>1/1000000*SUM(FuelWood!BF$4:BQ$4)</f>
        <v>1.6528999999999999E-2</v>
      </c>
      <c r="BG23" s="2">
        <f>1/1000000*SUM(FuelWood!BG$4:BR$4)</f>
        <v>1.6768499999999999E-2</v>
      </c>
      <c r="BH23" s="2">
        <f>1/1000000*SUM(FuelWood!BH$4:BS$4)</f>
        <v>1.7982399999999999E-2</v>
      </c>
      <c r="BI23" s="2">
        <f>1/1000000*SUM(FuelWood!BI$4:BT$4)</f>
        <v>1.9502599999999998E-2</v>
      </c>
      <c r="BJ23" s="2">
        <f>1/1000000*SUM(FuelWood!BJ$4:BU$4)</f>
        <v>1.9493E-2</v>
      </c>
      <c r="BK23" s="2">
        <f>1/1000000*SUM(FuelWood!BK$4:BV$4)</f>
        <v>1.8992300000000004E-2</v>
      </c>
      <c r="BL23" s="2">
        <f>1/1000000*SUM(FuelWood!BL$4:BW$4)</f>
        <v>1.9885300000000002E-2</v>
      </c>
      <c r="BM23" s="2">
        <f>1/1000000*SUM(FuelWood!BM$4:BX$4)</f>
        <v>2.0526699999999998E-2</v>
      </c>
      <c r="BN23" s="2">
        <f>1/1000000*SUM(FuelWood!BN$4:BY$4)</f>
        <v>2.1019800000000002E-2</v>
      </c>
      <c r="BO23" s="2">
        <f>1/1000000*SUM(FuelWood!BO$4:BZ$4)</f>
        <v>2.1690999999999998E-2</v>
      </c>
      <c r="BP23" s="2">
        <f>1/1000000*SUM(FuelWood!BP$4:CA$4)</f>
        <v>2.1927599999999998E-2</v>
      </c>
      <c r="BQ23" s="2">
        <f>1/1000000*SUM(FuelWood!BQ$4:CB$4)</f>
        <v>2.2048699999999997E-2</v>
      </c>
      <c r="BR23" s="2">
        <f>1/1000000*SUM(FuelWood!BR$4:CC$4)</f>
        <v>2.2888999999999996E-2</v>
      </c>
      <c r="BS23" s="2">
        <f>1/1000000*SUM(FuelWood!BS$4:CD$4)</f>
        <v>2.2904699999999997E-2</v>
      </c>
      <c r="BT23" s="2">
        <f>1/1000000*SUM(FuelWood!BT$4:CE$4)</f>
        <v>2.4667100000000001E-2</v>
      </c>
      <c r="BU23" s="2">
        <f>1/1000000*SUM(FuelWood!BU$4:CF$4)</f>
        <v>2.51194E-2</v>
      </c>
      <c r="BV23" s="2">
        <f>1/1000000*SUM(FuelWood!BV$4:CG$4)</f>
        <v>2.6365599999999996E-2</v>
      </c>
      <c r="BW23" s="2">
        <f>1/1000000*SUM(FuelWood!BW$4:CH$4)</f>
        <v>2.6277799999999997E-2</v>
      </c>
      <c r="BX23" s="2">
        <f>1/1000000*SUM(FuelWood!BX$4:CI$4)</f>
        <v>2.5895400000000002E-2</v>
      </c>
      <c r="BY23" s="2">
        <f>1/1000000*SUM(FuelWood!BY$4:CJ$4)</f>
        <v>2.5919499999999998E-2</v>
      </c>
      <c r="BZ23" s="2">
        <f>1/1000000*SUM(FuelWood!BZ$4:CK$4)</f>
        <v>2.5817900000000005E-2</v>
      </c>
      <c r="CA23" s="2">
        <f>1/1000000*SUM(FuelWood!CA$4:CL$4)</f>
        <v>2.5468500000000002E-2</v>
      </c>
      <c r="CB23" s="2">
        <f>1/1000000*SUM(FuelWood!CB$4:CM$4)</f>
        <v>2.5211000000000001E-2</v>
      </c>
      <c r="CC23" s="2">
        <f>1/1000000*SUM(FuelWood!CC$4:CN$4)</f>
        <v>2.5105400000000003E-2</v>
      </c>
      <c r="CD23" s="2">
        <f>1/1000000*SUM(FuelWood!CD$4:CO$4)</f>
        <v>2.4257899999999999E-2</v>
      </c>
      <c r="CE23" s="2">
        <f>1/1000000*SUM(FuelWood!CE$4:CP$4)</f>
        <v>2.4420299999999999E-2</v>
      </c>
      <c r="CF23" s="2">
        <f>1/1000000*SUM(FuelWood!CF$4:CQ$4)</f>
        <v>2.1653799999999997E-2</v>
      </c>
      <c r="CG23" s="2">
        <f>1/1000000*SUM(FuelWood!CG$4:CR$4)</f>
        <v>2.0381E-2</v>
      </c>
      <c r="CH23" s="2">
        <f>1/1000000*SUM(FuelWood!CH$4:CS$4)</f>
        <v>1.92155E-2</v>
      </c>
      <c r="CI23" s="2">
        <f>1/1000000*SUM(FuelWood!CI$4:CT$4)</f>
        <v>1.9789700000000004E-2</v>
      </c>
      <c r="CJ23" s="2">
        <f>1/1000000*SUM(FuelWood!CJ$4:CU$4)</f>
        <v>1.99399E-2</v>
      </c>
      <c r="CK23" s="2">
        <f>1/1000000*SUM(FuelWood!CK$4:CV$4)</f>
        <v>2.1037699999999996E-2</v>
      </c>
      <c r="CL23" s="2">
        <f>1/1000000*SUM(FuelWood!CL$4:CW$4)</f>
        <v>2.1662899999999999E-2</v>
      </c>
      <c r="CM23" s="2">
        <f>1/1000000*SUM(FuelWood!CM$4:CX$4)</f>
        <v>2.1695200000000001E-2</v>
      </c>
      <c r="CN23" s="2">
        <f>1/1000000*SUM(FuelWood!CN$4:CY$4)</f>
        <v>2.18946E-2</v>
      </c>
      <c r="CO23" s="2">
        <f>1/1000000*SUM(FuelWood!CO$4:CZ$4)</f>
        <v>2.3290500000000002E-2</v>
      </c>
      <c r="CP23" s="2">
        <f>1/1000000*SUM(FuelWood!CP$4:DA$4)</f>
        <v>2.3869300000000003E-2</v>
      </c>
      <c r="CQ23" s="2">
        <f>1/1000000*SUM(FuelWood!CQ$4:DB$4)</f>
        <v>2.4008800000000004E-2</v>
      </c>
      <c r="CR23" s="2">
        <f>1/1000000*SUM(FuelWood!CR$4:DC$4)</f>
        <v>2.4966699999999998E-2</v>
      </c>
      <c r="CS23" s="2">
        <f>1/1000000*SUM(FuelWood!CS$4:DD$4)</f>
        <v>2.6054400000000005E-2</v>
      </c>
      <c r="CT23" s="2">
        <f>1/1000000*SUM(FuelWood!CT$4:DE$4)</f>
        <v>2.7362000000000001E-2</v>
      </c>
      <c r="CU23" s="2">
        <f>1/1000000*SUM(FuelWood!CU$4:DF$4)</f>
        <v>2.8542000000000005E-2</v>
      </c>
      <c r="CV23" s="2">
        <f>1/1000000*SUM(FuelWood!CV$4:DG$4)</f>
        <v>2.9792800000000001E-2</v>
      </c>
      <c r="CW23" s="2">
        <f>1/1000000*SUM(FuelWood!CW$4:DH$4)</f>
        <v>2.9014900000000003E-2</v>
      </c>
      <c r="CX23" s="2">
        <f>1/1000000*SUM(FuelWood!CX$4:DI$4)</f>
        <v>2.7903800000000003E-2</v>
      </c>
      <c r="CY23" s="2">
        <f>1/1000000*SUM(FuelWood!CY$4:DJ$4)</f>
        <v>2.7369300000000003E-2</v>
      </c>
      <c r="CZ23" s="2">
        <f>1/1000000*SUM(FuelWood!CZ$4:DK$4)</f>
        <v>2.7523300000000001E-2</v>
      </c>
      <c r="DA23" s="2">
        <f>1/1000000*SUM(FuelWood!DA$4:DL$4)</f>
        <v>2.6866500000000001E-2</v>
      </c>
      <c r="DB23" s="2">
        <f>1/1000000*SUM(FuelWood!DB$4:DM$4)</f>
        <v>2.7579300000000001E-2</v>
      </c>
      <c r="DC23" s="2">
        <f>1/1000000*SUM(FuelWood!DC$4:DN$4)</f>
        <v>2.85644E-2</v>
      </c>
      <c r="DD23" s="2">
        <f>1/1000000*SUM(FuelWood!DD$4:DO$4)</f>
        <v>2.9311099999999996E-2</v>
      </c>
      <c r="DE23" s="2">
        <f>1/1000000*SUM(FuelWood!DE$4:DP$4)</f>
        <v>3.0341700000000003E-2</v>
      </c>
      <c r="DF23" s="2">
        <f>1/1000000*SUM(FuelWood!DF$4:DQ$4)</f>
        <v>3.0870099999999998E-2</v>
      </c>
      <c r="DG23" s="2">
        <f>1/1000000*SUM(FuelWood!DG$4:DR$4)</f>
        <v>3.0681248999999997E-2</v>
      </c>
      <c r="DH23" s="2">
        <f>1/1000000*SUM(FuelWood!DH$4:DS$4)</f>
        <v>3.0537090999999999E-2</v>
      </c>
      <c r="DI23" s="2">
        <f>1/1000000*SUM(FuelWood!DI$4:DT$4)</f>
        <v>3.1798175000000005E-2</v>
      </c>
      <c r="DJ23" s="2">
        <f>1/1000000*SUM(FuelWood!DJ$4:DU$4)</f>
        <v>3.3300641000000006E-2</v>
      </c>
      <c r="DK23" s="2">
        <f>1/1000000*SUM(FuelWood!DK$4:DV$4)</f>
        <v>3.4109656000000009E-2</v>
      </c>
      <c r="DL23" s="2">
        <f>1/1000000*SUM(FuelWood!DL$4:DW$4)</f>
        <v>3.5183498000000007E-2</v>
      </c>
      <c r="DM23" s="2">
        <f>1/1000000*SUM(FuelWood!DM$4:DX$4)</f>
        <v>3.6119074000000001E-2</v>
      </c>
      <c r="DN23" s="2">
        <f>1/1000000*SUM(FuelWood!DN$4:DY$4)</f>
        <v>3.6774375000000005E-2</v>
      </c>
      <c r="DO23" s="2">
        <f>1/1000000*SUM(FuelWood!DO$4:DZ$4)</f>
        <v>4.0124065E-2</v>
      </c>
      <c r="DP23" s="2">
        <f>1/1000000*SUM(FuelWood!DP$4:EA$4)</f>
        <v>4.3047615000000004E-2</v>
      </c>
      <c r="DQ23" s="2">
        <f>1/1000000*SUM(FuelWood!DQ$4:EB$4)</f>
        <v>4.5029621999999998E-2</v>
      </c>
      <c r="DR23" s="2">
        <f>1/1000000*SUM(FuelWood!DR$4:EC$4)</f>
        <v>4.6672477000000004E-2</v>
      </c>
      <c r="DS23" s="2">
        <f>1/1000000*SUM(FuelWood!DS$4:ED$4)</f>
        <v>5.0780710000000007E-2</v>
      </c>
      <c r="DT23" s="2">
        <f>1/1000000*SUM(FuelWood!DT$4:EE$4)</f>
        <v>5.6571575000000006E-2</v>
      </c>
      <c r="DU23" s="2">
        <f>1/1000000*SUM(FuelWood!DU$4:EF$4)</f>
        <v>6.1424058999999996E-2</v>
      </c>
      <c r="DV23" s="2">
        <f>1/1000000*SUM(FuelWood!DV$4:EG$4)</f>
        <v>6.394216400000001E-2</v>
      </c>
      <c r="DW23" s="2">
        <f>1/1000000*SUM(FuelWood!DW$4:EH$4)</f>
        <v>6.7280137000000018E-2</v>
      </c>
      <c r="DX23" s="2">
        <f>1/1000000*SUM(FuelWood!DX$4:EI$4)</f>
        <v>6.9913590000000012E-2</v>
      </c>
      <c r="DY23" s="2">
        <f>1/1000000*SUM(FuelWood!DY$4:EJ$4)</f>
        <v>7.2721677999999998E-2</v>
      </c>
      <c r="DZ23" s="2">
        <f>1/1000000*SUM(FuelWood!DZ$4:EK$4)</f>
        <v>7.4625431999999992E-2</v>
      </c>
      <c r="EA23" s="2">
        <f>1/1000000*SUM(FuelWood!EA$4:EL$4)</f>
        <v>7.5823424E-2</v>
      </c>
      <c r="EB23" s="2">
        <f>1/1000000*SUM(FuelWood!EB$4:EM$4)</f>
        <v>7.7391676000000006E-2</v>
      </c>
      <c r="EC23" s="2">
        <f>1/1000000*SUM(FuelWood!EC$4:EN$4)</f>
        <v>7.8877150000000007E-2</v>
      </c>
      <c r="ED23" s="2">
        <f>1/1000000*SUM(FuelWood!ED$4:EO$4)</f>
        <v>8.0268038999999999E-2</v>
      </c>
      <c r="EE23" s="2">
        <f>1/1000000*SUM(FuelWood!EE$4:EP$4)</f>
        <v>7.7808513999999995E-2</v>
      </c>
      <c r="EF23" s="2">
        <f>1/1000000*SUM(FuelWood!EF$4:EQ$4)</f>
        <v>7.4458023999999984E-2</v>
      </c>
      <c r="EG23" s="2">
        <f>1/1000000*SUM(FuelWood!EG$4:ER$4)</f>
        <v>7.0659928999999982E-2</v>
      </c>
      <c r="EH23" s="2">
        <f>1/1000000*SUM(FuelWood!EH$4:ES$4)</f>
        <v>6.9141607999999993E-2</v>
      </c>
      <c r="EI23" s="2">
        <f>1/1000000*SUM(FuelWood!EI$4:ET$4)</f>
        <v>6.7248495999999991E-2</v>
      </c>
      <c r="EJ23" s="2">
        <f>1/1000000*SUM(FuelWood!EJ$4:EU$4)</f>
        <v>6.5426075E-2</v>
      </c>
      <c r="EK23" s="2">
        <f>1/1000000*SUM(FuelWood!EK$4:EV$4)</f>
        <v>6.4171874999999989E-2</v>
      </c>
      <c r="EL23" s="2">
        <f>1/1000000*SUM(FuelWood!EL$4:EW$4)</f>
        <v>6.3450217999999989E-2</v>
      </c>
      <c r="EM23" s="2">
        <f>1/1000000*SUM(FuelWood!EM$4:EX$4)</f>
        <v>6.1864580000000016E-2</v>
      </c>
      <c r="EN23" s="2">
        <f>1/1000000*SUM(FuelWood!EN$4:EY$4)</f>
        <v>5.9429597999999993E-2</v>
      </c>
      <c r="EO23" s="2">
        <f>1/1000000*SUM(FuelWood!EO$4:EZ$4)</f>
        <v>5.747566400000001E-2</v>
      </c>
      <c r="EP23" s="2">
        <f>1/1000000*SUM(FuelWood!EP$4:FA$4)</f>
        <v>5.6476535000000001E-2</v>
      </c>
      <c r="EQ23" s="2">
        <f>1/1000000*SUM(FuelWood!EQ$4:FB$4)</f>
        <v>5.7435623000000005E-2</v>
      </c>
      <c r="ER23" s="2">
        <f>1/1000000*SUM(FuelWood!ER$4:FC$4)</f>
        <v>5.6863191E-2</v>
      </c>
      <c r="ES23" s="2">
        <f>1/1000000*SUM(FuelWood!ES$4:FD$4)</f>
        <v>5.6539580999999998E-2</v>
      </c>
      <c r="ET23" s="2">
        <f>1/1000000*SUM(FuelWood!ET$4:FE$4)</f>
        <v>5.6566235000000006E-2</v>
      </c>
      <c r="EU23" s="2">
        <f>1/1000000*SUM(FuelWood!EU$4:FF$4)</f>
        <v>5.6186767999999998E-2</v>
      </c>
      <c r="EV23" s="2">
        <f>1/1000000*SUM(FuelWood!EV$4:FG$4)</f>
        <v>5.5744999000000003E-2</v>
      </c>
      <c r="EW23" s="2">
        <f>1/1000000*SUM(FuelWood!EW$4:FH$4)</f>
        <v>5.5348931999999997E-2</v>
      </c>
      <c r="EX23" s="2">
        <f>1/1000000*SUM(FuelWood!EX$4:FI$4)</f>
        <v>5.7036260999999998E-2</v>
      </c>
      <c r="EY23" s="2">
        <f>1/1000000*SUM(FuelWood!EY$4:FJ$4)</f>
        <v>5.7874312000000004E-2</v>
      </c>
      <c r="EZ23" s="2">
        <f>1/1000000*SUM(FuelWood!EZ$4:FK$4)</f>
        <v>6.0422908999999997E-2</v>
      </c>
      <c r="FA23" s="2">
        <f>1/1000000*SUM(FuelWood!FA$4:FL$4)</f>
        <v>6.1222495000000009E-2</v>
      </c>
      <c r="FB23" s="2">
        <f>1/1000000*SUM(FuelWood!FB$4:FM$4)</f>
        <v>6.1888110000000003E-2</v>
      </c>
      <c r="FC23" s="2">
        <f>1/1000000*SUM(FuelWood!FC$4:FN$4)</f>
        <v>6.3238857999999995E-2</v>
      </c>
      <c r="FD23" s="2">
        <f>1/1000000*SUM(FuelWood!FD$4:FO$4)</f>
        <v>6.2797630999999993E-2</v>
      </c>
      <c r="FE23" s="2">
        <f>1/1000000*SUM(FuelWood!FE$4:FP$4)</f>
        <v>6.0809968999999992E-2</v>
      </c>
      <c r="FF23" s="2">
        <f>1/1000000*SUM(FuelWood!FF$4:FQ$4)</f>
        <v>5.9414781E-2</v>
      </c>
      <c r="FG23" s="2">
        <f>1/1000000*SUM(FuelWood!FG$4:FR$4)</f>
        <v>5.8566132E-2</v>
      </c>
      <c r="FH23" s="2">
        <f>1/1000000*SUM(FuelWood!FH$4:FS$4)</f>
        <v>5.8127854000000007E-2</v>
      </c>
      <c r="FI23" s="2">
        <f>1/1000000*SUM(FuelWood!FI$4:FT$4)</f>
        <v>5.8863646000000006E-2</v>
      </c>
      <c r="FJ23" s="2">
        <f>1/1000000*SUM(FuelWood!FJ$4:FU$4)</f>
        <v>5.8004505999999997E-2</v>
      </c>
      <c r="FK23" s="2">
        <f>1/1000000*SUM(FuelWood!FK$4:FV$4)</f>
        <v>5.8237475000000004E-2</v>
      </c>
      <c r="FL23" s="2">
        <f>1/1000000*SUM(FuelWood!FL$4:FW$4)</f>
        <v>6.0448888999999992E-2</v>
      </c>
      <c r="FM23" s="2">
        <f>1/1000000*SUM(FuelWood!FM$4:FX$4)</f>
        <v>6.4366650999999997E-2</v>
      </c>
      <c r="FN23" s="2">
        <f>1/1000000*SUM(FuelWood!FN$4:FY$4)</f>
        <v>6.6238861999999996E-2</v>
      </c>
      <c r="FO23" s="2">
        <f>1/1000000*SUM(FuelWood!FO$4:FZ$4)</f>
        <v>6.7758119999999991E-2</v>
      </c>
      <c r="FP23" s="2">
        <f>1/1000000*SUM(FuelWood!FP$4:GA$4)</f>
        <v>6.3245162000000008E-2</v>
      </c>
      <c r="FQ23" s="2">
        <f>1/1000000*SUM(FuelWood!FQ$4:GB$4)</f>
        <v>6.1487761000000002E-2</v>
      </c>
      <c r="FR23" s="2">
        <f>1/1000000*SUM(FuelWood!FR$4:GC$4)</f>
        <v>6.0094244999999998E-2</v>
      </c>
      <c r="FS23" s="2">
        <f>1/1000000*SUM(FuelWood!FS$4:GD$4)</f>
        <v>5.8803985000000003E-2</v>
      </c>
      <c r="FT23" s="2">
        <f>1/1000000*SUM(FuelWood!FT$4:GE$4)</f>
        <v>5.6887458000000002E-2</v>
      </c>
      <c r="FU23" s="2">
        <f>1/1000000*SUM(FuelWood!FU$4:GF$4)</f>
        <v>5.2549169E-2</v>
      </c>
      <c r="FV23" s="2">
        <f>1/1000000*SUM(FuelWood!FV$4:GG$4)</f>
        <v>4.7055182000000008E-2</v>
      </c>
      <c r="FW23" s="2">
        <f>1/1000000*SUM(FuelWood!FW$4:GH$4)</f>
        <v>3.9561218000000002E-2</v>
      </c>
      <c r="FX23" s="2">
        <f>1/1000000*SUM(FuelWood!FX$4:GI$4)</f>
        <v>2.8465787000000003E-2</v>
      </c>
      <c r="FY23" s="2">
        <f>1/1000000*SUM(FuelWood!FY$4:GJ$4)</f>
        <v>1.7652391999999999E-2</v>
      </c>
      <c r="FZ23" s="2">
        <f>1/1000000*SUM(FuelWood!FZ$4:GK$4)</f>
        <v>8.9493509999999995E-3</v>
      </c>
    </row>
    <row r="24" spans="1:182">
      <c r="B24" s="3" t="s">
        <v>52</v>
      </c>
      <c r="C24" s="3" t="s">
        <v>52</v>
      </c>
      <c r="D24" s="3" t="s">
        <v>52</v>
      </c>
      <c r="E24" s="3" t="s">
        <v>52</v>
      </c>
      <c r="F24" s="3" t="s">
        <v>52</v>
      </c>
      <c r="G24" s="3" t="s">
        <v>52</v>
      </c>
      <c r="H24" s="3" t="s">
        <v>52</v>
      </c>
      <c r="I24" s="3" t="s">
        <v>52</v>
      </c>
      <c r="J24" s="3" t="s">
        <v>52</v>
      </c>
      <c r="K24" s="3" t="s">
        <v>52</v>
      </c>
      <c r="L24" s="3" t="s">
        <v>52</v>
      </c>
      <c r="M24" s="3" t="s">
        <v>52</v>
      </c>
      <c r="N24" s="3" t="s">
        <v>52</v>
      </c>
      <c r="O24" s="3" t="s">
        <v>52</v>
      </c>
      <c r="P24" s="3" t="s">
        <v>52</v>
      </c>
      <c r="Q24" s="3" t="s">
        <v>52</v>
      </c>
      <c r="R24" s="3" t="s">
        <v>52</v>
      </c>
      <c r="S24" s="3" t="s">
        <v>52</v>
      </c>
      <c r="T24" s="3" t="s">
        <v>52</v>
      </c>
      <c r="U24" s="3" t="s">
        <v>52</v>
      </c>
      <c r="V24" s="3" t="s">
        <v>52</v>
      </c>
      <c r="W24" s="3" t="s">
        <v>52</v>
      </c>
      <c r="X24" s="3" t="s">
        <v>52</v>
      </c>
      <c r="Y24" s="3" t="s">
        <v>52</v>
      </c>
      <c r="Z24" s="3" t="s">
        <v>52</v>
      </c>
      <c r="AA24" s="3" t="s">
        <v>52</v>
      </c>
      <c r="AB24" s="3" t="s">
        <v>52</v>
      </c>
      <c r="AC24" s="3" t="s">
        <v>52</v>
      </c>
      <c r="AD24" s="3" t="s">
        <v>52</v>
      </c>
      <c r="AE24" s="3" t="s">
        <v>52</v>
      </c>
      <c r="AF24" s="3" t="s">
        <v>52</v>
      </c>
      <c r="AG24" s="3" t="s">
        <v>52</v>
      </c>
      <c r="AH24" s="3" t="s">
        <v>52</v>
      </c>
      <c r="AI24" s="3" t="s">
        <v>52</v>
      </c>
      <c r="AJ24" s="3" t="s">
        <v>52</v>
      </c>
      <c r="AK24" s="3" t="s">
        <v>52</v>
      </c>
      <c r="AL24" s="3" t="s">
        <v>52</v>
      </c>
      <c r="AM24" s="3" t="s">
        <v>52</v>
      </c>
      <c r="AN24" s="3" t="s">
        <v>52</v>
      </c>
      <c r="AO24" s="3" t="s">
        <v>52</v>
      </c>
      <c r="AP24" s="3" t="s">
        <v>52</v>
      </c>
      <c r="AQ24" s="3" t="s">
        <v>52</v>
      </c>
      <c r="AR24" s="3" t="s">
        <v>52</v>
      </c>
      <c r="AS24" s="3" t="s">
        <v>52</v>
      </c>
      <c r="AT24" s="3" t="s">
        <v>52</v>
      </c>
      <c r="AU24" s="3" t="s">
        <v>52</v>
      </c>
      <c r="AV24" s="3" t="s">
        <v>52</v>
      </c>
      <c r="AW24" s="3" t="s">
        <v>52</v>
      </c>
      <c r="AX24" s="3" t="s">
        <v>52</v>
      </c>
      <c r="AY24" s="3" t="s">
        <v>52</v>
      </c>
      <c r="AZ24" s="3" t="s">
        <v>52</v>
      </c>
      <c r="BA24" s="3" t="s">
        <v>52</v>
      </c>
      <c r="BB24" s="3" t="s">
        <v>52</v>
      </c>
      <c r="BC24" s="3" t="s">
        <v>52</v>
      </c>
      <c r="BD24" s="3" t="s">
        <v>52</v>
      </c>
      <c r="BE24" s="3" t="s">
        <v>52</v>
      </c>
      <c r="BF24" s="3" t="s">
        <v>52</v>
      </c>
      <c r="BG24" s="3" t="s">
        <v>52</v>
      </c>
      <c r="BH24" s="3" t="s">
        <v>52</v>
      </c>
      <c r="BI24" s="3" t="s">
        <v>52</v>
      </c>
      <c r="BJ24" s="3" t="s">
        <v>52</v>
      </c>
      <c r="BK24" s="3" t="s">
        <v>52</v>
      </c>
      <c r="BL24" s="3" t="s">
        <v>52</v>
      </c>
      <c r="BM24" s="3" t="s">
        <v>52</v>
      </c>
      <c r="BN24" s="3" t="s">
        <v>52</v>
      </c>
      <c r="BO24" s="3" t="s">
        <v>52</v>
      </c>
      <c r="BP24" s="3" t="s">
        <v>52</v>
      </c>
      <c r="BQ24" s="3" t="s">
        <v>52</v>
      </c>
      <c r="BR24" s="3" t="s">
        <v>52</v>
      </c>
      <c r="BS24" s="3" t="s">
        <v>52</v>
      </c>
      <c r="BT24" s="3" t="s">
        <v>52</v>
      </c>
      <c r="BU24" s="3" t="s">
        <v>52</v>
      </c>
      <c r="BV24" s="3" t="s">
        <v>52</v>
      </c>
      <c r="BW24" s="3" t="s">
        <v>52</v>
      </c>
      <c r="BX24" s="3" t="s">
        <v>52</v>
      </c>
      <c r="BY24" s="3" t="s">
        <v>52</v>
      </c>
      <c r="BZ24" s="3" t="s">
        <v>52</v>
      </c>
      <c r="CA24" s="3" t="s">
        <v>52</v>
      </c>
      <c r="CB24" s="3" t="s">
        <v>52</v>
      </c>
      <c r="CC24" s="3" t="s">
        <v>52</v>
      </c>
      <c r="CD24" s="3" t="s">
        <v>52</v>
      </c>
      <c r="CE24" s="3" t="s">
        <v>52</v>
      </c>
      <c r="CF24" s="3" t="s">
        <v>52</v>
      </c>
      <c r="CG24" s="3" t="s">
        <v>52</v>
      </c>
      <c r="CH24" s="3" t="s">
        <v>52</v>
      </c>
      <c r="CI24" s="3" t="s">
        <v>52</v>
      </c>
      <c r="CJ24" s="3" t="s">
        <v>52</v>
      </c>
      <c r="CK24" s="3" t="s">
        <v>52</v>
      </c>
      <c r="CL24" s="3" t="s">
        <v>52</v>
      </c>
      <c r="CM24" s="3" t="s">
        <v>52</v>
      </c>
      <c r="CN24" s="3" t="s">
        <v>52</v>
      </c>
      <c r="CO24" s="3" t="s">
        <v>52</v>
      </c>
      <c r="CP24" s="3" t="s">
        <v>52</v>
      </c>
      <c r="CQ24" s="3" t="s">
        <v>52</v>
      </c>
      <c r="CR24" s="3" t="s">
        <v>52</v>
      </c>
      <c r="CS24" s="3" t="s">
        <v>52</v>
      </c>
      <c r="CT24" s="3" t="s">
        <v>52</v>
      </c>
      <c r="CU24" s="3" t="s">
        <v>52</v>
      </c>
      <c r="CV24" s="3" t="s">
        <v>52</v>
      </c>
      <c r="CW24" s="3" t="s">
        <v>52</v>
      </c>
      <c r="CX24" s="3" t="s">
        <v>52</v>
      </c>
      <c r="CY24" s="3" t="s">
        <v>52</v>
      </c>
      <c r="CZ24" s="3" t="s">
        <v>52</v>
      </c>
      <c r="DA24" s="3" t="s">
        <v>52</v>
      </c>
      <c r="DB24" s="3" t="s">
        <v>52</v>
      </c>
      <c r="DC24" s="3" t="s">
        <v>52</v>
      </c>
      <c r="DD24" s="3" t="s">
        <v>52</v>
      </c>
      <c r="DE24" s="3" t="s">
        <v>52</v>
      </c>
      <c r="DF24" s="3" t="s">
        <v>52</v>
      </c>
      <c r="DG24" s="3" t="s">
        <v>52</v>
      </c>
      <c r="DH24" s="3" t="s">
        <v>52</v>
      </c>
      <c r="DI24" s="3" t="s">
        <v>52</v>
      </c>
      <c r="DJ24" s="3" t="s">
        <v>52</v>
      </c>
      <c r="DK24" s="3" t="s">
        <v>52</v>
      </c>
      <c r="DL24" s="3" t="s">
        <v>52</v>
      </c>
      <c r="DM24" s="3" t="s">
        <v>52</v>
      </c>
      <c r="DN24" s="3" t="s">
        <v>52</v>
      </c>
      <c r="DO24" s="3" t="s">
        <v>52</v>
      </c>
      <c r="DP24" s="3" t="s">
        <v>52</v>
      </c>
      <c r="DQ24" s="3" t="s">
        <v>52</v>
      </c>
      <c r="DR24" s="3" t="s">
        <v>52</v>
      </c>
      <c r="DS24" s="3" t="s">
        <v>52</v>
      </c>
      <c r="DT24" s="3" t="s">
        <v>52</v>
      </c>
      <c r="DU24" s="3" t="s">
        <v>52</v>
      </c>
      <c r="DV24" s="3" t="s">
        <v>52</v>
      </c>
      <c r="DW24" s="3" t="s">
        <v>52</v>
      </c>
      <c r="DX24" s="3" t="s">
        <v>52</v>
      </c>
      <c r="DY24" s="3" t="s">
        <v>52</v>
      </c>
      <c r="DZ24" s="3" t="s">
        <v>52</v>
      </c>
      <c r="EA24" s="3" t="s">
        <v>52</v>
      </c>
      <c r="EB24" s="3" t="s">
        <v>52</v>
      </c>
      <c r="EC24" s="3" t="s">
        <v>52</v>
      </c>
      <c r="ED24" s="3" t="s">
        <v>52</v>
      </c>
      <c r="EE24" s="3" t="s">
        <v>52</v>
      </c>
      <c r="EF24" s="3" t="s">
        <v>52</v>
      </c>
      <c r="EG24" s="3" t="s">
        <v>52</v>
      </c>
      <c r="EH24" s="3" t="s">
        <v>52</v>
      </c>
      <c r="EI24" s="3" t="s">
        <v>52</v>
      </c>
      <c r="EJ24" s="3" t="s">
        <v>52</v>
      </c>
      <c r="EK24" s="3" t="s">
        <v>52</v>
      </c>
      <c r="EL24" s="3" t="s">
        <v>52</v>
      </c>
      <c r="EM24" s="3" t="s">
        <v>52</v>
      </c>
      <c r="EN24" s="3" t="s">
        <v>52</v>
      </c>
      <c r="EO24" s="3" t="s">
        <v>52</v>
      </c>
      <c r="EP24" s="3" t="s">
        <v>52</v>
      </c>
      <c r="EQ24" s="3" t="s">
        <v>52</v>
      </c>
      <c r="ER24" s="3" t="s">
        <v>52</v>
      </c>
      <c r="ES24" s="3" t="s">
        <v>52</v>
      </c>
      <c r="ET24" s="3" t="s">
        <v>52</v>
      </c>
      <c r="EU24" s="3" t="s">
        <v>52</v>
      </c>
      <c r="EV24" s="3" t="s">
        <v>52</v>
      </c>
      <c r="EW24" s="3" t="s">
        <v>52</v>
      </c>
      <c r="EX24" s="3" t="s">
        <v>52</v>
      </c>
      <c r="EY24" s="3" t="s">
        <v>52</v>
      </c>
      <c r="EZ24" s="3" t="s">
        <v>52</v>
      </c>
      <c r="FA24" s="3" t="s">
        <v>52</v>
      </c>
      <c r="FB24" s="3" t="s">
        <v>52</v>
      </c>
      <c r="FC24" s="3" t="s">
        <v>52</v>
      </c>
      <c r="FD24" s="3" t="s">
        <v>52</v>
      </c>
      <c r="FE24" s="3" t="s">
        <v>52</v>
      </c>
      <c r="FF24" s="3" t="s">
        <v>52</v>
      </c>
      <c r="FG24" s="3" t="s">
        <v>52</v>
      </c>
      <c r="FH24" s="3" t="s">
        <v>52</v>
      </c>
      <c r="FI24" s="3" t="s">
        <v>52</v>
      </c>
      <c r="FJ24" s="3" t="s">
        <v>52</v>
      </c>
      <c r="FK24" s="3" t="s">
        <v>52</v>
      </c>
      <c r="FL24" s="3" t="s">
        <v>52</v>
      </c>
      <c r="FM24" s="3" t="s">
        <v>52</v>
      </c>
      <c r="FN24" s="3" t="s">
        <v>52</v>
      </c>
      <c r="FO24" s="3" t="s">
        <v>52</v>
      </c>
      <c r="FP24" s="3" t="s">
        <v>52</v>
      </c>
      <c r="FQ24" s="3" t="s">
        <v>52</v>
      </c>
      <c r="FR24" s="3" t="s">
        <v>52</v>
      </c>
      <c r="FS24" s="3" t="s">
        <v>52</v>
      </c>
      <c r="FT24" s="3" t="s">
        <v>52</v>
      </c>
      <c r="FU24" s="3" t="s">
        <v>52</v>
      </c>
      <c r="FV24" s="3" t="s">
        <v>52</v>
      </c>
      <c r="FW24" s="3" t="s">
        <v>52</v>
      </c>
      <c r="FX24" s="3" t="s">
        <v>52</v>
      </c>
      <c r="FY24" s="3" t="s">
        <v>52</v>
      </c>
      <c r="FZ24" s="3" t="s">
        <v>52</v>
      </c>
    </row>
    <row r="25" spans="1:182">
      <c r="B25" s="2" t="s">
        <v>3</v>
      </c>
      <c r="C25" s="2"/>
      <c r="D25" s="2"/>
      <c r="E25" s="2"/>
      <c r="F25" s="2"/>
      <c r="G25" s="2"/>
      <c r="H25" s="2" t="s">
        <v>5</v>
      </c>
      <c r="I25" s="2"/>
      <c r="J25" s="2"/>
      <c r="K25" s="2"/>
      <c r="L25" s="2"/>
      <c r="M25" s="2"/>
      <c r="N25" s="2" t="s">
        <v>4</v>
      </c>
      <c r="O25" s="2"/>
      <c r="P25" s="2"/>
      <c r="Q25" s="2"/>
      <c r="R25" s="2"/>
      <c r="S25" s="2"/>
      <c r="T25" s="2" t="s">
        <v>6</v>
      </c>
      <c r="U25" s="2"/>
      <c r="V25" s="2"/>
      <c r="W25" s="2"/>
      <c r="X25" s="2"/>
      <c r="Y25" s="2"/>
      <c r="Z25" s="2" t="s">
        <v>7</v>
      </c>
      <c r="AA25" s="2"/>
      <c r="AB25" s="2"/>
      <c r="AC25" s="2"/>
      <c r="AD25" s="2"/>
      <c r="AE25" s="2"/>
      <c r="AF25" s="2" t="s">
        <v>8</v>
      </c>
      <c r="AG25" s="2"/>
      <c r="AH25" s="2"/>
      <c r="AI25" s="2"/>
      <c r="AJ25" s="2"/>
      <c r="AK25" s="2"/>
      <c r="AL25" s="2" t="s">
        <v>9</v>
      </c>
      <c r="AM25" s="2"/>
      <c r="AN25" s="2"/>
      <c r="AO25" s="2"/>
      <c r="AP25" s="2"/>
      <c r="AQ25" s="2"/>
      <c r="AR25" s="2" t="s">
        <v>10</v>
      </c>
      <c r="AS25" s="2"/>
      <c r="AT25" s="2"/>
      <c r="AU25" s="2"/>
      <c r="AV25" s="2"/>
      <c r="AW25" s="2"/>
      <c r="AX25" s="2" t="s">
        <v>11</v>
      </c>
      <c r="AY25" s="2"/>
      <c r="AZ25" s="2"/>
      <c r="BA25" s="2"/>
      <c r="BB25" s="2"/>
      <c r="BC25" s="2"/>
      <c r="BD25" s="2" t="s">
        <v>42</v>
      </c>
      <c r="BE25" s="2"/>
      <c r="BF25" s="2"/>
      <c r="BG25" s="2"/>
      <c r="BH25" s="2"/>
      <c r="BI25" s="2"/>
      <c r="BJ25" s="2" t="s">
        <v>43</v>
      </c>
      <c r="BK25" s="2"/>
      <c r="BL25" s="2"/>
      <c r="BM25" s="2"/>
      <c r="BN25" s="2"/>
      <c r="BO25" s="2"/>
      <c r="BP25" s="2" t="s">
        <v>44</v>
      </c>
      <c r="BQ25" s="2"/>
      <c r="BR25" s="2"/>
      <c r="BS25" s="2"/>
      <c r="BT25" s="2"/>
      <c r="BU25" s="2"/>
      <c r="BV25" s="2" t="s">
        <v>45</v>
      </c>
      <c r="BW25" s="2"/>
      <c r="BX25" s="2"/>
      <c r="BY25" s="2"/>
      <c r="BZ25" s="2"/>
      <c r="CA25" s="2"/>
      <c r="CB25" s="2" t="s">
        <v>48</v>
      </c>
      <c r="CC25" s="2"/>
      <c r="CD25" s="2"/>
      <c r="CE25" s="2"/>
      <c r="CF25" s="2"/>
      <c r="CG25" s="2"/>
      <c r="CH25" s="2" t="s">
        <v>49</v>
      </c>
      <c r="CI25" s="2"/>
      <c r="CJ25" s="2"/>
      <c r="CK25" s="2"/>
      <c r="CL25" s="2"/>
      <c r="CM25" s="2"/>
      <c r="CN25" s="2" t="s">
        <v>50</v>
      </c>
      <c r="CO25" s="2"/>
      <c r="CP25" s="2"/>
      <c r="CQ25" s="2"/>
      <c r="CR25" s="2"/>
      <c r="CS25" s="2"/>
      <c r="CT25" s="2" t="s">
        <v>51</v>
      </c>
      <c r="CU25" s="2"/>
      <c r="CV25" s="2"/>
      <c r="CW25" s="2"/>
      <c r="CX25" s="2"/>
      <c r="CY25" s="2"/>
      <c r="CZ25" s="2" t="s">
        <v>53</v>
      </c>
      <c r="DA25" s="2"/>
      <c r="DB25" s="2"/>
      <c r="DC25" s="2"/>
      <c r="DD25" s="2"/>
      <c r="DE25" s="2"/>
      <c r="DF25" s="2" t="s">
        <v>54</v>
      </c>
      <c r="DG25" s="2"/>
      <c r="DH25" s="2"/>
      <c r="DI25" s="2"/>
      <c r="DJ25" s="2"/>
      <c r="DK25" s="2"/>
      <c r="DL25" s="2" t="s">
        <v>55</v>
      </c>
      <c r="DM25" s="2"/>
      <c r="DN25" s="2"/>
      <c r="DO25" s="2"/>
      <c r="DP25" s="2"/>
      <c r="DQ25" s="2"/>
      <c r="DR25" s="2" t="s">
        <v>56</v>
      </c>
      <c r="DS25" s="2"/>
      <c r="DT25" s="2"/>
      <c r="DU25" s="2"/>
      <c r="DV25" s="2"/>
      <c r="DW25" s="2"/>
      <c r="DX25" s="2" t="s">
        <v>57</v>
      </c>
      <c r="DY25" s="2"/>
      <c r="DZ25" s="2"/>
      <c r="EA25" s="2"/>
      <c r="EB25" s="2"/>
      <c r="EC25" s="2"/>
      <c r="ED25" s="2" t="s">
        <v>58</v>
      </c>
      <c r="EE25" s="2"/>
      <c r="EF25" s="2"/>
      <c r="EG25" s="2"/>
      <c r="EH25" s="2"/>
      <c r="EI25" s="2"/>
      <c r="EJ25" s="2" t="s">
        <v>59</v>
      </c>
      <c r="EK25" s="2"/>
      <c r="EL25" s="2"/>
      <c r="EM25" s="2"/>
      <c r="EN25" s="2"/>
      <c r="EO25" s="2"/>
      <c r="EP25" s="2" t="s">
        <v>60</v>
      </c>
      <c r="EQ25" s="2"/>
      <c r="ER25" s="2"/>
      <c r="ES25" s="2"/>
      <c r="ET25" s="2"/>
      <c r="EU25" s="2"/>
      <c r="EV25" s="2" t="s">
        <v>61</v>
      </c>
      <c r="EW25" s="2"/>
      <c r="EX25" s="2"/>
      <c r="EY25" s="2"/>
      <c r="EZ25" s="2"/>
      <c r="FA25" s="2"/>
      <c r="FB25" s="2" t="s">
        <v>62</v>
      </c>
      <c r="FC25" s="2"/>
      <c r="FD25" s="2"/>
      <c r="FE25" s="2"/>
      <c r="FF25" s="2"/>
      <c r="FG25" s="2"/>
      <c r="FH25" s="2" t="s">
        <v>63</v>
      </c>
      <c r="FI25" s="2"/>
      <c r="FJ25" s="2"/>
      <c r="FK25" s="2"/>
      <c r="FL25" s="2"/>
      <c r="FM25" s="2"/>
      <c r="FN25" s="2" t="s">
        <v>64</v>
      </c>
      <c r="FO25" s="2"/>
      <c r="FP25" s="2"/>
      <c r="FQ25" s="2"/>
      <c r="FR25" s="2"/>
      <c r="FS25" s="2"/>
      <c r="FT25" s="2" t="s">
        <v>67</v>
      </c>
      <c r="FU25" s="2"/>
      <c r="FV25" s="2"/>
      <c r="FW25" s="2"/>
      <c r="FX25" s="2"/>
      <c r="FY25" s="2"/>
      <c r="FZ25" s="2" t="s">
        <v>68</v>
      </c>
    </row>
    <row r="26" spans="1:182">
      <c r="A26" t="str">
        <f>Pellets!A$33</f>
        <v>UK</v>
      </c>
      <c r="B26" s="2">
        <f>1/1000000*SUM(FuelWood!B$33:M$33)</f>
        <v>2.8089999999999994E-4</v>
      </c>
      <c r="C26" s="2">
        <f>1/1000000*SUM(FuelWood!C$33:N$33)</f>
        <v>3.5269999999999995E-4</v>
      </c>
      <c r="D26" s="2">
        <f>1/1000000*SUM(FuelWood!D$33:O$33)</f>
        <v>3.5269999999999995E-4</v>
      </c>
      <c r="E26" s="2">
        <f>1/1000000*SUM(FuelWood!E$33:P$33)</f>
        <v>3.7649999999999999E-4</v>
      </c>
      <c r="F26" s="2">
        <f>1/1000000*SUM(FuelWood!F$33:Q$33)</f>
        <v>3.8029999999999997E-4</v>
      </c>
      <c r="G26" s="2">
        <f>1/1000000*SUM(FuelWood!G$33:R$33)</f>
        <v>4.061E-4</v>
      </c>
      <c r="H26" s="2">
        <f>1/1000000*SUM(FuelWood!H$33:S$33)</f>
        <v>5.3120000000000001E-4</v>
      </c>
      <c r="I26" s="2">
        <f>1/1000000*SUM(FuelWood!I$33:T$33)</f>
        <v>5.6780000000000003E-4</v>
      </c>
      <c r="J26" s="2">
        <f>1/1000000*SUM(FuelWood!J$33:U$33)</f>
        <v>6.3680000000000008E-4</v>
      </c>
      <c r="K26" s="2">
        <f>1/1000000*SUM(FuelWood!K$33:V$33)</f>
        <v>7.4879999999999999E-4</v>
      </c>
      <c r="L26" s="2">
        <f>1/1000000*SUM(FuelWood!L$33:W$33)</f>
        <v>9.674000000000001E-4</v>
      </c>
      <c r="M26" s="2">
        <f>1/1000000*SUM(FuelWood!M$33:X$33)</f>
        <v>1.062E-3</v>
      </c>
      <c r="N26" s="2">
        <f>1/1000000*SUM(FuelWood!N$33:Y$33)</f>
        <v>1.3244999999999999E-3</v>
      </c>
      <c r="O26" s="2">
        <f>1/1000000*SUM(FuelWood!O$33:Z$33)</f>
        <v>1.4388000000000001E-3</v>
      </c>
      <c r="P26" s="2">
        <f>1/1000000*SUM(FuelWood!P$33:AA$33)</f>
        <v>1.5872000000000002E-3</v>
      </c>
      <c r="Q26" s="2">
        <f>1/1000000*SUM(FuelWood!Q$33:AB$33)</f>
        <v>1.6613000000000001E-3</v>
      </c>
      <c r="R26" s="2">
        <f>1/1000000*SUM(FuelWood!R$33:AC$33)</f>
        <v>1.6769E-3</v>
      </c>
      <c r="S26" s="2">
        <f>1/1000000*SUM(FuelWood!S$33:AD$33)</f>
        <v>1.8005000000000005E-3</v>
      </c>
      <c r="T26" s="2">
        <f>1/1000000*SUM(FuelWood!T$33:AE$33)</f>
        <v>1.6986000000000004E-3</v>
      </c>
      <c r="U26" s="2">
        <f>1/1000000*SUM(FuelWood!U$33:AF$33)</f>
        <v>1.7316E-3</v>
      </c>
      <c r="V26" s="2">
        <f>1/1000000*SUM(FuelWood!V$33:AG$33)</f>
        <v>1.8695000000000003E-3</v>
      </c>
      <c r="W26" s="2">
        <f>1/1000000*SUM(FuelWood!W$33:AH$33)</f>
        <v>2.2631000000000001E-3</v>
      </c>
      <c r="X26" s="2">
        <f>1/1000000*SUM(FuelWood!X$33:AI$33)</f>
        <v>2.4461999999999995E-3</v>
      </c>
      <c r="Y26" s="2">
        <f>1/1000000*SUM(FuelWood!Y$33:AJ$33)</f>
        <v>2.9272999999999994E-3</v>
      </c>
      <c r="Z26" s="2">
        <f>1/1000000*SUM(FuelWood!Z$33:AK$33)</f>
        <v>3.2493999999999999E-3</v>
      </c>
      <c r="AA26" s="2">
        <f>1/1000000*SUM(FuelWood!AA$33:AL$33)</f>
        <v>3.5349999999999999E-3</v>
      </c>
      <c r="AB26" s="2">
        <f>1/1000000*SUM(FuelWood!AB$33:AM$33)</f>
        <v>3.7850000000000002E-3</v>
      </c>
      <c r="AC26" s="2">
        <f>1/1000000*SUM(FuelWood!AC$33:AN$33)</f>
        <v>4.1503999999999994E-3</v>
      </c>
      <c r="AD26" s="2">
        <f>1/1000000*SUM(FuelWood!AD$33:AO$33)</f>
        <v>4.5406000000000005E-3</v>
      </c>
      <c r="AE26" s="2">
        <f>1/1000000*SUM(FuelWood!AE$33:AP$33)</f>
        <v>4.5490999999999995E-3</v>
      </c>
      <c r="AF26" s="2">
        <f>1/1000000*SUM(FuelWood!AF$33:AQ$33)</f>
        <v>4.601899999999999E-3</v>
      </c>
      <c r="AG26" s="2">
        <f>1/1000000*SUM(FuelWood!AG$33:AR$33)</f>
        <v>4.8951999999999997E-3</v>
      </c>
      <c r="AH26" s="2">
        <f>1/1000000*SUM(FuelWood!AH$33:AS$33)</f>
        <v>5.252699999999999E-3</v>
      </c>
      <c r="AI26" s="2">
        <f>1/1000000*SUM(FuelWood!AI$33:AT$33)</f>
        <v>5.6472000000000007E-3</v>
      </c>
      <c r="AJ26" s="2">
        <f>1/1000000*SUM(FuelWood!AJ$33:AU$33)</f>
        <v>6.5377000000000005E-3</v>
      </c>
      <c r="AK26" s="2">
        <f>1/1000000*SUM(FuelWood!AK$33:AV$33)</f>
        <v>7.0387999999999996E-3</v>
      </c>
      <c r="AL26" s="2">
        <f>1/1000000*SUM(FuelWood!AL$33:AW$33)</f>
        <v>7.6820999999999999E-3</v>
      </c>
      <c r="AM26" s="2">
        <f>1/1000000*SUM(FuelWood!AM$33:AX$33)</f>
        <v>8.2897999999999982E-3</v>
      </c>
      <c r="AN26" s="2">
        <f>1/1000000*SUM(FuelWood!AN$33:AY$33)</f>
        <v>8.971299999999998E-3</v>
      </c>
      <c r="AO26" s="2">
        <f>1/1000000*SUM(FuelWood!AO$33:AZ$33)</f>
        <v>9.2998999999999998E-3</v>
      </c>
      <c r="AP26" s="2">
        <f>1/1000000*SUM(FuelWood!AP$33:BA$33)</f>
        <v>9.1627999999999987E-3</v>
      </c>
      <c r="AQ26" s="2">
        <f>1/1000000*SUM(FuelWood!AQ$33:BB$33)</f>
        <v>9.3037999999999992E-3</v>
      </c>
      <c r="AR26" s="2">
        <f>1/1000000*SUM(FuelWood!AR$33:BC$33)</f>
        <v>9.4677999999999984E-3</v>
      </c>
      <c r="AS26" s="2">
        <f>1/1000000*SUM(FuelWood!AS$33:BD$33)</f>
        <v>9.6177999999999975E-3</v>
      </c>
      <c r="AT26" s="2">
        <f>1/1000000*SUM(FuelWood!AT$33:BE$33)</f>
        <v>1.0960299999999997E-2</v>
      </c>
      <c r="AU26" s="2">
        <f>1/1000000*SUM(FuelWood!AU$33:BF$33)</f>
        <v>1.1397299999999999E-2</v>
      </c>
      <c r="AV26" s="2">
        <f>1/1000000*SUM(FuelWood!AV$33:BG$33)</f>
        <v>1.17676E-2</v>
      </c>
      <c r="AW26" s="2">
        <f>1/1000000*SUM(FuelWood!AW$33:BH$33)</f>
        <v>1.1862299999999999E-2</v>
      </c>
      <c r="AX26" s="2">
        <f>1/1000000*SUM(FuelWood!AX$33:BI$33)</f>
        <v>1.2424899999999999E-2</v>
      </c>
      <c r="AY26" s="2">
        <f>1/1000000*SUM(FuelWood!AY$33:BJ$33)</f>
        <v>1.3264999999999999E-2</v>
      </c>
      <c r="AZ26" s="2">
        <f>1/1000000*SUM(FuelWood!AZ$33:BK$33)</f>
        <v>1.32368E-2</v>
      </c>
      <c r="BA26" s="2">
        <f>1/1000000*SUM(FuelWood!BA$33:BL$33)</f>
        <v>1.3212700000000001E-2</v>
      </c>
      <c r="BB26" s="2">
        <f>1/1000000*SUM(FuelWood!BB$33:BM$33)</f>
        <v>1.32414E-2</v>
      </c>
      <c r="BC26" s="2">
        <f>1/1000000*SUM(FuelWood!BC$33:BN$33)</f>
        <v>1.3332100000000001E-2</v>
      </c>
      <c r="BD26" s="2">
        <f>1/1000000*SUM(FuelWood!BD$33:BO$33)</f>
        <v>1.3533900000000001E-2</v>
      </c>
      <c r="BE26" s="2">
        <f>1/1000000*SUM(FuelWood!BE$33:BP$33)</f>
        <v>1.3633599999999999E-2</v>
      </c>
      <c r="BF26" s="2">
        <f>1/1000000*SUM(FuelWood!BF$33:BQ$33)</f>
        <v>1.2677900000000001E-2</v>
      </c>
      <c r="BG26" s="2">
        <f>1/1000000*SUM(FuelWood!BG$33:BR$33)</f>
        <v>1.3157000000000002E-2</v>
      </c>
      <c r="BH26" s="2">
        <f>1/1000000*SUM(FuelWood!BH$33:BS$33)</f>
        <v>1.4386100000000002E-2</v>
      </c>
      <c r="BI26" s="2">
        <f>1/1000000*SUM(FuelWood!BI$33:BT$33)</f>
        <v>1.5570300000000002E-2</v>
      </c>
      <c r="BJ26" s="2">
        <f>1/1000000*SUM(FuelWood!BJ$33:BU$33)</f>
        <v>1.5749900000000001E-2</v>
      </c>
      <c r="BK26" s="2">
        <f>1/1000000*SUM(FuelWood!BK$33:BV$33)</f>
        <v>1.5429000000000002E-2</v>
      </c>
      <c r="BL26" s="2">
        <f>1/1000000*SUM(FuelWood!BL$33:BW$33)</f>
        <v>1.6265500000000002E-2</v>
      </c>
      <c r="BM26" s="2">
        <f>1/1000000*SUM(FuelWood!BM$33:BX$33)</f>
        <v>1.6820600000000002E-2</v>
      </c>
      <c r="BN26" s="2">
        <f>1/1000000*SUM(FuelWood!BN$33:BY$33)</f>
        <v>1.7366699999999999E-2</v>
      </c>
      <c r="BO26" s="2">
        <f>1/1000000*SUM(FuelWood!BO$33:BZ$33)</f>
        <v>1.8084100000000002E-2</v>
      </c>
      <c r="BP26" s="2">
        <f>1/1000000*SUM(FuelWood!BP$33:CA$33)</f>
        <v>1.8450100000000001E-2</v>
      </c>
      <c r="BQ26" s="2">
        <f>1/1000000*SUM(FuelWood!BQ$33:CB$33)</f>
        <v>1.8402999999999999E-2</v>
      </c>
      <c r="BR26" s="2">
        <f>1/1000000*SUM(FuelWood!BR$33:CC$33)</f>
        <v>1.94048E-2</v>
      </c>
      <c r="BS26" s="2">
        <f>1/1000000*SUM(FuelWood!BS$33:CD$33)</f>
        <v>1.9258399999999998E-2</v>
      </c>
      <c r="BT26" s="2">
        <f>1/1000000*SUM(FuelWood!BT$33:CE$33)</f>
        <v>2.1385599999999998E-2</v>
      </c>
      <c r="BU26" s="2">
        <f>1/1000000*SUM(FuelWood!BU$33:CF$33)</f>
        <v>2.2312099999999998E-2</v>
      </c>
      <c r="BV26" s="2">
        <f>1/1000000*SUM(FuelWood!BV$33:CG$33)</f>
        <v>2.3378799999999998E-2</v>
      </c>
      <c r="BW26" s="2">
        <f>1/1000000*SUM(FuelWood!BW$33:CH$33)</f>
        <v>2.33663E-2</v>
      </c>
      <c r="BX26" s="2">
        <f>1/1000000*SUM(FuelWood!BX$33:CI$33)</f>
        <v>2.3107199999999991E-2</v>
      </c>
      <c r="BY26" s="2">
        <f>1/1000000*SUM(FuelWood!BY$33:CJ$33)</f>
        <v>2.3217599999999998E-2</v>
      </c>
      <c r="BZ26" s="2">
        <f>1/1000000*SUM(FuelWood!BZ$33:CK$33)</f>
        <v>2.3115999999999998E-2</v>
      </c>
      <c r="CA26" s="2">
        <f>1/1000000*SUM(FuelWood!CA$33:CL$33)</f>
        <v>2.2720899999999999E-2</v>
      </c>
      <c r="CB26" s="2">
        <f>1/1000000*SUM(FuelWood!CB$33:CM$33)</f>
        <v>2.2388999999999999E-2</v>
      </c>
      <c r="CC26" s="2">
        <f>1/1000000*SUM(FuelWood!CC$33:CN$33)</f>
        <v>2.2537499999999999E-2</v>
      </c>
      <c r="CD26" s="2">
        <f>1/1000000*SUM(FuelWood!CD$33:CO$33)</f>
        <v>2.1857600000000001E-2</v>
      </c>
      <c r="CE26" s="2">
        <f>1/1000000*SUM(FuelWood!CE$33:CP$33)</f>
        <v>2.2252600000000001E-2</v>
      </c>
      <c r="CF26" s="2">
        <f>1/1000000*SUM(FuelWood!CF$33:CQ$33)</f>
        <v>1.9478800000000001E-2</v>
      </c>
      <c r="CG26" s="2">
        <f>1/1000000*SUM(FuelWood!CG$33:CR$33)</f>
        <v>1.8349900000000002E-2</v>
      </c>
      <c r="CH26" s="2">
        <f>1/1000000*SUM(FuelWood!CH$33:CS$33)</f>
        <v>1.7320200000000001E-2</v>
      </c>
      <c r="CI26" s="2">
        <f>1/1000000*SUM(FuelWood!CI$33:CT$33)</f>
        <v>1.8153499999999999E-2</v>
      </c>
      <c r="CJ26" s="2">
        <f>1/1000000*SUM(FuelWood!CJ$33:CU$33)</f>
        <v>1.8481499999999998E-2</v>
      </c>
      <c r="CK26" s="2">
        <f>1/1000000*SUM(FuelWood!CK$33:CV$33)</f>
        <v>1.9537699999999998E-2</v>
      </c>
      <c r="CL26" s="2">
        <f>1/1000000*SUM(FuelWood!CL$33:CW$33)</f>
        <v>2.01292E-2</v>
      </c>
      <c r="CM26" s="2">
        <f>1/1000000*SUM(FuelWood!CM$33:CX$33)</f>
        <v>2.0180199999999999E-2</v>
      </c>
      <c r="CN26" s="2">
        <f>1/1000000*SUM(FuelWood!CN$33:CY$33)</f>
        <v>2.0445700000000004E-2</v>
      </c>
      <c r="CO26" s="2">
        <f>1/1000000*SUM(FuelWood!CO$33:CZ$33)</f>
        <v>2.1587700000000005E-2</v>
      </c>
      <c r="CP26" s="2">
        <f>1/1000000*SUM(FuelWood!CP$33:DA$33)</f>
        <v>2.2279900000000002E-2</v>
      </c>
      <c r="CQ26" s="2">
        <f>1/1000000*SUM(FuelWood!CQ$33:DB$33)</f>
        <v>2.2431300000000001E-2</v>
      </c>
      <c r="CR26" s="2">
        <f>1/1000000*SUM(FuelWood!CR$33:DC$33)</f>
        <v>2.3405600000000002E-2</v>
      </c>
      <c r="CS26" s="2">
        <f>1/1000000*SUM(FuelWood!CS$33:DD$33)</f>
        <v>2.4302300000000002E-2</v>
      </c>
      <c r="CT26" s="2">
        <f>1/1000000*SUM(FuelWood!CT$33:DE$33)</f>
        <v>2.5563900000000001E-2</v>
      </c>
      <c r="CU26" s="2">
        <f>1/1000000*SUM(FuelWood!CU$33:DF$33)</f>
        <v>2.6716000000000004E-2</v>
      </c>
      <c r="CV26" s="2">
        <f>1/1000000*SUM(FuelWood!CV$33:DG$33)</f>
        <v>2.7697800000000002E-2</v>
      </c>
      <c r="CW26" s="2">
        <f>1/1000000*SUM(FuelWood!CW$33:DH$33)</f>
        <v>2.6837399999999997E-2</v>
      </c>
      <c r="CX26" s="2">
        <f>1/1000000*SUM(FuelWood!CX$33:DI$33)</f>
        <v>2.5759999999999998E-2</v>
      </c>
      <c r="CY26" s="2">
        <f>1/1000000*SUM(FuelWood!CY$33:DJ$33)</f>
        <v>2.5178899999999997E-2</v>
      </c>
      <c r="CZ26" s="2">
        <f>1/1000000*SUM(FuelWood!CZ$33:DK$33)</f>
        <v>2.5283900000000002E-2</v>
      </c>
      <c r="DA26" s="2">
        <f>1/1000000*SUM(FuelWood!DA$33:DL$33)</f>
        <v>2.4842400000000001E-2</v>
      </c>
      <c r="DB26" s="2">
        <f>1/1000000*SUM(FuelWood!DB$33:DM$33)</f>
        <v>2.5230899999999997E-2</v>
      </c>
      <c r="DC26" s="2">
        <f>1/1000000*SUM(FuelWood!DC$33:DN$33)</f>
        <v>2.6096999999999999E-2</v>
      </c>
      <c r="DD26" s="2">
        <f>1/1000000*SUM(FuelWood!DD$33:DO$33)</f>
        <v>2.6214099999999997E-2</v>
      </c>
      <c r="DE26" s="2">
        <f>1/1000000*SUM(FuelWood!DE$33:DP$33)</f>
        <v>2.6993E-2</v>
      </c>
      <c r="DF26" s="2">
        <f>1/1000000*SUM(FuelWood!DF$33:DQ$33)</f>
        <v>2.7286700000000001E-2</v>
      </c>
      <c r="DG26" s="2">
        <f>1/1000000*SUM(FuelWood!DG$33:DR$33)</f>
        <v>2.6535059E-2</v>
      </c>
      <c r="DH26" s="2">
        <f>1/1000000*SUM(FuelWood!DH$33:DS$33)</f>
        <v>2.6016966000000002E-2</v>
      </c>
      <c r="DI26" s="2">
        <f>1/1000000*SUM(FuelWood!DI$33:DT$33)</f>
        <v>2.7220359999999999E-2</v>
      </c>
      <c r="DJ26" s="2">
        <f>1/1000000*SUM(FuelWood!DJ$33:DU$33)</f>
        <v>2.8481326000000001E-2</v>
      </c>
      <c r="DK26" s="2">
        <f>1/1000000*SUM(FuelWood!DK$33:DV$33)</f>
        <v>2.9320540999999999E-2</v>
      </c>
      <c r="DL26" s="2">
        <f>1/1000000*SUM(FuelWood!DL$33:DW$33)</f>
        <v>3.0397002999999999E-2</v>
      </c>
      <c r="DM26" s="2">
        <f>1/1000000*SUM(FuelWood!DM$33:DX$33)</f>
        <v>3.1285404000000003E-2</v>
      </c>
      <c r="DN26" s="2">
        <f>1/1000000*SUM(FuelWood!DN$33:DY$33)</f>
        <v>3.2141719999999999E-2</v>
      </c>
      <c r="DO26" s="2">
        <f>1/1000000*SUM(FuelWood!DO$33:DZ$33)</f>
        <v>3.5557574000000008E-2</v>
      </c>
      <c r="DP26" s="2">
        <f>1/1000000*SUM(FuelWood!DP$33:EA$33)</f>
        <v>3.8955625000000001E-2</v>
      </c>
      <c r="DQ26" s="2">
        <f>1/1000000*SUM(FuelWood!DQ$33:EB$33)</f>
        <v>4.1312823999999991E-2</v>
      </c>
      <c r="DR26" s="2">
        <f>1/1000000*SUM(FuelWood!DR$33:EC$33)</f>
        <v>4.3150853000000003E-2</v>
      </c>
      <c r="DS26" s="2">
        <f>1/1000000*SUM(FuelWood!DS$33:ED$33)</f>
        <v>4.7757146000000007E-2</v>
      </c>
      <c r="DT26" s="2">
        <f>1/1000000*SUM(FuelWood!DT$33:EE$33)</f>
        <v>5.4031311000000005E-2</v>
      </c>
      <c r="DU26" s="2">
        <f>1/1000000*SUM(FuelWood!DU$33:EF$33)</f>
        <v>5.8855075E-2</v>
      </c>
      <c r="DV26" s="2">
        <f>1/1000000*SUM(FuelWood!DV$33:EG$33)</f>
        <v>6.1386837E-2</v>
      </c>
      <c r="DW26" s="2">
        <f>1/1000000*SUM(FuelWood!DW$33:EH$33)</f>
        <v>6.4597095999999993E-2</v>
      </c>
      <c r="DX26" s="2">
        <f>1/1000000*SUM(FuelWood!DX$33:EI$33)</f>
        <v>6.7167108999999989E-2</v>
      </c>
      <c r="DY26" s="2">
        <f>1/1000000*SUM(FuelWood!DY$33:EJ$33)</f>
        <v>6.9985651999999995E-2</v>
      </c>
      <c r="DZ26" s="2">
        <f>1/1000000*SUM(FuelWood!DZ$33:EK$33)</f>
        <v>7.1786362999999992E-2</v>
      </c>
      <c r="EA26" s="2">
        <f>1/1000000*SUM(FuelWood!EA$33:EL$33)</f>
        <v>7.2833386999999986E-2</v>
      </c>
      <c r="EB26" s="2">
        <f>1/1000000*SUM(FuelWood!EB$33:EM$33)</f>
        <v>7.4486747999999992E-2</v>
      </c>
      <c r="EC26" s="2">
        <f>1/1000000*SUM(FuelWood!EC$33:EN$33)</f>
        <v>7.5941516000000001E-2</v>
      </c>
      <c r="ED26" s="2">
        <f>1/1000000*SUM(FuelWood!ED$33:EO$33)</f>
        <v>7.7197682000000004E-2</v>
      </c>
      <c r="EE26" s="2">
        <f>1/1000000*SUM(FuelWood!EE$33:EP$33)</f>
        <v>7.4234731999999998E-2</v>
      </c>
      <c r="EF26" s="2">
        <f>1/1000000*SUM(FuelWood!EF$33:EQ$33)</f>
        <v>7.048631000000001E-2</v>
      </c>
      <c r="EG26" s="2">
        <f>1/1000000*SUM(FuelWood!EG$33:ER$33)</f>
        <v>6.6398745000000009E-2</v>
      </c>
      <c r="EH26" s="2">
        <f>1/1000000*SUM(FuelWood!EH$33:ES$33)</f>
        <v>6.4741349000000004E-2</v>
      </c>
      <c r="EI26" s="2">
        <f>1/1000000*SUM(FuelWood!EI$33:ET$33)</f>
        <v>6.2408629E-2</v>
      </c>
      <c r="EJ26" s="2">
        <f>1/1000000*SUM(FuelWood!EJ$33:EU$33)</f>
        <v>6.0094851999999997E-2</v>
      </c>
      <c r="EK26" s="2">
        <f>1/1000000*SUM(FuelWood!EK$33:EV$33)</f>
        <v>5.8333599999999999E-2</v>
      </c>
      <c r="EL26" s="2">
        <f>1/1000000*SUM(FuelWood!EL$33:EW$33)</f>
        <v>5.6999177999999998E-2</v>
      </c>
      <c r="EM26" s="2">
        <f>1/1000000*SUM(FuelWood!EM$33:EX$33)</f>
        <v>5.4909953999999997E-2</v>
      </c>
      <c r="EN26" s="2">
        <f>1/1000000*SUM(FuelWood!EN$33:EY$33)</f>
        <v>5.1965329999999997E-2</v>
      </c>
      <c r="EO26" s="2">
        <f>1/1000000*SUM(FuelWood!EO$33:EZ$33)</f>
        <v>4.9687716E-2</v>
      </c>
      <c r="EP26" s="2">
        <f>1/1000000*SUM(FuelWood!EP$33:FA$33)</f>
        <v>4.9043722999999997E-2</v>
      </c>
      <c r="EQ26" s="2">
        <f>1/1000000*SUM(FuelWood!EQ$33:FB$33)</f>
        <v>5.0338517999999999E-2</v>
      </c>
      <c r="ER26" s="2">
        <f>1/1000000*SUM(FuelWood!ER$33:FC$33)</f>
        <v>5.0239753000000012E-2</v>
      </c>
      <c r="ES26" s="2">
        <f>1/1000000*SUM(FuelWood!ES$33:FD$33)</f>
        <v>5.0368723000000011E-2</v>
      </c>
      <c r="ET26" s="2">
        <f>1/1000000*SUM(FuelWood!ET$33:FE$33)</f>
        <v>5.0698477000000013E-2</v>
      </c>
      <c r="EU26" s="2">
        <f>1/1000000*SUM(FuelWood!EU$33:FF$33)</f>
        <v>5.0913290000000007E-2</v>
      </c>
      <c r="EV26" s="2">
        <f>1/1000000*SUM(FuelWood!EV$33:FG$33)</f>
        <v>5.1008437999999989E-2</v>
      </c>
      <c r="EW26" s="2">
        <f>1/1000000*SUM(FuelWood!EW$33:FH$33)</f>
        <v>5.0840039999999996E-2</v>
      </c>
      <c r="EX26" s="2">
        <f>1/1000000*SUM(FuelWood!EX$33:FI$33)</f>
        <v>5.2435923999999995E-2</v>
      </c>
      <c r="EY26" s="2">
        <f>1/1000000*SUM(FuelWood!EY$33:FJ$33)</f>
        <v>5.3055884000000005E-2</v>
      </c>
      <c r="EZ26" s="2">
        <f>1/1000000*SUM(FuelWood!EZ$33:FK$33)</f>
        <v>5.465298100000001E-2</v>
      </c>
      <c r="FA26" s="2">
        <f>1/1000000*SUM(FuelWood!FA$33:FL$33)</f>
        <v>5.5229865000000003E-2</v>
      </c>
      <c r="FB26" s="2">
        <f>1/1000000*SUM(FuelWood!FB$33:FM$33)</f>
        <v>5.5139239999999985E-2</v>
      </c>
      <c r="FC26" s="2">
        <f>1/1000000*SUM(FuelWood!FC$33:FN$33)</f>
        <v>5.5927751000000005E-2</v>
      </c>
      <c r="FD26" s="2">
        <f>1/1000000*SUM(FuelWood!FD$33:FO$33)</f>
        <v>5.5312923E-2</v>
      </c>
      <c r="FE26" s="2">
        <f>1/1000000*SUM(FuelWood!FE$33:FP$33)</f>
        <v>5.3247168000000004E-2</v>
      </c>
      <c r="FF26" s="2">
        <f>1/1000000*SUM(FuelWood!FF$33:FQ$33)</f>
        <v>5.1915798000000006E-2</v>
      </c>
      <c r="FG26" s="2">
        <f>1/1000000*SUM(FuelWood!FG$33:FR$33)</f>
        <v>5.1019139000000005E-2</v>
      </c>
      <c r="FH26" s="2">
        <f>1/1000000*SUM(FuelWood!FH$33:FS$33)</f>
        <v>5.0540718000000005E-2</v>
      </c>
      <c r="FI26" s="2">
        <f>1/1000000*SUM(FuelWood!FI$33:FT$33)</f>
        <v>5.0846404000000005E-2</v>
      </c>
      <c r="FJ26" s="2">
        <f>1/1000000*SUM(FuelWood!FJ$33:FU$33)</f>
        <v>4.9808022E-2</v>
      </c>
      <c r="FK26" s="2">
        <f>1/1000000*SUM(FuelWood!FK$33:FV$33)</f>
        <v>4.9832023999999996E-2</v>
      </c>
      <c r="FL26" s="2">
        <f>1/1000000*SUM(FuelWood!FL$33:FW$33)</f>
        <v>5.0659515999999995E-2</v>
      </c>
      <c r="FM26" s="2">
        <f>1/1000000*SUM(FuelWood!FM$33:FX$33)</f>
        <v>5.3288020999999998E-2</v>
      </c>
      <c r="FN26" s="2">
        <f>1/1000000*SUM(FuelWood!FN$33:FY$33)</f>
        <v>5.4773368000000003E-2</v>
      </c>
      <c r="FO26" s="2">
        <f>1/1000000*SUM(FuelWood!FO$33:FZ$33)</f>
        <v>5.4788115000000005E-2</v>
      </c>
      <c r="FP26" s="2">
        <f>1/1000000*SUM(FuelWood!FP$33:GA$33)</f>
        <v>5.0555158000000003E-2</v>
      </c>
      <c r="FQ26" s="2">
        <f>1/1000000*SUM(FuelWood!FQ$33:GB$33)</f>
        <v>4.8923249999999995E-2</v>
      </c>
      <c r="FR26" s="2">
        <f>1/1000000*SUM(FuelWood!FR$33:GC$33)</f>
        <v>4.7529734000000004E-2</v>
      </c>
      <c r="FS26" s="2">
        <f>1/1000000*SUM(FuelWood!FS$33:GD$33)</f>
        <v>4.6313025999999993E-2</v>
      </c>
      <c r="FT26" s="2">
        <f>1/1000000*SUM(FuelWood!FT$33:GE$33)</f>
        <v>4.4517200999999999E-2</v>
      </c>
      <c r="FU26" s="2">
        <f>1/1000000*SUM(FuelWood!FU$33:GF$33)</f>
        <v>4.1019720999999995E-2</v>
      </c>
      <c r="FV26" s="2">
        <f>1/1000000*SUM(FuelWood!FV$33:GG$33)</f>
        <v>3.6785814E-2</v>
      </c>
      <c r="FW26" s="2">
        <f>1/1000000*SUM(FuelWood!FW$33:GH$33)</f>
        <v>3.0662898000000001E-2</v>
      </c>
      <c r="FX26" s="2">
        <f>1/1000000*SUM(FuelWood!FX$33:GI$33)</f>
        <v>2.2703121E-2</v>
      </c>
      <c r="FY26" s="2">
        <f>1/1000000*SUM(FuelWood!FY$33:GJ$33)</f>
        <v>1.3992579000000002E-2</v>
      </c>
      <c r="FZ26" s="2">
        <f>1/1000000*SUM(FuelWood!FZ$33:GK$33)</f>
        <v>6.5612550000000002E-3</v>
      </c>
    </row>
    <row r="27" spans="1:182" ht="13">
      <c r="A27" t="s">
        <v>65</v>
      </c>
      <c r="B27" s="4">
        <f>B23-B26</f>
        <v>4.0587000000000002E-3</v>
      </c>
      <c r="C27" s="4">
        <f t="shared" ref="C27" si="218">C23-C26</f>
        <v>5.1126999999999995E-3</v>
      </c>
      <c r="D27" s="4">
        <f t="shared" ref="D27" si="219">D23-D26</f>
        <v>5.8985999999999995E-3</v>
      </c>
      <c r="E27" s="4">
        <f t="shared" ref="E27" si="220">E23-E26</f>
        <v>5.9534999999999996E-3</v>
      </c>
      <c r="F27" s="4">
        <f t="shared" ref="F27" si="221">F23-F26</f>
        <v>5.9716999999999999E-3</v>
      </c>
      <c r="G27" s="4">
        <f t="shared" ref="G27" si="222">G23-G26</f>
        <v>5.9951999999999991E-3</v>
      </c>
      <c r="H27" s="4">
        <f t="shared" ref="H27" si="223">H23-H26</f>
        <v>6.3314E-3</v>
      </c>
      <c r="I27" s="4">
        <f t="shared" ref="I27" si="224">I23-I26</f>
        <v>6.3945000000000009E-3</v>
      </c>
      <c r="J27" s="4">
        <f t="shared" ref="J27" si="225">J23-J26</f>
        <v>7.0289000000000003E-3</v>
      </c>
      <c r="K27" s="4">
        <f t="shared" ref="K27" si="226">K23-K26</f>
        <v>8.2161000000000005E-3</v>
      </c>
      <c r="L27" s="4">
        <f t="shared" ref="L27" si="227">L23-L26</f>
        <v>9.3378999999999997E-3</v>
      </c>
      <c r="M27" s="4">
        <f t="shared" ref="M27" si="228">M23-M26</f>
        <v>9.6044000000000008E-3</v>
      </c>
      <c r="N27" s="4">
        <f t="shared" ref="N27" si="229">N23-N26</f>
        <v>1.0950900000000001E-2</v>
      </c>
      <c r="O27" s="4">
        <f t="shared" ref="O27" si="230">O23-O26</f>
        <v>9.8162999999999983E-3</v>
      </c>
      <c r="P27" s="4">
        <f t="shared" ref="P27" si="231">P23-P26</f>
        <v>9.0116999999999992E-3</v>
      </c>
      <c r="Q27" s="4">
        <f t="shared" ref="Q27" si="232">Q23-Q26</f>
        <v>8.6964999999999994E-3</v>
      </c>
      <c r="R27" s="4">
        <f t="shared" ref="R27" si="233">R23-R26</f>
        <v>8.7647000000000003E-3</v>
      </c>
      <c r="S27" s="4">
        <f t="shared" ref="S27" si="234">S23-S26</f>
        <v>9.0141999999999983E-3</v>
      </c>
      <c r="T27" s="4">
        <f t="shared" ref="T27" si="235">T23-T26</f>
        <v>8.7237999999999986E-3</v>
      </c>
      <c r="U27" s="4">
        <f t="shared" ref="U27" si="236">U23-U26</f>
        <v>8.5641999999999992E-3</v>
      </c>
      <c r="V27" s="4">
        <f t="shared" ref="V27" si="237">V23-V26</f>
        <v>7.9825E-3</v>
      </c>
      <c r="W27" s="4">
        <f t="shared" ref="W27" si="238">W23-W26</f>
        <v>6.8797999999999984E-3</v>
      </c>
      <c r="X27" s="4">
        <f t="shared" ref="X27" si="239">X23-X26</f>
        <v>5.4678000000000018E-3</v>
      </c>
      <c r="Y27" s="4">
        <f t="shared" ref="Y27" si="240">Y23-Y26</f>
        <v>4.7796999999999996E-3</v>
      </c>
      <c r="Z27" s="4">
        <f t="shared" ref="Z27" si="241">Z23-Z26</f>
        <v>2.6947999999999994E-3</v>
      </c>
      <c r="AA27" s="4">
        <f t="shared" ref="AA27" si="242">AA23-AA26</f>
        <v>2.4484000000000007E-3</v>
      </c>
      <c r="AB27" s="4">
        <f t="shared" ref="AB27" si="243">AB23-AB26</f>
        <v>2.1390999999999997E-3</v>
      </c>
      <c r="AC27" s="4">
        <f t="shared" ref="AC27" si="244">AC23-AC26</f>
        <v>2.0939000000000018E-3</v>
      </c>
      <c r="AD27" s="4">
        <f t="shared" ref="AD27" si="245">AD23-AD26</f>
        <v>2.1192999999999993E-3</v>
      </c>
      <c r="AE27" s="4">
        <f t="shared" ref="AE27" si="246">AE23-AE26</f>
        <v>2.0944000000000015E-3</v>
      </c>
      <c r="AF27" s="4">
        <f t="shared" ref="AF27" si="247">AF23-AF26</f>
        <v>2.1310000000000009E-3</v>
      </c>
      <c r="AG27" s="4">
        <f t="shared" ref="AG27" si="248">AG23-AG26</f>
        <v>2.2063000000000004E-3</v>
      </c>
      <c r="AH27" s="4">
        <f t="shared" ref="AH27" si="249">AH23-AH26</f>
        <v>2.2400000000000015E-3</v>
      </c>
      <c r="AI27" s="4">
        <f t="shared" ref="AI27" si="250">AI23-AI26</f>
        <v>2.0499999999999997E-3</v>
      </c>
      <c r="AJ27" s="4">
        <f t="shared" ref="AJ27" si="251">AJ23-AJ26</f>
        <v>1.8799999999999997E-3</v>
      </c>
      <c r="AK27" s="4">
        <f t="shared" ref="AK27" si="252">AK23-AK26</f>
        <v>2.3954000000000007E-3</v>
      </c>
      <c r="AL27" s="4">
        <f t="shared" ref="AL27" si="253">AL23-AL26</f>
        <v>2.3848999999999997E-3</v>
      </c>
      <c r="AM27" s="4">
        <f t="shared" ref="AM27" si="254">AM23-AM26</f>
        <v>2.6307000000000014E-3</v>
      </c>
      <c r="AN27" s="4">
        <f t="shared" ref="AN27" si="255">AN23-AN26</f>
        <v>2.8129000000000019E-3</v>
      </c>
      <c r="AO27" s="4">
        <f t="shared" ref="AO27" si="256">AO23-AO26</f>
        <v>2.8128999999999984E-3</v>
      </c>
      <c r="AP27" s="4">
        <f t="shared" ref="AP27" si="257">AP23-AP26</f>
        <v>2.7133000000000018E-3</v>
      </c>
      <c r="AQ27" s="4">
        <f t="shared" ref="AQ27" si="258">AQ23-AQ26</f>
        <v>2.465199999999999E-3</v>
      </c>
      <c r="AR27" s="4">
        <f t="shared" ref="AR27" si="259">AR23-AR26</f>
        <v>2.4732999999999995E-3</v>
      </c>
      <c r="AS27" s="4">
        <f t="shared" ref="AS27" si="260">AS23-AS26</f>
        <v>2.4639999999999992E-3</v>
      </c>
      <c r="AT27" s="4">
        <f t="shared" ref="AT27" si="261">AT23-AT26</f>
        <v>2.4375999999999998E-3</v>
      </c>
      <c r="AU27" s="4">
        <f t="shared" ref="AU27" si="262">AU23-AU26</f>
        <v>2.7967000000000009E-3</v>
      </c>
      <c r="AV27" s="4">
        <f t="shared" ref="AV27" si="263">AV23-AV26</f>
        <v>3.1188000000000014E-3</v>
      </c>
      <c r="AW27" s="4">
        <f t="shared" ref="AW27" si="264">AW23-AW26</f>
        <v>2.9864000000000002E-3</v>
      </c>
      <c r="AX27" s="4">
        <f t="shared" ref="AX27" si="265">AX23-AX26</f>
        <v>3.2672000000000014E-3</v>
      </c>
      <c r="AY27" s="4">
        <f t="shared" ref="AY27" si="266">AY23-AY26</f>
        <v>3.4347000000000023E-3</v>
      </c>
      <c r="AZ27" s="4">
        <f t="shared" ref="AZ27" si="267">AZ23-AZ26</f>
        <v>3.4778000000000031E-3</v>
      </c>
      <c r="BA27" s="4">
        <f t="shared" ref="BA27" si="268">BA23-BA26</f>
        <v>3.4777999999999996E-3</v>
      </c>
      <c r="BB27" s="4">
        <f t="shared" ref="BB27" si="269">BB23-BB26</f>
        <v>3.5128E-3</v>
      </c>
      <c r="BC27" s="4">
        <f t="shared" ref="BC27" si="270">BC23-BC26</f>
        <v>3.5680999999999994E-3</v>
      </c>
      <c r="BD27" s="4">
        <f t="shared" ref="BD27" si="271">BD23-BD26</f>
        <v>3.5437000000000003E-3</v>
      </c>
      <c r="BE27" s="4">
        <f t="shared" ref="BE27" si="272">BE23-BE26</f>
        <v>3.5057000000000005E-3</v>
      </c>
      <c r="BF27" s="4">
        <f t="shared" ref="BF27" si="273">BF23-BF26</f>
        <v>3.8510999999999979E-3</v>
      </c>
      <c r="BG27" s="4">
        <f t="shared" ref="BG27" si="274">BG23-BG26</f>
        <v>3.6114999999999967E-3</v>
      </c>
      <c r="BH27" s="4">
        <f t="shared" ref="BH27" si="275">BH23-BH26</f>
        <v>3.5962999999999967E-3</v>
      </c>
      <c r="BI27" s="4">
        <f t="shared" ref="BI27" si="276">BI23-BI26</f>
        <v>3.9322999999999962E-3</v>
      </c>
      <c r="BJ27" s="4">
        <f t="shared" ref="BJ27" si="277">BJ23-BJ26</f>
        <v>3.7430999999999992E-3</v>
      </c>
      <c r="BK27" s="4">
        <f t="shared" ref="BK27" si="278">BK23-BK26</f>
        <v>3.5633000000000019E-3</v>
      </c>
      <c r="BL27" s="4">
        <f t="shared" ref="BL27" si="279">BL23-BL26</f>
        <v>3.6197999999999994E-3</v>
      </c>
      <c r="BM27" s="4">
        <f t="shared" ref="BM27" si="280">BM23-BM26</f>
        <v>3.7060999999999969E-3</v>
      </c>
      <c r="BN27" s="4">
        <f t="shared" ref="BN27" si="281">BN23-BN26</f>
        <v>3.6531000000000029E-3</v>
      </c>
      <c r="BO27" s="4">
        <f t="shared" ref="BO27" si="282">BO23-BO26</f>
        <v>3.6068999999999962E-3</v>
      </c>
      <c r="BP27" s="4">
        <f t="shared" ref="BP27" si="283">BP23-BP26</f>
        <v>3.477499999999998E-3</v>
      </c>
      <c r="BQ27" s="4">
        <f t="shared" ref="BQ27" si="284">BQ23-BQ26</f>
        <v>3.6456999999999982E-3</v>
      </c>
      <c r="BR27" s="4">
        <f t="shared" ref="BR27" si="285">BR23-BR26</f>
        <v>3.4841999999999963E-3</v>
      </c>
      <c r="BS27" s="4">
        <f t="shared" ref="BS27" si="286">BS23-BS26</f>
        <v>3.6462999999999982E-3</v>
      </c>
      <c r="BT27" s="4">
        <f t="shared" ref="BT27" si="287">BT23-BT26</f>
        <v>3.2815000000000032E-3</v>
      </c>
      <c r="BU27" s="4">
        <f t="shared" ref="BU27" si="288">BU23-BU26</f>
        <v>2.8073000000000022E-3</v>
      </c>
      <c r="BV27" s="4">
        <f t="shared" ref="BV27" si="289">BV23-BV26</f>
        <v>2.9867999999999978E-3</v>
      </c>
      <c r="BW27" s="4">
        <f t="shared" ref="BW27" si="290">BW23-BW26</f>
        <v>2.9114999999999974E-3</v>
      </c>
      <c r="BX27" s="4">
        <f t="shared" ref="BX27" si="291">BX23-BX26</f>
        <v>2.7882000000000115E-3</v>
      </c>
      <c r="BY27" s="4">
        <f t="shared" ref="BY27" si="292">BY23-BY26</f>
        <v>2.7019000000000001E-3</v>
      </c>
      <c r="BZ27" s="4">
        <f t="shared" ref="BZ27" si="293">BZ23-BZ26</f>
        <v>2.7019000000000071E-3</v>
      </c>
      <c r="CA27" s="4">
        <f t="shared" ref="CA27" si="294">CA23-CA26</f>
        <v>2.7476000000000028E-3</v>
      </c>
      <c r="CB27" s="4">
        <f t="shared" ref="CB27" si="295">CB23-CB26</f>
        <v>2.8220000000000016E-3</v>
      </c>
      <c r="CC27" s="4">
        <f t="shared" ref="CC27" si="296">CC23-CC26</f>
        <v>2.5679000000000049E-3</v>
      </c>
      <c r="CD27" s="4">
        <f t="shared" ref="CD27" si="297">CD23-CD26</f>
        <v>2.4002999999999976E-3</v>
      </c>
      <c r="CE27" s="4">
        <f t="shared" ref="CE27" si="298">CE23-CE26</f>
        <v>2.1676999999999981E-3</v>
      </c>
      <c r="CF27" s="4">
        <f t="shared" ref="CF27" si="299">CF23-CF26</f>
        <v>2.1749999999999964E-3</v>
      </c>
      <c r="CG27" s="4">
        <f t="shared" ref="CG27" si="300">CG23-CG26</f>
        <v>2.0310999999999975E-3</v>
      </c>
      <c r="CH27" s="4">
        <f t="shared" ref="CH27" si="301">CH23-CH26</f>
        <v>1.8952999999999991E-3</v>
      </c>
      <c r="CI27" s="4">
        <f t="shared" ref="CI27" si="302">CI23-CI26</f>
        <v>1.6362000000000043E-3</v>
      </c>
      <c r="CJ27" s="4">
        <f t="shared" ref="CJ27" si="303">CJ23-CJ26</f>
        <v>1.4584000000000021E-3</v>
      </c>
      <c r="CK27" s="4">
        <f t="shared" ref="CK27" si="304">CK23-CK26</f>
        <v>1.4999999999999979E-3</v>
      </c>
      <c r="CL27" s="4">
        <f t="shared" ref="CL27" si="305">CL23-CL26</f>
        <v>1.533699999999999E-3</v>
      </c>
      <c r="CM27" s="4">
        <f t="shared" ref="CM27" si="306">CM23-CM26</f>
        <v>1.5150000000000025E-3</v>
      </c>
      <c r="CN27" s="4">
        <f t="shared" ref="CN27" si="307">CN23-CN26</f>
        <v>1.448899999999996E-3</v>
      </c>
      <c r="CO27" s="4">
        <f t="shared" ref="CO27" si="308">CO23-CO26</f>
        <v>1.7027999999999974E-3</v>
      </c>
      <c r="CP27" s="4">
        <f t="shared" ref="CP27" si="309">CP23-CP26</f>
        <v>1.5894000000000012E-3</v>
      </c>
      <c r="CQ27" s="4">
        <f t="shared" ref="CQ27" si="310">CQ23-CQ26</f>
        <v>1.5775000000000025E-3</v>
      </c>
      <c r="CR27" s="4">
        <f t="shared" ref="CR27" si="311">CR23-CR26</f>
        <v>1.5610999999999958E-3</v>
      </c>
      <c r="CS27" s="4">
        <f t="shared" ref="CS27" si="312">CS23-CS26</f>
        <v>1.752100000000003E-3</v>
      </c>
      <c r="CT27" s="4">
        <f t="shared" ref="CT27" si="313">CT23-CT26</f>
        <v>1.7981000000000004E-3</v>
      </c>
      <c r="CU27" s="4">
        <f t="shared" ref="CU27" si="314">CU23-CU26</f>
        <v>1.8260000000000012E-3</v>
      </c>
      <c r="CV27" s="4">
        <f t="shared" ref="CV27" si="315">CV23-CV26</f>
        <v>2.0949999999999996E-3</v>
      </c>
      <c r="CW27" s="4">
        <f t="shared" ref="CW27" si="316">CW23-CW26</f>
        <v>2.1775000000000058E-3</v>
      </c>
      <c r="CX27" s="4">
        <f t="shared" ref="CX27" si="317">CX23-CX26</f>
        <v>2.1438000000000047E-3</v>
      </c>
      <c r="CY27" s="4">
        <f t="shared" ref="CY27" si="318">CY23-CY26</f>
        <v>2.1904000000000055E-3</v>
      </c>
      <c r="CZ27" s="4">
        <f t="shared" ref="CZ27" si="319">CZ23-CZ26</f>
        <v>2.239399999999999E-3</v>
      </c>
      <c r="DA27" s="4">
        <f t="shared" ref="DA27" si="320">DA23-DA26</f>
        <v>2.0241000000000009E-3</v>
      </c>
      <c r="DB27" s="4">
        <f t="shared" ref="DB27" si="321">DB23-DB26</f>
        <v>2.348400000000004E-3</v>
      </c>
      <c r="DC27" s="4">
        <f t="shared" ref="DC27" si="322">DC23-DC26</f>
        <v>2.4674000000000015E-3</v>
      </c>
      <c r="DD27" s="4">
        <f t="shared" ref="DD27" si="323">DD23-DD26</f>
        <v>3.0969999999999991E-3</v>
      </c>
      <c r="DE27" s="4">
        <f t="shared" ref="DE27" si="324">DE23-DE26</f>
        <v>3.3487000000000031E-3</v>
      </c>
      <c r="DF27" s="4">
        <f t="shared" ref="DF27" si="325">DF23-DF26</f>
        <v>3.583399999999997E-3</v>
      </c>
      <c r="DG27" s="4">
        <f t="shared" ref="DG27" si="326">DG23-DG26</f>
        <v>4.1461899999999975E-3</v>
      </c>
      <c r="DH27" s="4">
        <f t="shared" ref="DH27" si="327">DH23-DH26</f>
        <v>4.5201249999999964E-3</v>
      </c>
      <c r="DI27" s="4">
        <f t="shared" ref="DI27" si="328">DI23-DI26</f>
        <v>4.5778150000000059E-3</v>
      </c>
      <c r="DJ27" s="4">
        <f t="shared" ref="DJ27" si="329">DJ23-DJ26</f>
        <v>4.8193150000000046E-3</v>
      </c>
      <c r="DK27" s="4">
        <f t="shared" ref="DK27" si="330">DK23-DK26</f>
        <v>4.7891150000000104E-3</v>
      </c>
      <c r="DL27" s="4">
        <f t="shared" ref="DL27" si="331">DL23-DL26</f>
        <v>4.7864950000000087E-3</v>
      </c>
      <c r="DM27" s="4">
        <f t="shared" ref="DM27" si="332">DM23-DM26</f>
        <v>4.8336699999999982E-3</v>
      </c>
      <c r="DN27" s="4">
        <f t="shared" ref="DN27" si="333">DN23-DN26</f>
        <v>4.6326550000000064E-3</v>
      </c>
      <c r="DO27" s="4">
        <f t="shared" ref="DO27" si="334">DO23-DO26</f>
        <v>4.566490999999992E-3</v>
      </c>
      <c r="DP27" s="4">
        <f t="shared" ref="DP27" si="335">DP23-DP26</f>
        <v>4.0919900000000037E-3</v>
      </c>
      <c r="DQ27" s="4">
        <f t="shared" ref="DQ27" si="336">DQ23-DQ26</f>
        <v>3.7167980000000073E-3</v>
      </c>
      <c r="DR27" s="4">
        <f t="shared" ref="DR27" si="337">DR23-DR26</f>
        <v>3.521624000000001E-3</v>
      </c>
      <c r="DS27" s="4">
        <f t="shared" ref="DS27" si="338">DS23-DS26</f>
        <v>3.0235639999999994E-3</v>
      </c>
      <c r="DT27" s="4">
        <f t="shared" ref="DT27" si="339">DT23-DT26</f>
        <v>2.5402640000000004E-3</v>
      </c>
      <c r="DU27" s="4">
        <f t="shared" ref="DU27" si="340">DU23-DU26</f>
        <v>2.5689839999999964E-3</v>
      </c>
      <c r="DV27" s="4">
        <f t="shared" ref="DV27" si="341">DV23-DV26</f>
        <v>2.55532700000001E-3</v>
      </c>
      <c r="DW27" s="4">
        <f t="shared" ref="DW27" si="342">DW23-DW26</f>
        <v>2.6830410000000249E-3</v>
      </c>
      <c r="DX27" s="4">
        <f t="shared" ref="DX27" si="343">DX23-DX26</f>
        <v>2.7464810000000228E-3</v>
      </c>
      <c r="DY27" s="4">
        <f t="shared" ref="DY27" si="344">DY23-DY26</f>
        <v>2.7360260000000025E-3</v>
      </c>
      <c r="DZ27" s="4">
        <f t="shared" ref="DZ27" si="345">DZ23-DZ26</f>
        <v>2.8390689999999996E-3</v>
      </c>
      <c r="EA27" s="4">
        <f t="shared" ref="EA27" si="346">EA23-EA26</f>
        <v>2.9900370000000148E-3</v>
      </c>
      <c r="EB27" s="4">
        <f t="shared" ref="EB27" si="347">EB23-EB26</f>
        <v>2.9049280000000149E-3</v>
      </c>
      <c r="EC27" s="4">
        <f t="shared" ref="EC27" si="348">EC23-EC26</f>
        <v>2.9356340000000064E-3</v>
      </c>
      <c r="ED27" s="4">
        <f t="shared" ref="ED27" si="349">ED23-ED26</f>
        <v>3.0703569999999958E-3</v>
      </c>
      <c r="EE27" s="4">
        <f t="shared" ref="EE27" si="350">EE23-EE26</f>
        <v>3.5737819999999976E-3</v>
      </c>
      <c r="EF27" s="4">
        <f t="shared" ref="EF27" si="351">EF23-EF26</f>
        <v>3.9717139999999734E-3</v>
      </c>
      <c r="EG27" s="4">
        <f t="shared" ref="EG27" si="352">EG23-EG26</f>
        <v>4.2611839999999734E-3</v>
      </c>
      <c r="EH27" s="4">
        <f t="shared" ref="EH27" si="353">EH23-EH26</f>
        <v>4.4002589999999897E-3</v>
      </c>
      <c r="EI27" s="4">
        <f t="shared" ref="EI27" si="354">EI23-EI26</f>
        <v>4.8398669999999908E-3</v>
      </c>
      <c r="EJ27" s="4">
        <f t="shared" ref="EJ27" si="355">EJ23-EJ26</f>
        <v>5.331223000000003E-3</v>
      </c>
      <c r="EK27" s="4">
        <f t="shared" ref="EK27" si="356">EK23-EK26</f>
        <v>5.83827499999999E-3</v>
      </c>
      <c r="EL27" s="4">
        <f t="shared" ref="EL27" si="357">EL23-EL26</f>
        <v>6.4510399999999912E-3</v>
      </c>
      <c r="EM27" s="4">
        <f t="shared" ref="EM27" si="358">EM23-EM26</f>
        <v>6.9546260000000193E-3</v>
      </c>
      <c r="EN27" s="4">
        <f t="shared" ref="EN27" si="359">EN23-EN26</f>
        <v>7.4642679999999961E-3</v>
      </c>
      <c r="EO27" s="4">
        <f t="shared" ref="EO27" si="360">EO23-EO26</f>
        <v>7.7879480000000098E-3</v>
      </c>
      <c r="EP27" s="4">
        <f t="shared" ref="EP27" si="361">EP23-EP26</f>
        <v>7.4328120000000039E-3</v>
      </c>
      <c r="EQ27" s="4">
        <f t="shared" ref="EQ27" si="362">EQ23-EQ26</f>
        <v>7.0971050000000063E-3</v>
      </c>
      <c r="ER27" s="4">
        <f t="shared" ref="ER27" si="363">ER23-ER26</f>
        <v>6.6234379999999884E-3</v>
      </c>
      <c r="ES27" s="4">
        <f t="shared" ref="ES27" si="364">ES23-ES26</f>
        <v>6.1708579999999874E-3</v>
      </c>
      <c r="ET27" s="4">
        <f t="shared" ref="ET27" si="365">ET23-ET26</f>
        <v>5.8677579999999938E-3</v>
      </c>
      <c r="EU27" s="4">
        <f t="shared" ref="EU27" si="366">EU23-EU26</f>
        <v>5.2734779999999912E-3</v>
      </c>
      <c r="EV27" s="4">
        <f t="shared" ref="EV27" si="367">EV23-EV26</f>
        <v>4.7365610000000141E-3</v>
      </c>
      <c r="EW27" s="4">
        <f t="shared" ref="EW27" si="368">EW23-EW26</f>
        <v>4.5088920000000005E-3</v>
      </c>
      <c r="EX27" s="4">
        <f t="shared" ref="EX27" si="369">EX23-EX26</f>
        <v>4.600337000000003E-3</v>
      </c>
      <c r="EY27" s="4">
        <f t="shared" ref="EY27" si="370">EY23-EY26</f>
        <v>4.8184279999999996E-3</v>
      </c>
      <c r="EZ27" s="4">
        <f t="shared" ref="EZ27" si="371">EZ23-EZ26</f>
        <v>5.7699279999999867E-3</v>
      </c>
      <c r="FA27" s="4">
        <f t="shared" ref="FA27" si="372">FA23-FA26</f>
        <v>5.9926300000000057E-3</v>
      </c>
      <c r="FB27" s="4">
        <f t="shared" ref="FB27" si="373">FB23-FB26</f>
        <v>6.7488700000000179E-3</v>
      </c>
      <c r="FC27" s="4">
        <f t="shared" ref="FC27" si="374">FC23-FC26</f>
        <v>7.3111069999999903E-3</v>
      </c>
      <c r="FD27" s="4">
        <f t="shared" ref="FD27" si="375">FD23-FD26</f>
        <v>7.4847079999999927E-3</v>
      </c>
      <c r="FE27" s="4">
        <f t="shared" ref="FE27" si="376">FE23-FE26</f>
        <v>7.5628009999999871E-3</v>
      </c>
      <c r="FF27" s="4">
        <f t="shared" ref="FF27" si="377">FF23-FF26</f>
        <v>7.4989829999999938E-3</v>
      </c>
      <c r="FG27" s="4">
        <f t="shared" ref="FG27" si="378">FG23-FG26</f>
        <v>7.5469929999999949E-3</v>
      </c>
      <c r="FH27" s="4">
        <f t="shared" ref="FH27" si="379">FH23-FH26</f>
        <v>7.5871360000000013E-3</v>
      </c>
      <c r="FI27" s="4">
        <f t="shared" ref="FI27" si="380">FI23-FI26</f>
        <v>8.0172420000000008E-3</v>
      </c>
      <c r="FJ27" s="4">
        <f t="shared" ref="FJ27" si="381">FJ23-FJ26</f>
        <v>8.1964839999999969E-3</v>
      </c>
      <c r="FK27" s="4">
        <f t="shared" ref="FK27" si="382">FK23-FK26</f>
        <v>8.4054510000000082E-3</v>
      </c>
      <c r="FL27" s="4">
        <f t="shared" ref="FL27" si="383">FL23-FL26</f>
        <v>9.789372999999997E-3</v>
      </c>
      <c r="FM27" s="4">
        <f t="shared" ref="FM27" si="384">FM23-FM26</f>
        <v>1.1078629999999999E-2</v>
      </c>
      <c r="FN27" s="4">
        <f t="shared" ref="FN27:FY27" si="385">FN23-FN26</f>
        <v>1.1465493999999993E-2</v>
      </c>
      <c r="FO27" s="4">
        <f t="shared" si="385"/>
        <v>1.2970004999999986E-2</v>
      </c>
      <c r="FP27" s="4">
        <f t="shared" si="385"/>
        <v>1.2690004000000005E-2</v>
      </c>
      <c r="FQ27" s="4">
        <f t="shared" si="385"/>
        <v>1.2564511000000007E-2</v>
      </c>
      <c r="FR27" s="4">
        <f t="shared" si="385"/>
        <v>1.2564510999999993E-2</v>
      </c>
      <c r="FS27" s="4">
        <f t="shared" si="385"/>
        <v>1.249095900000001E-2</v>
      </c>
      <c r="FT27" s="4">
        <f t="shared" si="385"/>
        <v>1.2370257000000003E-2</v>
      </c>
      <c r="FU27" s="4">
        <f t="shared" si="385"/>
        <v>1.1529448000000005E-2</v>
      </c>
      <c r="FV27" s="4">
        <f t="shared" si="385"/>
        <v>1.0269368000000008E-2</v>
      </c>
      <c r="FW27" s="4">
        <f t="shared" si="385"/>
        <v>8.8983200000000012E-3</v>
      </c>
      <c r="FX27" s="4">
        <f t="shared" si="385"/>
        <v>5.7626660000000031E-3</v>
      </c>
      <c r="FY27" s="4">
        <f t="shared" si="385"/>
        <v>3.6598129999999979E-3</v>
      </c>
      <c r="FZ27" s="4">
        <f t="shared" ref="FZ27" si="386">FZ23-FZ26</f>
        <v>2.3880959999999993E-3</v>
      </c>
    </row>
    <row r="28" spans="1:182">
      <c r="A28" t="str">
        <f>Pellets!A$7</f>
        <v>Belgium</v>
      </c>
      <c r="B28" s="2">
        <f>1/1000000*SUM(FuelWood!B$7:M$7)</f>
        <v>1.5595299999999998E-2</v>
      </c>
      <c r="C28" s="2">
        <f>1/1000000*SUM(FuelWood!C$7:N$7)</f>
        <v>1.6403899999999996E-2</v>
      </c>
      <c r="D28" s="2">
        <f>1/1000000*SUM(FuelWood!D$7:O$7)</f>
        <v>1.7467299999999998E-2</v>
      </c>
      <c r="E28" s="2">
        <f>1/1000000*SUM(FuelWood!E$7:P$7)</f>
        <v>1.82335E-2</v>
      </c>
      <c r="F28" s="2">
        <f>1/1000000*SUM(FuelWood!F$7:Q$7)</f>
        <v>1.84952E-2</v>
      </c>
      <c r="G28" s="2">
        <f>1/1000000*SUM(FuelWood!G$7:R$7)</f>
        <v>1.9515999999999999E-2</v>
      </c>
      <c r="H28" s="2">
        <f>1/1000000*SUM(FuelWood!H$7:S$7)</f>
        <v>2.0064099999999998E-2</v>
      </c>
      <c r="I28" s="2">
        <f>1/1000000*SUM(FuelWood!I$7:T$7)</f>
        <v>2.0178399999999999E-2</v>
      </c>
      <c r="J28" s="2">
        <f>1/1000000*SUM(FuelWood!J$7:U$7)</f>
        <v>2.0185399999999999E-2</v>
      </c>
      <c r="K28" s="2">
        <f>1/1000000*SUM(FuelWood!K$7:V$7)</f>
        <v>2.0435599999999998E-2</v>
      </c>
      <c r="L28" s="2">
        <f>1/1000000*SUM(FuelWood!L$7:W$7)</f>
        <v>2.0874999999999998E-2</v>
      </c>
      <c r="M28" s="2">
        <f>1/1000000*SUM(FuelWood!M$7:X$7)</f>
        <v>2.1003099999999997E-2</v>
      </c>
      <c r="N28" s="2">
        <f>1/1000000*SUM(FuelWood!N$7:Y$7)</f>
        <v>2.0434000000000001E-2</v>
      </c>
      <c r="O28" s="2">
        <f>1/1000000*SUM(FuelWood!O$7:Z$7)</f>
        <v>1.87721E-2</v>
      </c>
      <c r="P28" s="2">
        <f>1/1000000*SUM(FuelWood!P$7:AA$7)</f>
        <v>1.8216199999999998E-2</v>
      </c>
      <c r="Q28" s="2">
        <f>1/1000000*SUM(FuelWood!Q$7:AB$7)</f>
        <v>1.7942800000000002E-2</v>
      </c>
      <c r="R28" s="2">
        <f>1/1000000*SUM(FuelWood!R$7:AC$7)</f>
        <v>1.8017999999999999E-2</v>
      </c>
      <c r="S28" s="2">
        <f>1/1000000*SUM(FuelWood!S$7:AD$7)</f>
        <v>1.7591100000000005E-2</v>
      </c>
      <c r="T28" s="2">
        <f>1/1000000*SUM(FuelWood!T$7:AE$7)</f>
        <v>1.72772E-2</v>
      </c>
      <c r="U28" s="2">
        <f>1/1000000*SUM(FuelWood!U$7:AF$7)</f>
        <v>1.6971100000000003E-2</v>
      </c>
      <c r="V28" s="2">
        <f>1/1000000*SUM(FuelWood!V$7:AG$7)</f>
        <v>1.7531700000000001E-2</v>
      </c>
      <c r="W28" s="2">
        <f>1/1000000*SUM(FuelWood!W$7:AH$7)</f>
        <v>1.7729600000000002E-2</v>
      </c>
      <c r="X28" s="2">
        <f>1/1000000*SUM(FuelWood!X$7:AI$7)</f>
        <v>1.8073600000000002E-2</v>
      </c>
      <c r="Y28" s="2">
        <f>1/1000000*SUM(FuelWood!Y$7:AJ$7)</f>
        <v>1.8617100000000001E-2</v>
      </c>
      <c r="Z28" s="2">
        <f>1/1000000*SUM(FuelWood!Z$7:AK$7)</f>
        <v>1.9788500000000004E-2</v>
      </c>
      <c r="AA28" s="2">
        <f>1/1000000*SUM(FuelWood!AA$7:AL$7)</f>
        <v>2.1489700000000004E-2</v>
      </c>
      <c r="AB28" s="2">
        <f>1/1000000*SUM(FuelWood!AB$7:AM$7)</f>
        <v>2.2742000000000005E-2</v>
      </c>
      <c r="AC28" s="2">
        <f>1/1000000*SUM(FuelWood!AC$7:AN$7)</f>
        <v>2.42197E-2</v>
      </c>
      <c r="AD28" s="2">
        <f>1/1000000*SUM(FuelWood!AD$7:AO$7)</f>
        <v>2.5868399999999996E-2</v>
      </c>
      <c r="AE28" s="2">
        <f>1/1000000*SUM(FuelWood!AE$7:AP$7)</f>
        <v>2.7118599999999996E-2</v>
      </c>
      <c r="AF28" s="2">
        <f>1/1000000*SUM(FuelWood!AF$7:AQ$7)</f>
        <v>2.8107799999999995E-2</v>
      </c>
      <c r="AG28" s="2">
        <f>1/1000000*SUM(FuelWood!AG$7:AR$7)</f>
        <v>3.0074999999999998E-2</v>
      </c>
      <c r="AH28" s="2">
        <f>1/1000000*SUM(FuelWood!AH$7:AS$7)</f>
        <v>3.1307399999999999E-2</v>
      </c>
      <c r="AI28" s="2">
        <f>1/1000000*SUM(FuelWood!AI$7:AT$7)</f>
        <v>3.1453000000000002E-2</v>
      </c>
      <c r="AJ28" s="2">
        <f>1/1000000*SUM(FuelWood!AJ$7:AU$7)</f>
        <v>3.1731800000000004E-2</v>
      </c>
      <c r="AK28" s="2">
        <f>1/1000000*SUM(FuelWood!AK$7:AV$7)</f>
        <v>3.1954799999999998E-2</v>
      </c>
      <c r="AL28" s="2">
        <f>1/1000000*SUM(FuelWood!AL$7:AW$7)</f>
        <v>3.2708800000000003E-2</v>
      </c>
      <c r="AM28" s="2">
        <f>1/1000000*SUM(FuelWood!AM$7:AX$7)</f>
        <v>3.4121600000000002E-2</v>
      </c>
      <c r="AN28" s="2">
        <f>1/1000000*SUM(FuelWood!AN$7:AY$7)</f>
        <v>3.3972700000000002E-2</v>
      </c>
      <c r="AO28" s="2">
        <f>1/1000000*SUM(FuelWood!AO$7:AZ$7)</f>
        <v>3.2849099999999999E-2</v>
      </c>
      <c r="AP28" s="2">
        <f>1/1000000*SUM(FuelWood!AP$7:BA$7)</f>
        <v>3.3116100000000002E-2</v>
      </c>
      <c r="AQ28" s="2">
        <f>1/1000000*SUM(FuelWood!AQ$7:BB$7)</f>
        <v>3.24763E-2</v>
      </c>
      <c r="AR28" s="2">
        <f>1/1000000*SUM(FuelWood!AR$7:BC$7)</f>
        <v>3.1647300000000003E-2</v>
      </c>
      <c r="AS28" s="2">
        <f>1/1000000*SUM(FuelWood!AS$7:BD$7)</f>
        <v>3.0207199999999997E-2</v>
      </c>
      <c r="AT28" s="2">
        <f>1/1000000*SUM(FuelWood!AT$7:BE$7)</f>
        <v>2.8663999999999999E-2</v>
      </c>
      <c r="AU28" s="2">
        <f>1/1000000*SUM(FuelWood!AU$7:BF$7)</f>
        <v>2.9061899999999998E-2</v>
      </c>
      <c r="AV28" s="2">
        <f>1/1000000*SUM(FuelWood!AV$7:BG$7)</f>
        <v>2.8900899999999997E-2</v>
      </c>
      <c r="AW28" s="2">
        <f>1/1000000*SUM(FuelWood!AW$7:BH$7)</f>
        <v>2.8178999999999999E-2</v>
      </c>
      <c r="AX28" s="2">
        <f>1/1000000*SUM(FuelWood!AX$7:BI$7)</f>
        <v>2.7100199999999998E-2</v>
      </c>
      <c r="AY28" s="2">
        <f>1/1000000*SUM(FuelWood!AY$7:BJ$7)</f>
        <v>2.4694799999999999E-2</v>
      </c>
      <c r="AZ28" s="2">
        <f>1/1000000*SUM(FuelWood!AZ$7:BK$7)</f>
        <v>2.3391599999999999E-2</v>
      </c>
      <c r="BA28" s="2">
        <f>1/1000000*SUM(FuelWood!BA$7:BL$7)</f>
        <v>2.2743199999999995E-2</v>
      </c>
      <c r="BB28" s="2">
        <f>1/1000000*SUM(FuelWood!BB$7:BM$7)</f>
        <v>2.1752900000000002E-2</v>
      </c>
      <c r="BC28" s="2">
        <f>1/1000000*SUM(FuelWood!BC$7:BN$7)</f>
        <v>2.1855199999999998E-2</v>
      </c>
      <c r="BD28" s="2">
        <f>1/1000000*SUM(FuelWood!BD$7:BO$7)</f>
        <v>2.2221599999999998E-2</v>
      </c>
      <c r="BE28" s="2">
        <f>1/1000000*SUM(FuelWood!BE$7:BP$7)</f>
        <v>2.2797899999999996E-2</v>
      </c>
      <c r="BF28" s="2">
        <f>1/1000000*SUM(FuelWood!BF$7:BQ$7)</f>
        <v>2.3382799999999995E-2</v>
      </c>
      <c r="BG28" s="2">
        <f>1/1000000*SUM(FuelWood!BG$7:BR$7)</f>
        <v>2.4583799999999996E-2</v>
      </c>
      <c r="BH28" s="2">
        <f>1/1000000*SUM(FuelWood!BH$7:BS$7)</f>
        <v>2.7260299999999998E-2</v>
      </c>
      <c r="BI28" s="2">
        <f>1/1000000*SUM(FuelWood!BI$7:BT$7)</f>
        <v>2.8680300000000002E-2</v>
      </c>
      <c r="BJ28" s="2">
        <f>1/1000000*SUM(FuelWood!BJ$7:BU$7)</f>
        <v>2.8376400000000003E-2</v>
      </c>
      <c r="BK28" s="2">
        <f>1/1000000*SUM(FuelWood!BK$7:BV$7)</f>
        <v>2.8586500000000001E-2</v>
      </c>
      <c r="BL28" s="2">
        <f>1/1000000*SUM(FuelWood!BL$7:BW$7)</f>
        <v>2.8013800000000002E-2</v>
      </c>
      <c r="BM28" s="2">
        <f>1/1000000*SUM(FuelWood!BM$7:BX$7)</f>
        <v>2.8277299999999998E-2</v>
      </c>
      <c r="BN28" s="2">
        <f>1/1000000*SUM(FuelWood!BN$7:BY$7)</f>
        <v>2.7978900000000001E-2</v>
      </c>
      <c r="BO28" s="2">
        <f>1/1000000*SUM(FuelWood!BO$7:BZ$7)</f>
        <v>2.8394100000000002E-2</v>
      </c>
      <c r="BP28" s="2">
        <f>1/1000000*SUM(FuelWood!BP$7:CA$7)</f>
        <v>2.84119E-2</v>
      </c>
      <c r="BQ28" s="2">
        <f>1/1000000*SUM(FuelWood!BQ$7:CB$7)</f>
        <v>2.75392E-2</v>
      </c>
      <c r="BR28" s="2">
        <f>1/1000000*SUM(FuelWood!BR$7:CC$7)</f>
        <v>2.7233E-2</v>
      </c>
      <c r="BS28" s="2">
        <f>1/1000000*SUM(FuelWood!BS$7:CD$7)</f>
        <v>2.5914699999999999E-2</v>
      </c>
      <c r="BT28" s="2">
        <f>1/1000000*SUM(FuelWood!BT$7:CE$7)</f>
        <v>2.2653400000000001E-2</v>
      </c>
      <c r="BU28" s="2">
        <f>1/1000000*SUM(FuelWood!BU$7:CF$7)</f>
        <v>2.0732200000000003E-2</v>
      </c>
      <c r="BV28" s="2">
        <f>1/1000000*SUM(FuelWood!BV$7:CG$7)</f>
        <v>2.0659200000000003E-2</v>
      </c>
      <c r="BW28" s="2">
        <f>1/1000000*SUM(FuelWood!BW$7:CH$7)</f>
        <v>2.0473100000000001E-2</v>
      </c>
      <c r="BX28" s="2">
        <f>1/1000000*SUM(FuelWood!BX$7:CI$7)</f>
        <v>2.0716700000000005E-2</v>
      </c>
      <c r="BY28" s="2">
        <f>1/1000000*SUM(FuelWood!BY$7:CJ$7)</f>
        <v>2.03699E-2</v>
      </c>
      <c r="BZ28" s="2">
        <f>1/1000000*SUM(FuelWood!BZ$7:CK$7)</f>
        <v>1.9728600000000002E-2</v>
      </c>
      <c r="CA28" s="2">
        <f>1/1000000*SUM(FuelWood!CA$7:CL$7)</f>
        <v>1.8882800000000002E-2</v>
      </c>
      <c r="CB28" s="2">
        <f>1/1000000*SUM(FuelWood!CB$7:CM$7)</f>
        <v>1.8606299999999999E-2</v>
      </c>
      <c r="CC28" s="2">
        <f>1/1000000*SUM(FuelWood!CC$7:CN$7)</f>
        <v>1.8089499999999998E-2</v>
      </c>
      <c r="CD28" s="2">
        <f>1/1000000*SUM(FuelWood!CD$7:CO$7)</f>
        <v>1.8244400000000001E-2</v>
      </c>
      <c r="CE28" s="2">
        <f>1/1000000*SUM(FuelWood!CE$7:CP$7)</f>
        <v>1.7028700000000001E-2</v>
      </c>
      <c r="CF28" s="2">
        <f>1/1000000*SUM(FuelWood!CF$7:CQ$7)</f>
        <v>1.5477000000000003E-2</v>
      </c>
      <c r="CG28" s="2">
        <f>1/1000000*SUM(FuelWood!CG$7:CR$7)</f>
        <v>1.53504E-2</v>
      </c>
      <c r="CH28" s="2">
        <f>1/1000000*SUM(FuelWood!CH$7:CS$7)</f>
        <v>1.48941E-2</v>
      </c>
      <c r="CI28" s="2">
        <f>1/1000000*SUM(FuelWood!CI$7:CT$7)</f>
        <v>1.4365500000000002E-2</v>
      </c>
      <c r="CJ28" s="2">
        <f>1/1000000*SUM(FuelWood!CJ$7:CU$7)</f>
        <v>1.4349899999999999E-2</v>
      </c>
      <c r="CK28" s="2">
        <f>1/1000000*SUM(FuelWood!CK$7:CV$7)</f>
        <v>1.4132499999999999E-2</v>
      </c>
      <c r="CL28" s="2">
        <f>1/1000000*SUM(FuelWood!CL$7:CW$7)</f>
        <v>1.38155E-2</v>
      </c>
      <c r="CM28" s="2">
        <f>1/1000000*SUM(FuelWood!CM$7:CX$7)</f>
        <v>1.2969700000000002E-2</v>
      </c>
      <c r="CN28" s="2">
        <f>1/1000000*SUM(FuelWood!CN$7:CY$7)</f>
        <v>1.2584400000000001E-2</v>
      </c>
      <c r="CO28" s="2">
        <f>1/1000000*SUM(FuelWood!CO$7:CZ$7)</f>
        <v>1.3508300000000001E-2</v>
      </c>
      <c r="CP28" s="2">
        <f>1/1000000*SUM(FuelWood!CP$7:DA$7)</f>
        <v>1.34114E-2</v>
      </c>
      <c r="CQ28" s="2">
        <f>1/1000000*SUM(FuelWood!CQ$7:DB$7)</f>
        <v>1.3554299999999998E-2</v>
      </c>
      <c r="CR28" s="2">
        <f>1/1000000*SUM(FuelWood!CR$7:DC$7)</f>
        <v>1.4221999999999999E-2</v>
      </c>
      <c r="CS28" s="2">
        <f>1/1000000*SUM(FuelWood!CS$7:DD$7)</f>
        <v>1.34071E-2</v>
      </c>
      <c r="CT28" s="2">
        <f>1/1000000*SUM(FuelWood!CT$7:DE$7)</f>
        <v>1.3427900000000001E-2</v>
      </c>
      <c r="CU28" s="2">
        <f>1/1000000*SUM(FuelWood!CU$7:DF$7)</f>
        <v>1.4058599999999999E-2</v>
      </c>
      <c r="CV28" s="2">
        <f>1/1000000*SUM(FuelWood!CV$7:DG$7)</f>
        <v>1.4174800000000001E-2</v>
      </c>
      <c r="CW28" s="2">
        <f>1/1000000*SUM(FuelWood!CW$7:DH$7)</f>
        <v>1.45798E-2</v>
      </c>
      <c r="CX28" s="2">
        <f>1/1000000*SUM(FuelWood!CX$7:DI$7)</f>
        <v>1.4387500000000001E-2</v>
      </c>
      <c r="CY28" s="2">
        <f>1/1000000*SUM(FuelWood!CY$7:DJ$7)</f>
        <v>1.47773E-2</v>
      </c>
      <c r="CZ28" s="2">
        <f>1/1000000*SUM(FuelWood!CZ$7:DK$7)</f>
        <v>1.4281000000000002E-2</v>
      </c>
      <c r="DA28" s="2">
        <f>1/1000000*SUM(FuelWood!DA$7:DL$7)</f>
        <v>1.3599200000000002E-2</v>
      </c>
      <c r="DB28" s="2">
        <f>1/1000000*SUM(FuelWood!DB$7:DM$7)</f>
        <v>1.3255600000000001E-2</v>
      </c>
      <c r="DC28" s="2">
        <f>1/1000000*SUM(FuelWood!DC$7:DN$7)</f>
        <v>1.3233E-2</v>
      </c>
      <c r="DD28" s="2">
        <f>1/1000000*SUM(FuelWood!DD$7:DO$7)</f>
        <v>1.2826399999999998E-2</v>
      </c>
      <c r="DE28" s="2">
        <f>1/1000000*SUM(FuelWood!DE$7:DP$7)</f>
        <v>1.2866800000000001E-2</v>
      </c>
      <c r="DF28" s="2">
        <f>1/1000000*SUM(FuelWood!DF$7:DQ$7)</f>
        <v>1.2903199999999998E-2</v>
      </c>
      <c r="DG28" s="2">
        <f>1/1000000*SUM(FuelWood!DG$7:DR$7)</f>
        <v>1.2632599999999997E-2</v>
      </c>
      <c r="DH28" s="2">
        <f>1/1000000*SUM(FuelWood!DH$7:DS$7)</f>
        <v>1.2281499999999997E-2</v>
      </c>
      <c r="DI28" s="2">
        <f>1/1000000*SUM(FuelWood!DI$7:DT$7)</f>
        <v>1.1613199999999999E-2</v>
      </c>
      <c r="DJ28" s="2">
        <f>1/1000000*SUM(FuelWood!DJ$7:DU$7)</f>
        <v>1.2832842999999998E-2</v>
      </c>
      <c r="DK28" s="2">
        <f>1/1000000*SUM(FuelWood!DK$7:DV$7)</f>
        <v>1.325526E-2</v>
      </c>
      <c r="DL28" s="2">
        <f>1/1000000*SUM(FuelWood!DL$7:DW$7)</f>
        <v>1.3897288000000001E-2</v>
      </c>
      <c r="DM28" s="2">
        <f>1/1000000*SUM(FuelWood!DM$7:DX$7)</f>
        <v>1.4268959999999999E-2</v>
      </c>
      <c r="DN28" s="2">
        <f>1/1000000*SUM(FuelWood!DN$7:DY$7)</f>
        <v>1.4538984999999999E-2</v>
      </c>
      <c r="DO28" s="2">
        <f>1/1000000*SUM(FuelWood!DO$7:DZ$7)</f>
        <v>1.4425808E-2</v>
      </c>
      <c r="DP28" s="2">
        <f>1/1000000*SUM(FuelWood!DP$7:EA$7)</f>
        <v>1.4719631999999996E-2</v>
      </c>
      <c r="DQ28" s="2">
        <f>1/1000000*SUM(FuelWood!DQ$7:EB$7)</f>
        <v>1.5365464999999998E-2</v>
      </c>
      <c r="DR28" s="2">
        <f>1/1000000*SUM(FuelWood!DR$7:EC$7)</f>
        <v>1.5420948E-2</v>
      </c>
      <c r="DS28" s="2">
        <f>1/1000000*SUM(FuelWood!DS$7:ED$7)</f>
        <v>1.5045276000000002E-2</v>
      </c>
      <c r="DT28" s="2">
        <f>1/1000000*SUM(FuelWood!DT$7:EE$7)</f>
        <v>1.5198713999999999E-2</v>
      </c>
      <c r="DU28" s="2">
        <f>1/1000000*SUM(FuelWood!DU$7:EF$7)</f>
        <v>1.5574516E-2</v>
      </c>
      <c r="DV28" s="2">
        <f>1/1000000*SUM(FuelWood!DV$7:EG$7)</f>
        <v>1.4087657E-2</v>
      </c>
      <c r="DW28" s="2">
        <f>1/1000000*SUM(FuelWood!DW$7:EH$7)</f>
        <v>1.4235250000000003E-2</v>
      </c>
      <c r="DX28" s="2">
        <f>1/1000000*SUM(FuelWood!DX$7:EI$7)</f>
        <v>1.4065212000000001E-2</v>
      </c>
      <c r="DY28" s="2">
        <f>1/1000000*SUM(FuelWood!DY$7:EJ$7)</f>
        <v>1.3973538000000001E-2</v>
      </c>
      <c r="DZ28" s="2">
        <f>1/1000000*SUM(FuelWood!DZ$7:EK$7)</f>
        <v>1.3938358000000001E-2</v>
      </c>
      <c r="EA28" s="2">
        <f>1/1000000*SUM(FuelWood!EA$7:EL$7)</f>
        <v>1.4606812E-2</v>
      </c>
      <c r="EB28" s="2">
        <f>1/1000000*SUM(FuelWood!EB$7:EM$7)</f>
        <v>1.4642304000000004E-2</v>
      </c>
      <c r="EC28" s="2">
        <f>1/1000000*SUM(FuelWood!EC$7:EN$7)</f>
        <v>1.4196571000000002E-2</v>
      </c>
      <c r="ED28" s="2">
        <f>1/1000000*SUM(FuelWood!ED$7:EO$7)</f>
        <v>1.4065988000000003E-2</v>
      </c>
      <c r="EE28" s="2">
        <f>1/1000000*SUM(FuelWood!EE$7:EP$7)</f>
        <v>1.3821460000000002E-2</v>
      </c>
      <c r="EF28" s="2">
        <f>1/1000000*SUM(FuelWood!EF$7:EQ$7)</f>
        <v>1.3254262000000001E-2</v>
      </c>
      <c r="EG28" s="2">
        <f>1/1000000*SUM(FuelWood!EG$7:ER$7)</f>
        <v>1.257286E-2</v>
      </c>
      <c r="EH28" s="2">
        <f>1/1000000*SUM(FuelWood!EH$7:ES$7)</f>
        <v>1.2375555999999999E-2</v>
      </c>
      <c r="EI28" s="2">
        <f>1/1000000*SUM(FuelWood!EI$7:ET$7)</f>
        <v>1.1723546000000001E-2</v>
      </c>
      <c r="EJ28" s="2">
        <f>1/1000000*SUM(FuelWood!EJ$7:EU$7)</f>
        <v>1.1547756000000001E-2</v>
      </c>
      <c r="EK28" s="2">
        <f>1/1000000*SUM(FuelWood!EK$7:EV$7)</f>
        <v>1.0997058000000001E-2</v>
      </c>
      <c r="EL28" s="2">
        <f>1/1000000*SUM(FuelWood!EL$7:EW$7)</f>
        <v>1.0153413E-2</v>
      </c>
      <c r="EM28" s="2">
        <f>1/1000000*SUM(FuelWood!EM$7:EX$7)</f>
        <v>9.0503960000000005E-3</v>
      </c>
      <c r="EN28" s="2">
        <f>1/1000000*SUM(FuelWood!EN$7:EY$7)</f>
        <v>8.427805E-3</v>
      </c>
      <c r="EO28" s="2">
        <f>1/1000000*SUM(FuelWood!EO$7:EZ$7)</f>
        <v>8.1694050000000011E-3</v>
      </c>
      <c r="EP28" s="2">
        <f>1/1000000*SUM(FuelWood!EP$7:FA$7)</f>
        <v>7.5714050000000007E-3</v>
      </c>
      <c r="EQ28" s="2">
        <f>1/1000000*SUM(FuelWood!EQ$7:FB$7)</f>
        <v>7.790305E-3</v>
      </c>
      <c r="ER28" s="2">
        <f>1/1000000*SUM(FuelWood!ER$7:FC$7)</f>
        <v>8.286265000000001E-3</v>
      </c>
      <c r="ES28" s="2">
        <f>1/1000000*SUM(FuelWood!ES$7:FD$7)</f>
        <v>8.6258649999999999E-3</v>
      </c>
      <c r="ET28" s="2">
        <f>1/1000000*SUM(FuelWood!ET$7:FE$7)</f>
        <v>9.2060549999999994E-3</v>
      </c>
      <c r="EU28" s="2">
        <f>1/1000000*SUM(FuelWood!EU$7:FF$7)</f>
        <v>9.7834549999999999E-3</v>
      </c>
      <c r="EV28" s="2">
        <f>1/1000000*SUM(FuelWood!EV$7:FG$7)</f>
        <v>9.7941550000000006E-3</v>
      </c>
      <c r="EW28" s="2">
        <f>1/1000000*SUM(FuelWood!EW$7:FH$7)</f>
        <v>9.6386549999999994E-3</v>
      </c>
      <c r="EX28" s="2">
        <f>1/1000000*SUM(FuelWood!EX$7:FI$7)</f>
        <v>9.7041550000000008E-3</v>
      </c>
      <c r="EY28" s="2">
        <f>1/1000000*SUM(FuelWood!EY$7:FJ$7)</f>
        <v>1.0142279000000001E-2</v>
      </c>
      <c r="EZ28" s="2">
        <f>1/1000000*SUM(FuelWood!EZ$7:FK$7)</f>
        <v>9.7634739999999994E-3</v>
      </c>
      <c r="FA28" s="2">
        <f>1/1000000*SUM(FuelWood!FA$7:FL$7)</f>
        <v>9.6027739999999997E-3</v>
      </c>
      <c r="FB28" s="2">
        <f>1/1000000*SUM(FuelWood!FB$7:FM$7)</f>
        <v>9.5012739999999988E-3</v>
      </c>
      <c r="FC28" s="2">
        <f>1/1000000*SUM(FuelWood!FC$7:FN$7)</f>
        <v>9.3716229999999991E-3</v>
      </c>
      <c r="FD28" s="2">
        <f>1/1000000*SUM(FuelWood!FD$7:FO$7)</f>
        <v>9.350022999999999E-3</v>
      </c>
      <c r="FE28" s="2">
        <f>1/1000000*SUM(FuelWood!FE$7:FP$7)</f>
        <v>8.9825380000000017E-3</v>
      </c>
      <c r="FF28" s="2">
        <f>1/1000000*SUM(FuelWood!FF$7:FQ$7)</f>
        <v>9.6426680000000001E-3</v>
      </c>
      <c r="FG28" s="2">
        <f>1/1000000*SUM(FuelWood!FG$7:FR$7)</f>
        <v>8.8185199999999998E-3</v>
      </c>
      <c r="FH28" s="2">
        <f>1/1000000*SUM(FuelWood!FH$7:FS$7)</f>
        <v>8.3241400000000007E-3</v>
      </c>
      <c r="FI28" s="2">
        <f>1/1000000*SUM(FuelWood!FI$7:FT$7)</f>
        <v>8.2917600000000004E-3</v>
      </c>
      <c r="FJ28" s="2">
        <f>1/1000000*SUM(FuelWood!FJ$7:FU$7)</f>
        <v>8.4956599999999986E-3</v>
      </c>
      <c r="FK28" s="2">
        <f>1/1000000*SUM(FuelWood!FK$7:FV$7)</f>
        <v>8.1139760000000002E-3</v>
      </c>
      <c r="FL28" s="2">
        <f>1/1000000*SUM(FuelWood!FL$7:FW$7)</f>
        <v>8.5450119999999994E-3</v>
      </c>
      <c r="FM28" s="2">
        <f>1/1000000*SUM(FuelWood!FM$7:FX$7)</f>
        <v>8.9027120000000001E-3</v>
      </c>
      <c r="FN28" s="2">
        <f>1/1000000*SUM(FuelWood!FN$7:FY$7)</f>
        <v>8.9584710000000008E-3</v>
      </c>
      <c r="FO28" s="2">
        <f>1/1000000*SUM(FuelWood!FO$7:FZ$7)</f>
        <v>8.7611220000000014E-3</v>
      </c>
      <c r="FP28" s="2">
        <f>1/1000000*SUM(FuelWood!FP$7:GA$7)</f>
        <v>8.1201220000000005E-3</v>
      </c>
      <c r="FQ28" s="2">
        <f>1/1000000*SUM(FuelWood!FQ$7:GB$7)</f>
        <v>7.788807E-3</v>
      </c>
      <c r="FR28" s="2">
        <f>1/1000000*SUM(FuelWood!FR$7:GC$7)</f>
        <v>6.0843070000000006E-3</v>
      </c>
      <c r="FS28" s="2">
        <f>1/1000000*SUM(FuelWood!FS$7:GD$7)</f>
        <v>5.185055E-3</v>
      </c>
      <c r="FT28" s="2">
        <f>1/1000000*SUM(FuelWood!FT$7:GE$7)</f>
        <v>4.4813349999999995E-3</v>
      </c>
      <c r="FU28" s="2">
        <f>1/1000000*SUM(FuelWood!FU$7:GF$7)</f>
        <v>3.9417150000000001E-3</v>
      </c>
      <c r="FV28" s="2">
        <f>1/1000000*SUM(FuelWood!FV$7:GG$7)</f>
        <v>2.8358149999999998E-3</v>
      </c>
      <c r="FW28" s="2">
        <f>1/1000000*SUM(FuelWood!FW$7:GH$7)</f>
        <v>2.1463149999999998E-3</v>
      </c>
      <c r="FX28" s="2">
        <f>1/1000000*SUM(FuelWood!FX$7:GI$7)</f>
        <v>1.3547589999999999E-3</v>
      </c>
      <c r="FY28" s="2">
        <f>1/1000000*SUM(FuelWood!FY$7:GJ$7)</f>
        <v>5.5125900000000002E-4</v>
      </c>
      <c r="FZ28" s="2">
        <f>1/1000000*SUM(FuelWood!FZ$7:GK$7)</f>
        <v>3.345E-4</v>
      </c>
    </row>
    <row r="29" spans="1:182">
      <c r="A29" t="str">
        <f>Pellets!A$12</f>
        <v>Denmark</v>
      </c>
      <c r="B29" s="2">
        <f>1/1000000*SUM(FuelWood!B$12:M$12)</f>
        <v>8.9254999999999994E-3</v>
      </c>
      <c r="C29" s="2">
        <f>1/1000000*SUM(FuelWood!C$12:N$12)</f>
        <v>8.5401999999999995E-3</v>
      </c>
      <c r="D29" s="2">
        <f>1/1000000*SUM(FuelWood!D$12:O$12)</f>
        <v>8.1782999999999995E-3</v>
      </c>
      <c r="E29" s="2">
        <f>1/1000000*SUM(FuelWood!E$12:P$12)</f>
        <v>8.1907000000000004E-3</v>
      </c>
      <c r="F29" s="2">
        <f>1/1000000*SUM(FuelWood!F$12:Q$12)</f>
        <v>8.2357000000000003E-3</v>
      </c>
      <c r="G29" s="2">
        <f>1/1000000*SUM(FuelWood!G$12:R$12)</f>
        <v>8.4276000000000004E-3</v>
      </c>
      <c r="H29" s="2">
        <f>1/1000000*SUM(FuelWood!H$12:S$12)</f>
        <v>8.6937000000000004E-3</v>
      </c>
      <c r="I29" s="2">
        <f>1/1000000*SUM(FuelWood!I$12:T$12)</f>
        <v>9.015900000000002E-3</v>
      </c>
      <c r="J29" s="2">
        <f>1/1000000*SUM(FuelWood!J$12:U$12)</f>
        <v>9.4005000000000009E-3</v>
      </c>
      <c r="K29" s="2">
        <f>1/1000000*SUM(FuelWood!K$12:V$12)</f>
        <v>9.6874000000000005E-3</v>
      </c>
      <c r="L29" s="2">
        <f>1/1000000*SUM(FuelWood!L$12:W$12)</f>
        <v>9.8008000000000001E-3</v>
      </c>
      <c r="M29" s="2">
        <f>1/1000000*SUM(FuelWood!M$12:X$12)</f>
        <v>9.7780999999999996E-3</v>
      </c>
      <c r="N29" s="2">
        <f>1/1000000*SUM(FuelWood!N$12:Y$12)</f>
        <v>9.608499999999999E-3</v>
      </c>
      <c r="O29" s="2">
        <f>1/1000000*SUM(FuelWood!O$12:Z$12)</f>
        <v>8.8928999999999987E-3</v>
      </c>
      <c r="P29" s="2">
        <f>1/1000000*SUM(FuelWood!P$12:AA$12)</f>
        <v>8.0751E-3</v>
      </c>
      <c r="Q29" s="2">
        <f>1/1000000*SUM(FuelWood!Q$12:AB$12)</f>
        <v>7.8384000000000006E-3</v>
      </c>
      <c r="R29" s="2">
        <f>1/1000000*SUM(FuelWood!R$12:AC$12)</f>
        <v>7.7245999999999999E-3</v>
      </c>
      <c r="S29" s="2">
        <f>1/1000000*SUM(FuelWood!S$12:AD$12)</f>
        <v>7.486399999999999E-3</v>
      </c>
      <c r="T29" s="2">
        <f>1/1000000*SUM(FuelWood!T$12:AE$12)</f>
        <v>7.3201999999999998E-3</v>
      </c>
      <c r="U29" s="2">
        <f>1/1000000*SUM(FuelWood!U$12:AF$12)</f>
        <v>8.1675999999999988E-3</v>
      </c>
      <c r="V29" s="2">
        <f>1/1000000*SUM(FuelWood!V$12:AG$12)</f>
        <v>8.0330000000000002E-3</v>
      </c>
      <c r="W29" s="2">
        <f>1/1000000*SUM(FuelWood!W$12:AH$12)</f>
        <v>7.5239999999999994E-3</v>
      </c>
      <c r="X29" s="2">
        <f>1/1000000*SUM(FuelWood!X$12:AI$12)</f>
        <v>8.4977000000000004E-3</v>
      </c>
      <c r="Y29" s="2">
        <f>1/1000000*SUM(FuelWood!Y$12:AJ$12)</f>
        <v>7.9728999999999998E-3</v>
      </c>
      <c r="Z29" s="2">
        <f>1/1000000*SUM(FuelWood!Z$12:AK$12)</f>
        <v>7.2395000000000003E-3</v>
      </c>
      <c r="AA29" s="2">
        <f>1/1000000*SUM(FuelWood!AA$12:AL$12)</f>
        <v>7.4107000000000001E-3</v>
      </c>
      <c r="AB29" s="2">
        <f>1/1000000*SUM(FuelWood!AB$12:AM$12)</f>
        <v>7.5517000000000006E-3</v>
      </c>
      <c r="AC29" s="2">
        <f>1/1000000*SUM(FuelWood!AC$12:AN$12)</f>
        <v>7.4408E-3</v>
      </c>
      <c r="AD29" s="2">
        <f>1/1000000*SUM(FuelWood!AD$12:AO$12)</f>
        <v>7.5640999999999998E-3</v>
      </c>
      <c r="AE29" s="2">
        <f>1/1000000*SUM(FuelWood!AE$12:AP$12)</f>
        <v>7.5672000000000005E-3</v>
      </c>
      <c r="AF29" s="2">
        <f>1/1000000*SUM(FuelWood!AF$12:AQ$12)</f>
        <v>7.3109000000000004E-3</v>
      </c>
      <c r="AG29" s="2">
        <f>1/1000000*SUM(FuelWood!AG$12:AR$12)</f>
        <v>7.2969000000000003E-3</v>
      </c>
      <c r="AH29" s="2">
        <f>1/1000000*SUM(FuelWood!AH$12:AS$12)</f>
        <v>7.8379000000000001E-3</v>
      </c>
      <c r="AI29" s="2">
        <f>1/1000000*SUM(FuelWood!AI$12:AT$12)</f>
        <v>8.2933999999999994E-3</v>
      </c>
      <c r="AJ29" s="2">
        <f>1/1000000*SUM(FuelWood!AJ$12:AU$12)</f>
        <v>7.8048999999999992E-3</v>
      </c>
      <c r="AK29" s="2">
        <f>1/1000000*SUM(FuelWood!AK$12:AV$12)</f>
        <v>8.1691000000000003E-3</v>
      </c>
      <c r="AL29" s="2">
        <f>1/1000000*SUM(FuelWood!AL$12:AW$12)</f>
        <v>8.1875000000000003E-3</v>
      </c>
      <c r="AM29" s="2">
        <f>1/1000000*SUM(FuelWood!AM$12:AX$12)</f>
        <v>8.3839999999999991E-3</v>
      </c>
      <c r="AN29" s="2">
        <f>1/1000000*SUM(FuelWood!AN$12:AY$12)</f>
        <v>8.3155E-3</v>
      </c>
      <c r="AO29" s="2">
        <f>1/1000000*SUM(FuelWood!AO$12:AZ$12)</f>
        <v>8.3625000000000001E-3</v>
      </c>
      <c r="AP29" s="2">
        <f>1/1000000*SUM(FuelWood!AP$12:BA$12)</f>
        <v>8.2618999999999991E-3</v>
      </c>
      <c r="AQ29" s="2">
        <f>1/1000000*SUM(FuelWood!AQ$12:BB$12)</f>
        <v>8.5608999999999998E-3</v>
      </c>
      <c r="AR29" s="2">
        <f>1/1000000*SUM(FuelWood!AR$12:BC$12)</f>
        <v>9.430899999999999E-3</v>
      </c>
      <c r="AS29" s="2">
        <f>1/1000000*SUM(FuelWood!AS$12:BD$12)</f>
        <v>8.9303999999999998E-3</v>
      </c>
      <c r="AT29" s="2">
        <f>1/1000000*SUM(FuelWood!AT$12:BE$12)</f>
        <v>9.257399999999999E-3</v>
      </c>
      <c r="AU29" s="2">
        <f>1/1000000*SUM(FuelWood!AU$12:BF$12)</f>
        <v>1.0211E-2</v>
      </c>
      <c r="AV29" s="2">
        <f>1/1000000*SUM(FuelWood!AV$12:BG$12)</f>
        <v>9.9364999999999992E-3</v>
      </c>
      <c r="AW29" s="2">
        <f>1/1000000*SUM(FuelWood!AW$12:BH$12)</f>
        <v>9.1970999999999997E-3</v>
      </c>
      <c r="AX29" s="2">
        <f>1/1000000*SUM(FuelWood!AX$12:BI$12)</f>
        <v>9.5988000000000011E-3</v>
      </c>
      <c r="AY29" s="2">
        <f>1/1000000*SUM(FuelWood!AY$12:BJ$12)</f>
        <v>9.2833000000000013E-3</v>
      </c>
      <c r="AZ29" s="2">
        <f>1/1000000*SUM(FuelWood!AZ$12:BK$12)</f>
        <v>9.4134000000000006E-3</v>
      </c>
      <c r="BA29" s="2">
        <f>1/1000000*SUM(FuelWood!BA$12:BL$12)</f>
        <v>9.529000000000001E-3</v>
      </c>
      <c r="BB29" s="2">
        <f>1/1000000*SUM(FuelWood!BB$12:BM$12)</f>
        <v>9.8617000000000028E-3</v>
      </c>
      <c r="BC29" s="2">
        <f>1/1000000*SUM(FuelWood!BC$12:BN$12)</f>
        <v>9.7012000000000018E-3</v>
      </c>
      <c r="BD29" s="2">
        <f>1/1000000*SUM(FuelWood!BD$12:BO$12)</f>
        <v>9.4448000000000015E-3</v>
      </c>
      <c r="BE29" s="2">
        <f>1/1000000*SUM(FuelWood!BE$12:BP$12)</f>
        <v>9.4920000000000022E-3</v>
      </c>
      <c r="BF29" s="2">
        <f>1/1000000*SUM(FuelWood!BF$12:BQ$12)</f>
        <v>8.4734000000000007E-3</v>
      </c>
      <c r="BG29" s="2">
        <f>1/1000000*SUM(FuelWood!BG$12:BR$12)</f>
        <v>7.3438000000000002E-3</v>
      </c>
      <c r="BH29" s="2">
        <f>1/1000000*SUM(FuelWood!BH$12:BS$12)</f>
        <v>6.676099999999999E-3</v>
      </c>
      <c r="BI29" s="2">
        <f>1/1000000*SUM(FuelWood!BI$12:BT$12)</f>
        <v>6.5911999999999993E-3</v>
      </c>
      <c r="BJ29" s="2">
        <f>1/1000000*SUM(FuelWood!BJ$12:BU$12)</f>
        <v>6.0226000000000003E-3</v>
      </c>
      <c r="BK29" s="2">
        <f>1/1000000*SUM(FuelWood!BK$12:BV$12)</f>
        <v>5.9933E-3</v>
      </c>
      <c r="BL29" s="2">
        <f>1/1000000*SUM(FuelWood!BL$12:BW$12)</f>
        <v>5.7891999999999996E-3</v>
      </c>
      <c r="BM29" s="2">
        <f>1/1000000*SUM(FuelWood!BM$12:BX$12)</f>
        <v>5.6267999999999995E-3</v>
      </c>
      <c r="BN29" s="2">
        <f>1/1000000*SUM(FuelWood!BN$12:BY$12)</f>
        <v>5.2223000000000009E-3</v>
      </c>
      <c r="BO29" s="2">
        <f>1/1000000*SUM(FuelWood!BO$12:BZ$12)</f>
        <v>5.0211000000000014E-3</v>
      </c>
      <c r="BP29" s="2">
        <f>1/1000000*SUM(FuelWood!BP$12:CA$12)</f>
        <v>4.4644000000000003E-3</v>
      </c>
      <c r="BQ29" s="2">
        <f>1/1000000*SUM(FuelWood!BQ$12:CB$12)</f>
        <v>3.7547000000000001E-3</v>
      </c>
      <c r="BR29" s="2">
        <f>1/1000000*SUM(FuelWood!BR$12:CC$12)</f>
        <v>3.5303999999999995E-3</v>
      </c>
      <c r="BS29" s="2">
        <f>1/1000000*SUM(FuelWood!BS$12:CD$12)</f>
        <v>2.7878999999999998E-3</v>
      </c>
      <c r="BT29" s="2">
        <f>1/1000000*SUM(FuelWood!BT$12:CE$12)</f>
        <v>2.4139000000000001E-3</v>
      </c>
      <c r="BU29" s="2">
        <f>1/1000000*SUM(FuelWood!BU$12:CF$12)</f>
        <v>1.9884E-3</v>
      </c>
      <c r="BV29" s="2">
        <f>1/1000000*SUM(FuelWood!BV$12:CG$12)</f>
        <v>1.9862E-3</v>
      </c>
      <c r="BW29" s="2">
        <f>1/1000000*SUM(FuelWood!BW$12:CH$12)</f>
        <v>1.7924E-3</v>
      </c>
      <c r="BX29" s="2">
        <f>1/1000000*SUM(FuelWood!BX$12:CI$12)</f>
        <v>1.7014000000000003E-3</v>
      </c>
      <c r="BY29" s="2">
        <f>1/1000000*SUM(FuelWood!BY$12:CJ$12)</f>
        <v>1.7717000000000002E-3</v>
      </c>
      <c r="BZ29" s="2">
        <f>1/1000000*SUM(FuelWood!BZ$12:CK$12)</f>
        <v>1.7951000000000002E-3</v>
      </c>
      <c r="CA29" s="2">
        <f>1/1000000*SUM(FuelWood!CA$12:CL$12)</f>
        <v>1.7568000000000002E-3</v>
      </c>
      <c r="CB29" s="2">
        <f>1/1000000*SUM(FuelWood!CB$12:CM$12)</f>
        <v>1.8169000000000002E-3</v>
      </c>
      <c r="CC29" s="2">
        <f>1/1000000*SUM(FuelWood!CC$12:CN$12)</f>
        <v>1.6084000000000003E-3</v>
      </c>
      <c r="CD29" s="2">
        <f>1/1000000*SUM(FuelWood!CD$12:CO$12)</f>
        <v>1.3717999999999998E-3</v>
      </c>
      <c r="CE29" s="2">
        <f>1/1000000*SUM(FuelWood!CE$12:CP$12)</f>
        <v>1.1774999999999999E-3</v>
      </c>
      <c r="CF29" s="2">
        <f>1/1000000*SUM(FuelWood!CF$12:CQ$12)</f>
        <v>1.0057E-3</v>
      </c>
      <c r="CG29" s="2">
        <f>1/1000000*SUM(FuelWood!CG$12:CR$12)</f>
        <v>7.9499999999999992E-4</v>
      </c>
      <c r="CH29" s="2">
        <f>1/1000000*SUM(FuelWood!CH$12:CS$12)</f>
        <v>5.8619999999999994E-4</v>
      </c>
      <c r="CI29" s="2">
        <f>1/1000000*SUM(FuelWood!CI$12:CT$12)</f>
        <v>6.2629999999999988E-4</v>
      </c>
      <c r="CJ29" s="2">
        <f>1/1000000*SUM(FuelWood!CJ$12:CU$12)</f>
        <v>6.2429999999999994E-4</v>
      </c>
      <c r="CK29" s="2">
        <f>1/1000000*SUM(FuelWood!CK$12:CV$12)</f>
        <v>5.5279999999999988E-4</v>
      </c>
      <c r="CL29" s="2">
        <f>1/1000000*SUM(FuelWood!CL$12:CW$12)</f>
        <v>6.4369999999999987E-4</v>
      </c>
      <c r="CM29" s="2">
        <f>1/1000000*SUM(FuelWood!CM$12:CX$12)</f>
        <v>6.6330000000000002E-4</v>
      </c>
      <c r="CN29" s="2">
        <f>1/1000000*SUM(FuelWood!CN$12:CY$12)</f>
        <v>7.0769999999999991E-4</v>
      </c>
      <c r="CO29" s="2">
        <f>1/1000000*SUM(FuelWood!CO$12:CZ$12)</f>
        <v>1.3029000000000001E-3</v>
      </c>
      <c r="CP29" s="2">
        <f>1/1000000*SUM(FuelWood!CP$12:DA$12)</f>
        <v>2.0387999999999999E-3</v>
      </c>
      <c r="CQ29" s="2">
        <f>1/1000000*SUM(FuelWood!CQ$12:DB$12)</f>
        <v>2.8300000000000001E-3</v>
      </c>
      <c r="CR29" s="2">
        <f>1/1000000*SUM(FuelWood!CR$12:DC$12)</f>
        <v>3.1315999999999996E-3</v>
      </c>
      <c r="CS29" s="2">
        <f>1/1000000*SUM(FuelWood!CS$12:DD$12)</f>
        <v>3.8703000000000001E-3</v>
      </c>
      <c r="CT29" s="2">
        <f>1/1000000*SUM(FuelWood!CT$12:DE$12)</f>
        <v>3.8961999999999998E-3</v>
      </c>
      <c r="CU29" s="2">
        <f>1/1000000*SUM(FuelWood!CU$12:DF$12)</f>
        <v>4.1433999999999993E-3</v>
      </c>
      <c r="CV29" s="2">
        <f>1/1000000*SUM(FuelWood!CV$12:DG$12)</f>
        <v>4.1223999999999992E-3</v>
      </c>
      <c r="CW29" s="2">
        <f>1/1000000*SUM(FuelWood!CW$12:DH$12)</f>
        <v>4.0998999999999992E-3</v>
      </c>
      <c r="CX29" s="2">
        <f>1/1000000*SUM(FuelWood!CX$12:DI$12)</f>
        <v>4.1199999999999995E-3</v>
      </c>
      <c r="CY29" s="2">
        <f>1/1000000*SUM(FuelWood!CY$12:DJ$12)</f>
        <v>4.2597999999999994E-3</v>
      </c>
      <c r="CZ29" s="2">
        <f>1/1000000*SUM(FuelWood!CZ$12:DK$12)</f>
        <v>4.3065999999999998E-3</v>
      </c>
      <c r="DA29" s="2">
        <f>1/1000000*SUM(FuelWood!DA$12:DL$12)</f>
        <v>3.9626000000000001E-3</v>
      </c>
      <c r="DB29" s="2">
        <f>1/1000000*SUM(FuelWood!DB$12:DM$12)</f>
        <v>4.5414999999999995E-3</v>
      </c>
      <c r="DC29" s="2">
        <f>1/1000000*SUM(FuelWood!DC$12:DN$12)</f>
        <v>4.8694000000000003E-3</v>
      </c>
      <c r="DD29" s="2">
        <f>1/1000000*SUM(FuelWood!DD$12:DO$12)</f>
        <v>5.8548000000000003E-3</v>
      </c>
      <c r="DE29" s="2">
        <f>1/1000000*SUM(FuelWood!DE$12:DP$12)</f>
        <v>5.8879000000000006E-3</v>
      </c>
      <c r="DF29" s="2">
        <f>1/1000000*SUM(FuelWood!DF$12:DQ$12)</f>
        <v>6.4724000000000005E-3</v>
      </c>
      <c r="DG29" s="2">
        <f>1/1000000*SUM(FuelWood!DG$12:DR$12)</f>
        <v>6.8475300000000001E-3</v>
      </c>
      <c r="DH29" s="2">
        <f>1/1000000*SUM(FuelWood!DH$12:DS$12)</f>
        <v>7.0313300000000006E-3</v>
      </c>
      <c r="DI29" s="2">
        <f>1/1000000*SUM(FuelWood!DI$12:DT$12)</f>
        <v>7.7839930000000003E-3</v>
      </c>
      <c r="DJ29" s="2">
        <f>1/1000000*SUM(FuelWood!DJ$12:DU$12)</f>
        <v>8.4217929999999986E-3</v>
      </c>
      <c r="DK29" s="2">
        <f>1/1000000*SUM(FuelWood!DK$12:DV$12)</f>
        <v>8.7716929999999988E-3</v>
      </c>
      <c r="DL29" s="2">
        <f>1/1000000*SUM(FuelWood!DL$12:DW$12)</f>
        <v>8.8939929999999993E-3</v>
      </c>
      <c r="DM29" s="2">
        <f>1/1000000*SUM(FuelWood!DM$12:DX$12)</f>
        <v>9.3374930000000023E-3</v>
      </c>
      <c r="DN29" s="2">
        <f>1/1000000*SUM(FuelWood!DN$12:DY$12)</f>
        <v>8.7441929999999991E-3</v>
      </c>
      <c r="DO29" s="2">
        <f>1/1000000*SUM(FuelWood!DO$12:DZ$12)</f>
        <v>8.8328929999999996E-3</v>
      </c>
      <c r="DP29" s="2">
        <f>1/1000000*SUM(FuelWood!DP$12:EA$12)</f>
        <v>8.5908930000000005E-3</v>
      </c>
      <c r="DQ29" s="2">
        <f>1/1000000*SUM(FuelWood!DQ$12:EB$12)</f>
        <v>8.9233929999999999E-3</v>
      </c>
      <c r="DR29" s="2">
        <f>1/1000000*SUM(FuelWood!DR$12:EC$12)</f>
        <v>9.3938930000000004E-3</v>
      </c>
      <c r="DS29" s="2">
        <f>1/1000000*SUM(FuelWood!DS$12:ED$12)</f>
        <v>9.5225629999999995E-3</v>
      </c>
      <c r="DT29" s="2">
        <f>1/1000000*SUM(FuelWood!DT$12:EE$12)</f>
        <v>9.9280629999999991E-3</v>
      </c>
      <c r="DU29" s="2">
        <f>1/1000000*SUM(FuelWood!DU$12:EF$12)</f>
        <v>1.00509E-2</v>
      </c>
      <c r="DV29" s="2">
        <f>1/1000000*SUM(FuelWood!DV$12:EG$12)</f>
        <v>9.8046000000000001E-3</v>
      </c>
      <c r="DW29" s="2">
        <f>1/1000000*SUM(FuelWood!DW$12:EH$12)</f>
        <v>9.8375119999999979E-3</v>
      </c>
      <c r="DX29" s="2">
        <f>1/1000000*SUM(FuelWood!DX$12:EI$12)</f>
        <v>1.0132212E-2</v>
      </c>
      <c r="DY29" s="2">
        <f>1/1000000*SUM(FuelWood!DY$12:EJ$12)</f>
        <v>9.6541120000000012E-3</v>
      </c>
      <c r="DZ29" s="2">
        <f>1/1000000*SUM(FuelWood!DZ$12:EK$12)</f>
        <v>9.4771120000000011E-3</v>
      </c>
      <c r="EA29" s="2">
        <f>1/1000000*SUM(FuelWood!EA$12:EL$12)</f>
        <v>8.8451120000000005E-3</v>
      </c>
      <c r="EB29" s="2">
        <f>1/1000000*SUM(FuelWood!EB$12:EM$12)</f>
        <v>8.6263119999999988E-3</v>
      </c>
      <c r="EC29" s="2">
        <f>1/1000000*SUM(FuelWood!EC$12:EN$12)</f>
        <v>8.1464120000000004E-3</v>
      </c>
      <c r="ED29" s="2">
        <f>1/1000000*SUM(FuelWood!ED$12:EO$12)</f>
        <v>7.7124019999999993E-3</v>
      </c>
      <c r="EE29" s="2">
        <f>1/1000000*SUM(FuelWood!EE$12:EP$12)</f>
        <v>7.2863619999999994E-3</v>
      </c>
      <c r="EF29" s="2">
        <f>1/1000000*SUM(FuelWood!EF$12:EQ$12)</f>
        <v>7.1451210000000008E-3</v>
      </c>
      <c r="EG29" s="2">
        <f>1/1000000*SUM(FuelWood!EG$12:ER$12)</f>
        <v>6.6876260000000012E-3</v>
      </c>
      <c r="EH29" s="2">
        <f>1/1000000*SUM(FuelWood!EH$12:ES$12)</f>
        <v>6.3771260000000012E-3</v>
      </c>
      <c r="EI29" s="2">
        <f>1/1000000*SUM(FuelWood!EI$12:ET$12)</f>
        <v>6.7881120000000007E-3</v>
      </c>
      <c r="EJ29" s="2">
        <f>1/1000000*SUM(FuelWood!EJ$12:EU$12)</f>
        <v>7.1356360000000008E-3</v>
      </c>
      <c r="EK29" s="2">
        <f>1/1000000*SUM(FuelWood!EK$12:EV$12)</f>
        <v>7.9458159999999996E-3</v>
      </c>
      <c r="EL29" s="2">
        <f>1/1000000*SUM(FuelWood!EL$12:EW$12)</f>
        <v>8.4822969999999998E-3</v>
      </c>
      <c r="EM29" s="2">
        <f>1/1000000*SUM(FuelWood!EM$12:EX$12)</f>
        <v>9.9101140000000011E-3</v>
      </c>
      <c r="EN29" s="2">
        <f>1/1000000*SUM(FuelWood!EN$12:EY$12)</f>
        <v>1.0292649000000001E-2</v>
      </c>
      <c r="EO29" s="2">
        <f>1/1000000*SUM(FuelWood!EO$12:EZ$12)</f>
        <v>9.9288989999999997E-3</v>
      </c>
      <c r="EP29" s="2">
        <f>1/1000000*SUM(FuelWood!EP$12:FA$12)</f>
        <v>9.5639869999999995E-3</v>
      </c>
      <c r="EQ29" s="2">
        <f>1/1000000*SUM(FuelWood!EQ$12:FB$12)</f>
        <v>9.6499570000000007E-3</v>
      </c>
      <c r="ER29" s="2">
        <f>1/1000000*SUM(FuelWood!ER$12:FC$12)</f>
        <v>9.588430999999998E-3</v>
      </c>
      <c r="ES29" s="2">
        <f>1/1000000*SUM(FuelWood!ES$12:FD$12)</f>
        <v>1.0337305999999997E-2</v>
      </c>
      <c r="ET29" s="2">
        <f>1/1000000*SUM(FuelWood!ET$12:FE$12)</f>
        <v>1.1159680999999998E-2</v>
      </c>
      <c r="EU29" s="2">
        <f>1/1000000*SUM(FuelWood!EU$12:FF$12)</f>
        <v>1.0810513000000001E-2</v>
      </c>
      <c r="EV29" s="2">
        <f>1/1000000*SUM(FuelWood!EV$12:FG$12)</f>
        <v>1.0763103000000001E-2</v>
      </c>
      <c r="EW29" s="2">
        <f>1/1000000*SUM(FuelWood!EW$12:FH$12)</f>
        <v>1.0956323E-2</v>
      </c>
      <c r="EX29" s="2">
        <f>1/1000000*SUM(FuelWood!EX$12:FI$12)</f>
        <v>1.1477289E-2</v>
      </c>
      <c r="EY29" s="2">
        <f>1/1000000*SUM(FuelWood!EY$12:FJ$12)</f>
        <v>1.0538944E-2</v>
      </c>
      <c r="EZ29" s="2">
        <f>1/1000000*SUM(FuelWood!EZ$12:FK$12)</f>
        <v>1.0452565E-2</v>
      </c>
      <c r="FA29" s="2">
        <f>1/1000000*SUM(FuelWood!FA$12:FL$12)</f>
        <v>1.1897707E-2</v>
      </c>
      <c r="FB29" s="2">
        <f>1/1000000*SUM(FuelWood!FB$12:FM$12)</f>
        <v>1.3383058999999999E-2</v>
      </c>
      <c r="FC29" s="2">
        <f>1/1000000*SUM(FuelWood!FC$12:FN$12)</f>
        <v>1.4589112E-2</v>
      </c>
      <c r="FD29" s="2">
        <f>1/1000000*SUM(FuelWood!FD$12:FO$12)</f>
        <v>1.5549126999999999E-2</v>
      </c>
      <c r="FE29" s="2">
        <f>1/1000000*SUM(FuelWood!FE$12:FP$12)</f>
        <v>1.5995816E-2</v>
      </c>
      <c r="FF29" s="2">
        <f>1/1000000*SUM(FuelWood!FF$12:FQ$12)</f>
        <v>1.6438632000000002E-2</v>
      </c>
      <c r="FG29" s="2">
        <f>1/1000000*SUM(FuelWood!FG$12:FR$12)</f>
        <v>1.7317318999999998E-2</v>
      </c>
      <c r="FH29" s="2">
        <f>1/1000000*SUM(FuelWood!FH$12:FS$12)</f>
        <v>1.8580618E-2</v>
      </c>
      <c r="FI29" s="2">
        <f>1/1000000*SUM(FuelWood!FI$12:FT$12)</f>
        <v>1.8614644000000003E-2</v>
      </c>
      <c r="FJ29" s="2">
        <f>1/1000000*SUM(FuelWood!FJ$12:FU$12)</f>
        <v>1.7701606999999998E-2</v>
      </c>
      <c r="FK29" s="2">
        <f>1/1000000*SUM(FuelWood!FK$12:FV$12)</f>
        <v>1.7660998000000004E-2</v>
      </c>
      <c r="FL29" s="2">
        <f>1/1000000*SUM(FuelWood!FL$12:FW$12)</f>
        <v>1.8251982999999999E-2</v>
      </c>
      <c r="FM29" s="2">
        <f>1/1000000*SUM(FuelWood!FM$12:FX$12)</f>
        <v>1.7395915999999997E-2</v>
      </c>
      <c r="FN29" s="2">
        <f>1/1000000*SUM(FuelWood!FN$12:FY$12)</f>
        <v>1.6252167999999997E-2</v>
      </c>
      <c r="FO29" s="2">
        <f>1/1000000*SUM(FuelWood!FO$12:FZ$12)</f>
        <v>1.5438412E-2</v>
      </c>
      <c r="FP29" s="2">
        <f>1/1000000*SUM(FuelWood!FP$12:GA$12)</f>
        <v>1.4067864000000001E-2</v>
      </c>
      <c r="FQ29" s="2">
        <f>1/1000000*SUM(FuelWood!FQ$12:GB$12)</f>
        <v>1.2454295000000001E-2</v>
      </c>
      <c r="FR29" s="2">
        <f>1/1000000*SUM(FuelWood!FR$12:GC$12)</f>
        <v>1.0973604000000001E-2</v>
      </c>
      <c r="FS29" s="2">
        <f>1/1000000*SUM(FuelWood!FS$12:GD$12)</f>
        <v>9.4678870000000012E-3</v>
      </c>
      <c r="FT29" s="2">
        <f>1/1000000*SUM(FuelWood!FT$12:GE$12)</f>
        <v>7.2557740000000004E-3</v>
      </c>
      <c r="FU29" s="2">
        <f>1/1000000*SUM(FuelWood!FU$12:GF$12)</f>
        <v>6.0017480000000003E-3</v>
      </c>
      <c r="FV29" s="2">
        <f>1/1000000*SUM(FuelWood!FV$12:GG$12)</f>
        <v>5.2903379999999995E-3</v>
      </c>
      <c r="FW29" s="2">
        <f>1/1000000*SUM(FuelWood!FW$12:GH$12)</f>
        <v>4.1799749999999998E-3</v>
      </c>
      <c r="FX29" s="2">
        <f>1/1000000*SUM(FuelWood!FX$12:GI$12)</f>
        <v>2.429634E-3</v>
      </c>
      <c r="FY29" s="2">
        <f>1/1000000*SUM(FuelWood!FY$12:GJ$12)</f>
        <v>1.561909E-3</v>
      </c>
      <c r="FZ29" s="2">
        <f>1/1000000*SUM(FuelWood!FZ$12:GK$12)</f>
        <v>9.1622699999999993E-4</v>
      </c>
    </row>
    <row r="30" spans="1:182">
      <c r="A30" t="str">
        <f>Pellets!A$13</f>
        <v>Estonia</v>
      </c>
      <c r="B30" s="2">
        <f>1/1000000*SUM(FuelWood!B$13:M$13)</f>
        <v>2.97E-5</v>
      </c>
      <c r="C30" s="2">
        <f>1/1000000*SUM(FuelWood!C$13:N$13)</f>
        <v>2.2500000000000001E-5</v>
      </c>
      <c r="D30" s="2">
        <f>1/1000000*SUM(FuelWood!D$13:O$13)</f>
        <v>4.74E-5</v>
      </c>
      <c r="E30" s="2">
        <f>1/1000000*SUM(FuelWood!E$13:P$13)</f>
        <v>4.7600000000000005E-5</v>
      </c>
      <c r="F30" s="2">
        <f>1/1000000*SUM(FuelWood!F$13:Q$13)</f>
        <v>4.7500000000000003E-5</v>
      </c>
      <c r="G30" s="2">
        <f>1/1000000*SUM(FuelWood!G$13:R$13)</f>
        <v>4.7600000000000005E-5</v>
      </c>
      <c r="H30" s="2">
        <f>1/1000000*SUM(FuelWood!H$13:S$13)</f>
        <v>4.7500000000000009E-5</v>
      </c>
      <c r="I30" s="2">
        <f>1/1000000*SUM(FuelWood!I$13:T$13)</f>
        <v>4.7300000000000011E-5</v>
      </c>
      <c r="J30" s="2">
        <f>1/1000000*SUM(FuelWood!J$13:U$13)</f>
        <v>4.7300000000000018E-5</v>
      </c>
      <c r="K30" s="2">
        <f>1/1000000*SUM(FuelWood!K$13:V$13)</f>
        <v>4.7000000000000011E-5</v>
      </c>
      <c r="L30" s="2">
        <f>1/1000000*SUM(FuelWood!L$13:W$13)</f>
        <v>4.7200000000000016E-5</v>
      </c>
      <c r="M30" s="2">
        <f>1/1000000*SUM(FuelWood!M$13:X$13)</f>
        <v>4.7300000000000018E-5</v>
      </c>
      <c r="N30" s="2">
        <f>1/1000000*SUM(FuelWood!N$13:Y$13)</f>
        <v>4.6400000000000017E-5</v>
      </c>
      <c r="O30" s="2">
        <f>1/1000000*SUM(FuelWood!O$13:Z$13)</f>
        <v>2.83E-5</v>
      </c>
      <c r="P30" s="2">
        <f>1/1000000*SUM(FuelWood!P$13:AA$13)</f>
        <v>3.9000000000000008E-6</v>
      </c>
      <c r="Q30" s="2">
        <f>1/1000000*SUM(FuelWood!Q$13:AB$13)</f>
        <v>3.6000000000000003E-6</v>
      </c>
      <c r="R30" s="2">
        <f>1/1000000*SUM(FuelWood!R$13:AC$13)</f>
        <v>4.1999999999999996E-6</v>
      </c>
      <c r="S30" s="2">
        <f>1/1000000*SUM(FuelWood!S$13:AD$13)</f>
        <v>3.8000000000000005E-6</v>
      </c>
      <c r="T30" s="2">
        <f>1/1000000*SUM(FuelWood!T$13:AE$13)</f>
        <v>4.2000000000000013E-6</v>
      </c>
      <c r="U30" s="2">
        <f>1/1000000*SUM(FuelWood!U$13:AF$13)</f>
        <v>4.7000000000000007E-6</v>
      </c>
      <c r="V30" s="2">
        <f>1/1000000*SUM(FuelWood!V$13:AG$13)</f>
        <v>4.7999999999999998E-6</v>
      </c>
      <c r="W30" s="2">
        <f>1/1000000*SUM(FuelWood!W$13:AH$13)</f>
        <v>2.8399999999999996E-5</v>
      </c>
      <c r="X30" s="2">
        <f>1/1000000*SUM(FuelWood!X$13:AI$13)</f>
        <v>1.9290000000000003E-4</v>
      </c>
      <c r="Y30" s="2">
        <f>1/1000000*SUM(FuelWood!Y$13:AJ$13)</f>
        <v>2.1689999999999999E-4</v>
      </c>
      <c r="Z30" s="2">
        <f>1/1000000*SUM(FuelWood!Z$13:AK$13)</f>
        <v>2.8800000000000001E-4</v>
      </c>
      <c r="AA30" s="2">
        <f>1/1000000*SUM(FuelWood!AA$13:AL$13)</f>
        <v>3.8270000000000003E-4</v>
      </c>
      <c r="AB30" s="2">
        <f>1/1000000*SUM(FuelWood!AB$13:AM$13)</f>
        <v>3.8249999999999997E-4</v>
      </c>
      <c r="AC30" s="2">
        <f>1/1000000*SUM(FuelWood!AC$13:AN$13)</f>
        <v>4.0559999999999999E-4</v>
      </c>
      <c r="AD30" s="2">
        <f>1/1000000*SUM(FuelWood!AD$13:AO$13)</f>
        <v>4.5039999999999994E-4</v>
      </c>
      <c r="AE30" s="2">
        <f>1/1000000*SUM(FuelWood!AE$13:AP$13)</f>
        <v>4.5020000000000005E-4</v>
      </c>
      <c r="AF30" s="2">
        <f>1/1000000*SUM(FuelWood!AF$13:AQ$13)</f>
        <v>5.6720000000000002E-4</v>
      </c>
      <c r="AG30" s="2">
        <f>1/1000000*SUM(FuelWood!AG$13:AR$13)</f>
        <v>6.5079999999999999E-4</v>
      </c>
      <c r="AH30" s="2">
        <f>1/1000000*SUM(FuelWood!AH$13:AS$13)</f>
        <v>6.7249999999999992E-4</v>
      </c>
      <c r="AI30" s="2">
        <f>1/1000000*SUM(FuelWood!AI$13:AT$13)</f>
        <v>6.7049999999999998E-4</v>
      </c>
      <c r="AJ30" s="2">
        <f>1/1000000*SUM(FuelWood!AJ$13:AU$13)</f>
        <v>5.2859999999999995E-4</v>
      </c>
      <c r="AK30" s="2">
        <f>1/1000000*SUM(FuelWood!AK$13:AV$13)</f>
        <v>6.1160000000000001E-4</v>
      </c>
      <c r="AL30" s="2">
        <f>1/1000000*SUM(FuelWood!AL$13:AW$13)</f>
        <v>6.3420000000000002E-4</v>
      </c>
      <c r="AM30" s="2">
        <f>1/1000000*SUM(FuelWood!AM$13:AX$13)</f>
        <v>6.3420000000000002E-4</v>
      </c>
      <c r="AN30" s="2">
        <f>1/1000000*SUM(FuelWood!AN$13:AY$13)</f>
        <v>7.2580000000000008E-4</v>
      </c>
      <c r="AO30" s="2">
        <f>1/1000000*SUM(FuelWood!AO$13:AZ$13)</f>
        <v>7.3430000000000001E-4</v>
      </c>
      <c r="AP30" s="2">
        <f>1/1000000*SUM(FuelWood!AP$13:BA$13)</f>
        <v>6.889000000000001E-4</v>
      </c>
      <c r="AQ30" s="2">
        <f>1/1000000*SUM(FuelWood!AQ$13:BB$13)</f>
        <v>6.889000000000001E-4</v>
      </c>
      <c r="AR30" s="2">
        <f>1/1000000*SUM(FuelWood!AR$13:BC$13)</f>
        <v>6.9140000000000011E-4</v>
      </c>
      <c r="AS30" s="2">
        <f>1/1000000*SUM(FuelWood!AS$13:BD$13)</f>
        <v>6.7920000000000003E-4</v>
      </c>
      <c r="AT30" s="2">
        <f>1/1000000*SUM(FuelWood!AT$13:BE$13)</f>
        <v>6.8149999999999992E-4</v>
      </c>
      <c r="AU30" s="2">
        <f>1/1000000*SUM(FuelWood!AU$13:BF$13)</f>
        <v>7.0759999999999996E-4</v>
      </c>
      <c r="AV30" s="2">
        <f>1/1000000*SUM(FuelWood!AV$13:BG$13)</f>
        <v>7.0950000000000006E-4</v>
      </c>
      <c r="AW30" s="2">
        <f>1/1000000*SUM(FuelWood!AW$13:BH$13)</f>
        <v>6.0769999999999997E-4</v>
      </c>
      <c r="AX30" s="2">
        <f>1/1000000*SUM(FuelWood!AX$13:BI$13)</f>
        <v>5.1370000000000007E-4</v>
      </c>
      <c r="AY30" s="2">
        <f>1/1000000*SUM(FuelWood!AY$13:BJ$13)</f>
        <v>4.1880000000000004E-4</v>
      </c>
      <c r="AZ30" s="2">
        <f>1/1000000*SUM(FuelWood!AZ$13:BK$13)</f>
        <v>3.2700000000000003E-4</v>
      </c>
      <c r="BA30" s="2">
        <f>1/1000000*SUM(FuelWood!BA$13:BL$13)</f>
        <v>2.9530000000000008E-4</v>
      </c>
      <c r="BB30" s="2">
        <f>1/1000000*SUM(FuelWood!BB$13:BM$13)</f>
        <v>2.964000000000001E-4</v>
      </c>
      <c r="BC30" s="2">
        <f>1/1000000*SUM(FuelWood!BC$13:BN$13)</f>
        <v>2.9750000000000008E-4</v>
      </c>
      <c r="BD30" s="2">
        <f>1/1000000*SUM(FuelWood!BD$13:BO$13)</f>
        <v>1.7890000000000004E-4</v>
      </c>
      <c r="BE30" s="2">
        <f>1/1000000*SUM(FuelWood!BE$13:BP$13)</f>
        <v>1.0719999999999999E-4</v>
      </c>
      <c r="BF30" s="2">
        <f>1/1000000*SUM(FuelWood!BF$13:BQ$13)</f>
        <v>8.3199999999999989E-5</v>
      </c>
      <c r="BG30" s="2">
        <f>1/1000000*SUM(FuelWood!BG$13:BR$13)</f>
        <v>3.5200000000000002E-5</v>
      </c>
      <c r="BH30" s="2">
        <f>1/1000000*SUM(FuelWood!BH$13:BS$13)</f>
        <v>1.0500000000000001E-5</v>
      </c>
      <c r="BI30" s="2">
        <f>1/1000000*SUM(FuelWood!BI$13:BT$13)</f>
        <v>5.1999999999999993E-6</v>
      </c>
      <c r="BJ30" s="2">
        <f>1/1000000*SUM(FuelWood!BJ$13:BU$13)</f>
        <v>5.0999999999999995E-6</v>
      </c>
      <c r="BK30" s="2">
        <f>1/1000000*SUM(FuelWood!BK$13:BV$13)</f>
        <v>4.9999999999999996E-6</v>
      </c>
      <c r="BL30" s="2">
        <f>1/1000000*SUM(FuelWood!BL$13:BW$13)</f>
        <v>2.8900000000000001E-5</v>
      </c>
      <c r="BM30" s="2">
        <f>1/1000000*SUM(FuelWood!BM$13:BX$13)</f>
        <v>2.8600000000000001E-5</v>
      </c>
      <c r="BN30" s="2">
        <f>1/1000000*SUM(FuelWood!BN$13:BY$13)</f>
        <v>2.73E-5</v>
      </c>
      <c r="BO30" s="2">
        <f>1/1000000*SUM(FuelWood!BO$13:BZ$13)</f>
        <v>2.6200000000000003E-5</v>
      </c>
      <c r="BP30" s="2">
        <f>1/1000000*SUM(FuelWood!BP$13:CA$13)</f>
        <v>2.48E-5</v>
      </c>
      <c r="BQ30" s="2">
        <f>1/1000000*SUM(FuelWood!BQ$13:CB$13)</f>
        <v>2.4499999999999999E-5</v>
      </c>
      <c r="BR30" s="2">
        <f>1/1000000*SUM(FuelWood!BR$13:CC$13)</f>
        <v>2.4200000000000002E-5</v>
      </c>
      <c r="BS30" s="2">
        <f>1/1000000*SUM(FuelWood!BS$13:CD$13)</f>
        <v>2.41E-5</v>
      </c>
      <c r="BT30" s="2">
        <f>1/1000000*SUM(FuelWood!BT$13:CE$13)</f>
        <v>2.41E-5</v>
      </c>
      <c r="BU30" s="2">
        <f>1/1000000*SUM(FuelWood!BU$13:CF$13)</f>
        <v>6.9599999999999998E-5</v>
      </c>
      <c r="BV30" s="2">
        <f>1/1000000*SUM(FuelWood!BV$13:CG$13)</f>
        <v>6.9599999999999998E-5</v>
      </c>
      <c r="BW30" s="2">
        <f>1/1000000*SUM(FuelWood!BW$13:CH$13)</f>
        <v>6.9599999999999998E-5</v>
      </c>
      <c r="BX30" s="2">
        <f>1/1000000*SUM(FuelWood!BX$13:CI$13)</f>
        <v>4.5499999999999995E-5</v>
      </c>
      <c r="BY30" s="2">
        <f>1/1000000*SUM(FuelWood!BY$13:CJ$13)</f>
        <v>4.5499999999999995E-5</v>
      </c>
      <c r="BZ30" s="2">
        <f>1/1000000*SUM(FuelWood!BZ$13:CK$13)</f>
        <v>4.5499999999999995E-5</v>
      </c>
      <c r="CA30" s="2">
        <f>1/1000000*SUM(FuelWood!CA$13:CL$13)</f>
        <v>4.5499999999999995E-5</v>
      </c>
      <c r="CB30" s="2">
        <f>1/1000000*SUM(FuelWood!CB$13:CM$13)</f>
        <v>4.5499999999999995E-5</v>
      </c>
      <c r="CC30" s="2">
        <f>1/1000000*SUM(FuelWood!CC$13:CN$13)</f>
        <v>4.5499999999999995E-5</v>
      </c>
      <c r="CD30" s="2">
        <f>1/1000000*SUM(FuelWood!CD$13:CO$13)</f>
        <v>4.5499999999999995E-5</v>
      </c>
      <c r="CE30" s="2">
        <f>1/1000000*SUM(FuelWood!CE$13:CP$13)</f>
        <v>4.5499999999999995E-5</v>
      </c>
      <c r="CF30" s="2">
        <f>1/1000000*SUM(FuelWood!CF$13:CQ$13)</f>
        <v>4.5499999999999995E-5</v>
      </c>
      <c r="CG30" s="2">
        <f>1/1000000*SUM(FuelWood!CG$13:CR$13)</f>
        <v>0</v>
      </c>
      <c r="CH30" s="2">
        <f>1/1000000*SUM(FuelWood!CH$13:CS$13)</f>
        <v>0</v>
      </c>
      <c r="CI30" s="2">
        <f>1/1000000*SUM(FuelWood!CI$13:CT$13)</f>
        <v>0</v>
      </c>
      <c r="CJ30" s="2">
        <f>1/1000000*SUM(FuelWood!CJ$13:CU$13)</f>
        <v>0</v>
      </c>
      <c r="CK30" s="2">
        <f>1/1000000*SUM(FuelWood!CK$13:CV$13)</f>
        <v>0</v>
      </c>
      <c r="CL30" s="2">
        <f>1/1000000*SUM(FuelWood!CL$13:CW$13)</f>
        <v>0</v>
      </c>
      <c r="CM30" s="2">
        <f>1/1000000*SUM(FuelWood!CM$13:CX$13)</f>
        <v>0</v>
      </c>
      <c r="CN30" s="2">
        <f>1/1000000*SUM(FuelWood!CN$13:CY$13)</f>
        <v>0</v>
      </c>
      <c r="CO30" s="2">
        <f>1/1000000*SUM(FuelWood!CO$13:CZ$13)</f>
        <v>0</v>
      </c>
      <c r="CP30" s="2">
        <f>1/1000000*SUM(FuelWood!CP$13:DA$13)</f>
        <v>0</v>
      </c>
      <c r="CQ30" s="2">
        <f>1/1000000*SUM(FuelWood!CQ$13:DB$13)</f>
        <v>0</v>
      </c>
      <c r="CR30" s="2">
        <f>1/1000000*SUM(FuelWood!CR$13:DC$13)</f>
        <v>0</v>
      </c>
      <c r="CS30" s="2">
        <f>1/1000000*SUM(FuelWood!CS$13:DD$13)</f>
        <v>0</v>
      </c>
      <c r="CT30" s="2">
        <f>1/1000000*SUM(FuelWood!CT$13:DE$13)</f>
        <v>0</v>
      </c>
      <c r="CU30" s="2">
        <f>1/1000000*SUM(FuelWood!CU$13:DF$13)</f>
        <v>4.8000000000000001E-5</v>
      </c>
      <c r="CV30" s="2">
        <f>1/1000000*SUM(FuelWood!CV$13:DG$13)</f>
        <v>4.8000000000000001E-5</v>
      </c>
      <c r="CW30" s="2">
        <f>1/1000000*SUM(FuelWood!CW$13:DH$13)</f>
        <v>4.8000000000000001E-5</v>
      </c>
      <c r="CX30" s="2">
        <f>1/1000000*SUM(FuelWood!CX$13:DI$13)</f>
        <v>4.8000000000000001E-5</v>
      </c>
      <c r="CY30" s="2">
        <f>1/1000000*SUM(FuelWood!CY$13:DJ$13)</f>
        <v>4.8000000000000001E-5</v>
      </c>
      <c r="CZ30" s="2">
        <f>1/1000000*SUM(FuelWood!CZ$13:DK$13)</f>
        <v>4.8000000000000001E-5</v>
      </c>
      <c r="DA30" s="2">
        <f>1/1000000*SUM(FuelWood!DA$13:DL$13)</f>
        <v>4.8000000000000001E-5</v>
      </c>
      <c r="DB30" s="2">
        <f>1/1000000*SUM(FuelWood!DB$13:DM$13)</f>
        <v>4.8000000000000001E-5</v>
      </c>
      <c r="DC30" s="2">
        <f>1/1000000*SUM(FuelWood!DC$13:DN$13)</f>
        <v>4.8000000000000001E-5</v>
      </c>
      <c r="DD30" s="2">
        <f>1/1000000*SUM(FuelWood!DD$13:DO$13)</f>
        <v>8.0400000000000003E-5</v>
      </c>
      <c r="DE30" s="2">
        <f>1/1000000*SUM(FuelWood!DE$13:DP$13)</f>
        <v>1.9660000000000001E-4</v>
      </c>
      <c r="DF30" s="2">
        <f>1/1000000*SUM(FuelWood!DF$13:DQ$13)</f>
        <v>1.9660000000000001E-4</v>
      </c>
      <c r="DG30" s="2">
        <f>1/1000000*SUM(FuelWood!DG$13:DR$13)</f>
        <v>1.4859999999999998E-4</v>
      </c>
      <c r="DH30" s="2">
        <f>1/1000000*SUM(FuelWood!DH$13:DS$13)</f>
        <v>1.4859999999999998E-4</v>
      </c>
      <c r="DI30" s="2">
        <f>1/1000000*SUM(FuelWood!DI$13:DT$13)</f>
        <v>1.4859999999999998E-4</v>
      </c>
      <c r="DJ30" s="2">
        <f>1/1000000*SUM(FuelWood!DJ$13:DU$13)</f>
        <v>1.4859999999999998E-4</v>
      </c>
      <c r="DK30" s="2">
        <f>1/1000000*SUM(FuelWood!DK$13:DV$13)</f>
        <v>1.4859999999999998E-4</v>
      </c>
      <c r="DL30" s="2">
        <f>1/1000000*SUM(FuelWood!DL$13:DW$13)</f>
        <v>1.4859999999999998E-4</v>
      </c>
      <c r="DM30" s="2">
        <f>1/1000000*SUM(FuelWood!DM$13:DX$13)</f>
        <v>1.4859999999999998E-4</v>
      </c>
      <c r="DN30" s="2">
        <f>1/1000000*SUM(FuelWood!DN$13:DY$13)</f>
        <v>1.4859999999999998E-4</v>
      </c>
      <c r="DO30" s="2">
        <f>1/1000000*SUM(FuelWood!DO$13:DZ$13)</f>
        <v>1.4859999999999998E-4</v>
      </c>
      <c r="DP30" s="2">
        <f>1/1000000*SUM(FuelWood!DP$13:EA$13)</f>
        <v>1.1619999999999999E-4</v>
      </c>
      <c r="DQ30" s="2">
        <f>1/1000000*SUM(FuelWood!DQ$13:EB$13)</f>
        <v>0</v>
      </c>
      <c r="DR30" s="2">
        <f>1/1000000*SUM(FuelWood!DR$13:EC$13)</f>
        <v>0</v>
      </c>
      <c r="DS30" s="2">
        <f>1/1000000*SUM(FuelWood!DS$13:ED$13)</f>
        <v>2.4003999999999999E-5</v>
      </c>
      <c r="DT30" s="2">
        <f>1/1000000*SUM(FuelWood!DT$13:EE$13)</f>
        <v>5.6692000000000005E-5</v>
      </c>
      <c r="DU30" s="2">
        <f>1/1000000*SUM(FuelWood!DU$13:EF$13)</f>
        <v>5.9282000000000006E-5</v>
      </c>
      <c r="DV30" s="2">
        <f>1/1000000*SUM(FuelWood!DV$13:EG$13)</f>
        <v>1.12336E-4</v>
      </c>
      <c r="DW30" s="2">
        <f>1/1000000*SUM(FuelWood!DW$13:EH$13)</f>
        <v>1.1536000000000001E-4</v>
      </c>
      <c r="DX30" s="2">
        <f>1/1000000*SUM(FuelWood!DX$13:EI$13)</f>
        <v>1.2206800000000001E-4</v>
      </c>
      <c r="DY30" s="2">
        <f>1/1000000*SUM(FuelWood!DY$13:EJ$13)</f>
        <v>1.23292E-4</v>
      </c>
      <c r="DZ30" s="2">
        <f>1/1000000*SUM(FuelWood!DZ$13:EK$13)</f>
        <v>1.2592400000000002E-4</v>
      </c>
      <c r="EA30" s="2">
        <f>1/1000000*SUM(FuelWood!EA$13:EL$13)</f>
        <v>1.4317600000000001E-4</v>
      </c>
      <c r="EB30" s="2">
        <f>1/1000000*SUM(FuelWood!EB$13:EM$13)</f>
        <v>1.8836300000000001E-4</v>
      </c>
      <c r="EC30" s="2">
        <f>1/1000000*SUM(FuelWood!EC$13:EN$13)</f>
        <v>2.8286300000000006E-4</v>
      </c>
      <c r="ED30" s="2">
        <f>1/1000000*SUM(FuelWood!ED$13:EO$13)</f>
        <v>4.8630700000000006E-4</v>
      </c>
      <c r="EE30" s="2">
        <f>1/1000000*SUM(FuelWood!EE$13:EP$13)</f>
        <v>6.2626300000000006E-4</v>
      </c>
      <c r="EF30" s="2">
        <f>1/1000000*SUM(FuelWood!EF$13:EQ$13)</f>
        <v>6.6243500000000006E-4</v>
      </c>
      <c r="EG30" s="2">
        <f>1/1000000*SUM(FuelWood!EG$13:ER$13)</f>
        <v>6.6818200000000002E-4</v>
      </c>
      <c r="EH30" s="2">
        <f>1/1000000*SUM(FuelWood!EH$13:ES$13)</f>
        <v>7.0956900000000006E-4</v>
      </c>
      <c r="EI30" s="2">
        <f>1/1000000*SUM(FuelWood!EI$13:ET$13)</f>
        <v>8.0192499999999999E-4</v>
      </c>
      <c r="EJ30" s="2">
        <f>1/1000000*SUM(FuelWood!EJ$13:EU$13)</f>
        <v>7.9553800000000004E-4</v>
      </c>
      <c r="EK30" s="2">
        <f>1/1000000*SUM(FuelWood!EK$13:EV$13)</f>
        <v>7.9566200000000004E-4</v>
      </c>
      <c r="EL30" s="2">
        <f>1/1000000*SUM(FuelWood!EL$13:EW$13)</f>
        <v>8.0611300000000001E-4</v>
      </c>
      <c r="EM30" s="2">
        <f>1/1000000*SUM(FuelWood!EM$13:EX$13)</f>
        <v>8.6540499999999997E-4</v>
      </c>
      <c r="EN30" s="2">
        <f>1/1000000*SUM(FuelWood!EN$13:EY$13)</f>
        <v>8.7040299999999995E-4</v>
      </c>
      <c r="EO30" s="2">
        <f>1/1000000*SUM(FuelWood!EO$13:EZ$13)</f>
        <v>8.0176899999999992E-4</v>
      </c>
      <c r="EP30" s="2">
        <f>1/1000000*SUM(FuelWood!EP$13:FA$13)</f>
        <v>6.0117500000000002E-4</v>
      </c>
      <c r="EQ30" s="2">
        <f>1/1000000*SUM(FuelWood!EQ$13:FB$13)</f>
        <v>4.3967200000000006E-4</v>
      </c>
      <c r="ER30" s="2">
        <f>1/1000000*SUM(FuelWood!ER$13:FC$13)</f>
        <v>3.7467200000000005E-4</v>
      </c>
      <c r="ES30" s="2">
        <f>1/1000000*SUM(FuelWood!ES$13:FD$13)</f>
        <v>3.6633500000000002E-4</v>
      </c>
      <c r="ET30" s="2">
        <f>1/1000000*SUM(FuelWood!ET$13:FE$13)</f>
        <v>2.7189400000000001E-4</v>
      </c>
      <c r="EU30" s="2">
        <f>1/1000000*SUM(FuelWood!EU$13:FF$13)</f>
        <v>1.7651400000000004E-4</v>
      </c>
      <c r="EV30" s="2">
        <f>1/1000000*SUM(FuelWood!EV$13:FG$13)</f>
        <v>1.7621500000000002E-4</v>
      </c>
      <c r="EW30" s="2">
        <f>1/1000000*SUM(FuelWood!EW$13:FH$13)</f>
        <v>2.30867E-4</v>
      </c>
      <c r="EX30" s="2">
        <f>1/1000000*SUM(FuelWood!EX$13:FI$13)</f>
        <v>2.1813800000000002E-4</v>
      </c>
      <c r="EY30" s="2">
        <f>1/1000000*SUM(FuelWood!EY$13:FJ$13)</f>
        <v>1.4159400000000001E-4</v>
      </c>
      <c r="EZ30" s="2">
        <f>1/1000000*SUM(FuelWood!EZ$13:FK$13)</f>
        <v>1.1538499999999999E-4</v>
      </c>
      <c r="FA30" s="2">
        <f>1/1000000*SUM(FuelWood!FA$13:FL$13)</f>
        <v>8.9519000000000008E-5</v>
      </c>
      <c r="FB30" s="2">
        <f>1/1000000*SUM(FuelWood!FB$13:FM$13)</f>
        <v>4.3495799999999994E-4</v>
      </c>
      <c r="FC30" s="2">
        <f>1/1000000*SUM(FuelWood!FC$13:FN$13)</f>
        <v>4.3406899999999993E-4</v>
      </c>
      <c r="FD30" s="2">
        <f>1/1000000*SUM(FuelWood!FD$13:FO$13)</f>
        <v>4.3020899999999992E-4</v>
      </c>
      <c r="FE30" s="2">
        <f>1/1000000*SUM(FuelWood!FE$13:FP$13)</f>
        <v>4.3020899999999992E-4</v>
      </c>
      <c r="FF30" s="2">
        <f>1/1000000*SUM(FuelWood!FF$13:FQ$13)</f>
        <v>4.3020899999999992E-4</v>
      </c>
      <c r="FG30" s="2">
        <f>1/1000000*SUM(FuelWood!FG$13:FR$13)</f>
        <v>4.3020899999999992E-4</v>
      </c>
      <c r="FH30" s="2">
        <f>1/1000000*SUM(FuelWood!FH$13:FS$13)</f>
        <v>4.3018699999999995E-4</v>
      </c>
      <c r="FI30" s="2">
        <f>1/1000000*SUM(FuelWood!FI$13:FT$13)</f>
        <v>3.7418699999999995E-4</v>
      </c>
      <c r="FJ30" s="2">
        <f>1/1000000*SUM(FuelWood!FJ$13:FU$13)</f>
        <v>3.7383299999999996E-4</v>
      </c>
      <c r="FK30" s="2">
        <f>1/1000000*SUM(FuelWood!FK$13:FV$13)</f>
        <v>3.7383299999999996E-4</v>
      </c>
      <c r="FL30" s="2">
        <f>1/1000000*SUM(FuelWood!FL$13:FW$13)</f>
        <v>3.7385699999999995E-4</v>
      </c>
      <c r="FM30" s="2">
        <f>1/1000000*SUM(FuelWood!FM$13:FX$13)</f>
        <v>4.2166799999999993E-4</v>
      </c>
      <c r="FN30" s="2">
        <f>1/1000000*SUM(FuelWood!FN$13:FY$13)</f>
        <v>9.7157000000000005E-5</v>
      </c>
      <c r="FO30" s="2">
        <f>1/1000000*SUM(FuelWood!FO$13:FZ$13)</f>
        <v>1.1891400000000001E-4</v>
      </c>
      <c r="FP30" s="2">
        <f>1/1000000*SUM(FuelWood!FP$13:GA$13)</f>
        <v>1.1891400000000001E-4</v>
      </c>
      <c r="FQ30" s="2">
        <f>1/1000000*SUM(FuelWood!FQ$13:GB$13)</f>
        <v>1.1891400000000001E-4</v>
      </c>
      <c r="FR30" s="2">
        <f>1/1000000*SUM(FuelWood!FR$13:GC$13)</f>
        <v>1.1891400000000001E-4</v>
      </c>
      <c r="FS30" s="2">
        <f>1/1000000*SUM(FuelWood!FS$13:GD$13)</f>
        <v>1.1891400000000001E-4</v>
      </c>
      <c r="FT30" s="2">
        <f>1/1000000*SUM(FuelWood!FT$13:GE$13)</f>
        <v>1.1891400000000001E-4</v>
      </c>
      <c r="FU30" s="2">
        <f>1/1000000*SUM(FuelWood!FU$13:GF$13)</f>
        <v>1.1891400000000001E-4</v>
      </c>
      <c r="FV30" s="2">
        <f>1/1000000*SUM(FuelWood!FV$13:GG$13)</f>
        <v>1.1891400000000001E-4</v>
      </c>
      <c r="FW30" s="2">
        <f>1/1000000*SUM(FuelWood!FW$13:GH$13)</f>
        <v>1.1891400000000001E-4</v>
      </c>
      <c r="FX30" s="2">
        <f>1/1000000*SUM(FuelWood!FX$13:GI$13)</f>
        <v>9.4913999999999993E-5</v>
      </c>
      <c r="FY30" s="2">
        <f>1/1000000*SUM(FuelWood!FY$13:GJ$13)</f>
        <v>4.7102999999999999E-5</v>
      </c>
      <c r="FZ30" s="2">
        <f>1/1000000*SUM(FuelWood!FZ$13:GK$13)</f>
        <v>2.3324999999999998E-5</v>
      </c>
    </row>
    <row r="31" spans="1:182">
      <c r="A31" t="str">
        <f>Pellets!A$16</f>
        <v>Germany</v>
      </c>
      <c r="B31" s="2">
        <f>1/1000000*SUM(FuelWood!B$16:M$16)</f>
        <v>1.6795999999999998E-2</v>
      </c>
      <c r="C31" s="2">
        <f>1/1000000*SUM(FuelWood!C$16:N$16)</f>
        <v>1.60386E-2</v>
      </c>
      <c r="D31" s="2">
        <f>1/1000000*SUM(FuelWood!D$16:O$16)</f>
        <v>1.6164499999999998E-2</v>
      </c>
      <c r="E31" s="2">
        <f>1/1000000*SUM(FuelWood!E$16:P$16)</f>
        <v>1.6182499999999999E-2</v>
      </c>
      <c r="F31" s="2">
        <f>1/1000000*SUM(FuelWood!F$16:Q$16)</f>
        <v>1.5905499999999999E-2</v>
      </c>
      <c r="G31" s="2">
        <f>1/1000000*SUM(FuelWood!G$16:R$16)</f>
        <v>1.5599399999999999E-2</v>
      </c>
      <c r="H31" s="2">
        <f>1/1000000*SUM(FuelWood!H$16:S$16)</f>
        <v>1.49655E-2</v>
      </c>
      <c r="I31" s="2">
        <f>1/1000000*SUM(FuelWood!I$16:T$16)</f>
        <v>1.7173900000000002E-2</v>
      </c>
      <c r="J31" s="2">
        <f>1/1000000*SUM(FuelWood!J$16:U$16)</f>
        <v>1.8630900000000002E-2</v>
      </c>
      <c r="K31" s="2">
        <f>1/1000000*SUM(FuelWood!K$16:V$16)</f>
        <v>1.9577400000000002E-2</v>
      </c>
      <c r="L31" s="2">
        <f>1/1000000*SUM(FuelWood!L$16:W$16)</f>
        <v>2.1978999999999999E-2</v>
      </c>
      <c r="M31" s="2">
        <f>1/1000000*SUM(FuelWood!M$16:X$16)</f>
        <v>2.4316099999999997E-2</v>
      </c>
      <c r="N31" s="2">
        <f>1/1000000*SUM(FuelWood!N$16:Y$16)</f>
        <v>2.6026999999999998E-2</v>
      </c>
      <c r="O31" s="2">
        <f>1/1000000*SUM(FuelWood!O$16:Z$16)</f>
        <v>2.4746400000000002E-2</v>
      </c>
      <c r="P31" s="2">
        <f>1/1000000*SUM(FuelWood!P$16:AA$16)</f>
        <v>2.4261500000000002E-2</v>
      </c>
      <c r="Q31" s="2">
        <f>1/1000000*SUM(FuelWood!Q$16:AB$16)</f>
        <v>2.36828E-2</v>
      </c>
      <c r="R31" s="2">
        <f>1/1000000*SUM(FuelWood!R$16:AC$16)</f>
        <v>2.3644099999999998E-2</v>
      </c>
      <c r="S31" s="2">
        <f>1/1000000*SUM(FuelWood!S$16:AD$16)</f>
        <v>2.3877799999999998E-2</v>
      </c>
      <c r="T31" s="2">
        <f>1/1000000*SUM(FuelWood!T$16:AE$16)</f>
        <v>2.4186399999999997E-2</v>
      </c>
      <c r="U31" s="2">
        <f>1/1000000*SUM(FuelWood!U$16:AF$16)</f>
        <v>2.4352699999999998E-2</v>
      </c>
      <c r="V31" s="2">
        <f>1/1000000*SUM(FuelWood!V$16:AG$16)</f>
        <v>2.3046199999999999E-2</v>
      </c>
      <c r="W31" s="2">
        <f>1/1000000*SUM(FuelWood!W$16:AH$16)</f>
        <v>2.2546700000000003E-2</v>
      </c>
      <c r="X31" s="2">
        <f>1/1000000*SUM(FuelWood!X$16:AI$16)</f>
        <v>2.3196399999999999E-2</v>
      </c>
      <c r="Y31" s="2">
        <f>1/1000000*SUM(FuelWood!Y$16:AJ$16)</f>
        <v>2.3477300000000003E-2</v>
      </c>
      <c r="Z31" s="2">
        <f>1/1000000*SUM(FuelWood!Z$16:AK$16)</f>
        <v>2.3310300000000003E-2</v>
      </c>
      <c r="AA31" s="2">
        <f>1/1000000*SUM(FuelWood!AA$16:AL$16)</f>
        <v>2.5629900000000001E-2</v>
      </c>
      <c r="AB31" s="2">
        <f>1/1000000*SUM(FuelWood!AB$16:AM$16)</f>
        <v>2.6137300000000002E-2</v>
      </c>
      <c r="AC31" s="2">
        <f>1/1000000*SUM(FuelWood!AC$16:AN$16)</f>
        <v>2.6938599999999997E-2</v>
      </c>
      <c r="AD31" s="2">
        <f>1/1000000*SUM(FuelWood!AD$16:AO$16)</f>
        <v>2.8783199999999998E-2</v>
      </c>
      <c r="AE31" s="2">
        <f>1/1000000*SUM(FuelWood!AE$16:AP$16)</f>
        <v>3.0699300000000002E-2</v>
      </c>
      <c r="AF31" s="2">
        <f>1/1000000*SUM(FuelWood!AF$16:AQ$16)</f>
        <v>3.2860299999999995E-2</v>
      </c>
      <c r="AG31" s="2">
        <f>1/1000000*SUM(FuelWood!AG$16:AR$16)</f>
        <v>3.4145199999999994E-2</v>
      </c>
      <c r="AH31" s="2">
        <f>1/1000000*SUM(FuelWood!AH$16:AS$16)</f>
        <v>3.60773E-2</v>
      </c>
      <c r="AI31" s="2">
        <f>1/1000000*SUM(FuelWood!AI$16:AT$16)</f>
        <v>3.8486100000000002E-2</v>
      </c>
      <c r="AJ31" s="2">
        <f>1/1000000*SUM(FuelWood!AJ$16:AU$16)</f>
        <v>4.0269100000000002E-2</v>
      </c>
      <c r="AK31" s="2">
        <f>1/1000000*SUM(FuelWood!AK$16:AV$16)</f>
        <v>4.1488299999999999E-2</v>
      </c>
      <c r="AL31" s="2">
        <f>1/1000000*SUM(FuelWood!AL$16:AW$16)</f>
        <v>4.2792000000000004E-2</v>
      </c>
      <c r="AM31" s="2">
        <f>1/1000000*SUM(FuelWood!AM$16:AX$16)</f>
        <v>4.2986500000000004E-2</v>
      </c>
      <c r="AN31" s="2">
        <f>1/1000000*SUM(FuelWood!AN$16:AY$16)</f>
        <v>4.30935E-2</v>
      </c>
      <c r="AO31" s="2">
        <f>1/1000000*SUM(FuelWood!AO$16:AZ$16)</f>
        <v>4.2910400000000001E-2</v>
      </c>
      <c r="AP31" s="2">
        <f>1/1000000*SUM(FuelWood!AP$16:BA$16)</f>
        <v>4.1312100000000004E-2</v>
      </c>
      <c r="AQ31" s="2">
        <f>1/1000000*SUM(FuelWood!AQ$16:BB$16)</f>
        <v>3.9532199999999997E-2</v>
      </c>
      <c r="AR31" s="2">
        <f>1/1000000*SUM(FuelWood!AR$16:BC$16)</f>
        <v>3.7643799999999998E-2</v>
      </c>
      <c r="AS31" s="2">
        <f>1/1000000*SUM(FuelWood!AS$16:BD$16)</f>
        <v>3.5112900000000002E-2</v>
      </c>
      <c r="AT31" s="2">
        <f>1/1000000*SUM(FuelWood!AT$16:BE$16)</f>
        <v>3.3553200000000005E-2</v>
      </c>
      <c r="AU31" s="2">
        <f>1/1000000*SUM(FuelWood!AU$16:BF$16)</f>
        <v>3.1498900000000003E-2</v>
      </c>
      <c r="AV31" s="2">
        <f>1/1000000*SUM(FuelWood!AV$16:BG$16)</f>
        <v>2.8283700000000002E-2</v>
      </c>
      <c r="AW31" s="2">
        <f>1/1000000*SUM(FuelWood!AW$16:BH$16)</f>
        <v>2.5435299999999997E-2</v>
      </c>
      <c r="AX31" s="2">
        <f>1/1000000*SUM(FuelWood!AX$16:BI$16)</f>
        <v>2.3591499999999998E-2</v>
      </c>
      <c r="AY31" s="2">
        <f>1/1000000*SUM(FuelWood!AY$16:BJ$16)</f>
        <v>2.2706299999999999E-2</v>
      </c>
      <c r="AZ31" s="2">
        <f>1/1000000*SUM(FuelWood!AZ$16:BK$16)</f>
        <v>2.2502100000000001E-2</v>
      </c>
      <c r="BA31" s="2">
        <f>1/1000000*SUM(FuelWood!BA$16:BL$16)</f>
        <v>2.24117E-2</v>
      </c>
      <c r="BB31" s="2">
        <f>1/1000000*SUM(FuelWood!BB$16:BM$16)</f>
        <v>2.2585899999999999E-2</v>
      </c>
      <c r="BC31" s="2">
        <f>1/1000000*SUM(FuelWood!BC$16:BN$16)</f>
        <v>2.2264900000000001E-2</v>
      </c>
      <c r="BD31" s="2">
        <f>1/1000000*SUM(FuelWood!BD$16:BO$16)</f>
        <v>2.1842800000000002E-2</v>
      </c>
      <c r="BE31" s="2">
        <f>1/1000000*SUM(FuelWood!BE$16:BP$16)</f>
        <v>2.17386E-2</v>
      </c>
      <c r="BF31" s="2">
        <f>1/1000000*SUM(FuelWood!BF$16:BQ$16)</f>
        <v>2.0966399999999996E-2</v>
      </c>
      <c r="BG31" s="2">
        <f>1/1000000*SUM(FuelWood!BG$16:BR$16)</f>
        <v>2.0858599999999998E-2</v>
      </c>
      <c r="BH31" s="2">
        <f>1/1000000*SUM(FuelWood!BH$16:BS$16)</f>
        <v>2.1870800000000003E-2</v>
      </c>
      <c r="BI31" s="2">
        <f>1/1000000*SUM(FuelWood!BI$16:BT$16)</f>
        <v>2.2480700000000003E-2</v>
      </c>
      <c r="BJ31" s="2">
        <f>1/1000000*SUM(FuelWood!BJ$16:BU$16)</f>
        <v>2.3488600000000005E-2</v>
      </c>
      <c r="BK31" s="2">
        <f>1/1000000*SUM(FuelWood!BK$16:BV$16)</f>
        <v>2.25641E-2</v>
      </c>
      <c r="BL31" s="2">
        <f>1/1000000*SUM(FuelWood!BL$16:BW$16)</f>
        <v>2.2012799999999999E-2</v>
      </c>
      <c r="BM31" s="2">
        <f>1/1000000*SUM(FuelWood!BM$16:BX$16)</f>
        <v>2.15517E-2</v>
      </c>
      <c r="BN31" s="2">
        <f>1/1000000*SUM(FuelWood!BN$16:BY$16)</f>
        <v>2.1064600000000003E-2</v>
      </c>
      <c r="BO31" s="2">
        <f>1/1000000*SUM(FuelWood!BO$16:BZ$16)</f>
        <v>2.12369E-2</v>
      </c>
      <c r="BP31" s="2">
        <f>1/1000000*SUM(FuelWood!BP$16:CA$16)</f>
        <v>2.09424E-2</v>
      </c>
      <c r="BQ31" s="2">
        <f>1/1000000*SUM(FuelWood!BQ$16:CB$16)</f>
        <v>2.0411499999999999E-2</v>
      </c>
      <c r="BR31" s="2">
        <f>1/1000000*SUM(FuelWood!BR$16:CC$16)</f>
        <v>1.9655699999999998E-2</v>
      </c>
      <c r="BS31" s="2">
        <f>1/1000000*SUM(FuelWood!BS$16:CD$16)</f>
        <v>1.8650400000000001E-2</v>
      </c>
      <c r="BT31" s="2">
        <f>1/1000000*SUM(FuelWood!BT$16:CE$16)</f>
        <v>1.7641300000000002E-2</v>
      </c>
      <c r="BU31" s="2">
        <f>1/1000000*SUM(FuelWood!BU$16:CF$16)</f>
        <v>1.7643300000000001E-2</v>
      </c>
      <c r="BV31" s="2">
        <f>1/1000000*SUM(FuelWood!BV$16:CG$16)</f>
        <v>1.7833300000000003E-2</v>
      </c>
      <c r="BW31" s="2">
        <f>1/1000000*SUM(FuelWood!BW$16:CH$16)</f>
        <v>1.7092299999999998E-2</v>
      </c>
      <c r="BX31" s="2">
        <f>1/1000000*SUM(FuelWood!BX$16:CI$16)</f>
        <v>1.6778600000000001E-2</v>
      </c>
      <c r="BY31" s="2">
        <f>1/1000000*SUM(FuelWood!BY$16:CJ$16)</f>
        <v>1.7755799999999999E-2</v>
      </c>
      <c r="BZ31" s="2">
        <f>1/1000000*SUM(FuelWood!BZ$16:CK$16)</f>
        <v>1.8893099999999996E-2</v>
      </c>
      <c r="CA31" s="2">
        <f>1/1000000*SUM(FuelWood!CA$16:CL$16)</f>
        <v>1.9957199999999998E-2</v>
      </c>
      <c r="CB31" s="2">
        <f>1/1000000*SUM(FuelWood!CB$16:CM$16)</f>
        <v>2.0131199999999995E-2</v>
      </c>
      <c r="CC31" s="2">
        <f>1/1000000*SUM(FuelWood!CC$16:CN$16)</f>
        <v>1.9517699999999999E-2</v>
      </c>
      <c r="CD31" s="2">
        <f>1/1000000*SUM(FuelWood!CD$16:CO$16)</f>
        <v>1.9288799999999998E-2</v>
      </c>
      <c r="CE31" s="2">
        <f>1/1000000*SUM(FuelWood!CE$16:CP$16)</f>
        <v>1.8437799999999997E-2</v>
      </c>
      <c r="CF31" s="2">
        <f>1/1000000*SUM(FuelWood!CF$16:CQ$16)</f>
        <v>1.6578799999999994E-2</v>
      </c>
      <c r="CG31" s="2">
        <f>1/1000000*SUM(FuelWood!CG$16:CR$16)</f>
        <v>1.53723E-2</v>
      </c>
      <c r="CH31" s="2">
        <f>1/1000000*SUM(FuelWood!CH$16:CS$16)</f>
        <v>1.3516200000000001E-2</v>
      </c>
      <c r="CI31" s="2">
        <f>1/1000000*SUM(FuelWood!CI$16:CT$16)</f>
        <v>1.41143E-2</v>
      </c>
      <c r="CJ31" s="2">
        <f>1/1000000*SUM(FuelWood!CJ$16:CU$16)</f>
        <v>1.4366799999999999E-2</v>
      </c>
      <c r="CK31" s="2">
        <f>1/1000000*SUM(FuelWood!CK$16:CV$16)</f>
        <v>1.3653400000000001E-2</v>
      </c>
      <c r="CL31" s="2">
        <f>1/1000000*SUM(FuelWood!CL$16:CW$16)</f>
        <v>1.2470599999999998E-2</v>
      </c>
      <c r="CM31" s="2">
        <f>1/1000000*SUM(FuelWood!CM$16:CX$16)</f>
        <v>1.1393000000000002E-2</v>
      </c>
      <c r="CN31" s="2">
        <f>1/1000000*SUM(FuelWood!CN$16:CY$16)</f>
        <v>1.15438E-2</v>
      </c>
      <c r="CO31" s="2">
        <f>1/1000000*SUM(FuelWood!CO$16:CZ$16)</f>
        <v>1.2780100000000001E-2</v>
      </c>
      <c r="CP31" s="2">
        <f>1/1000000*SUM(FuelWood!CP$16:DA$16)</f>
        <v>1.4650400000000003E-2</v>
      </c>
      <c r="CQ31" s="2">
        <f>1/1000000*SUM(FuelWood!CQ$16:DB$16)</f>
        <v>1.58329E-2</v>
      </c>
      <c r="CR31" s="2">
        <f>1/1000000*SUM(FuelWood!CR$16:DC$16)</f>
        <v>1.8215600000000002E-2</v>
      </c>
      <c r="CS31" s="2">
        <f>1/1000000*SUM(FuelWood!CS$16:DD$16)</f>
        <v>1.8931799999999999E-2</v>
      </c>
      <c r="CT31" s="2">
        <f>1/1000000*SUM(FuelWood!CT$16:DE$16)</f>
        <v>1.9275E-2</v>
      </c>
      <c r="CU31" s="2">
        <f>1/1000000*SUM(FuelWood!CU$16:DF$16)</f>
        <v>2.0175500000000002E-2</v>
      </c>
      <c r="CV31" s="2">
        <f>1/1000000*SUM(FuelWood!CV$16:DG$16)</f>
        <v>2.0177500000000001E-2</v>
      </c>
      <c r="CW31" s="2">
        <f>1/1000000*SUM(FuelWood!CW$16:DH$16)</f>
        <v>1.9516600000000002E-2</v>
      </c>
      <c r="CX31" s="2">
        <f>1/1000000*SUM(FuelWood!CX$16:DI$16)</f>
        <v>1.9440699999999998E-2</v>
      </c>
      <c r="CY31" s="2">
        <f>1/1000000*SUM(FuelWood!CY$16:DJ$16)</f>
        <v>1.9289200000000003E-2</v>
      </c>
      <c r="CZ31" s="2">
        <f>1/1000000*SUM(FuelWood!CZ$16:DK$16)</f>
        <v>1.9318399999999999E-2</v>
      </c>
      <c r="DA31" s="2">
        <f>1/1000000*SUM(FuelWood!DA$16:DL$16)</f>
        <v>1.8503199999999997E-2</v>
      </c>
      <c r="DB31" s="2">
        <f>1/1000000*SUM(FuelWood!DB$16:DM$16)</f>
        <v>1.6722000000000001E-2</v>
      </c>
      <c r="DC31" s="2">
        <f>1/1000000*SUM(FuelWood!DC$16:DN$16)</f>
        <v>1.6226000000000001E-2</v>
      </c>
      <c r="DD31" s="2">
        <f>1/1000000*SUM(FuelWood!DD$16:DO$16)</f>
        <v>1.4930000000000001E-2</v>
      </c>
      <c r="DE31" s="2">
        <f>1/1000000*SUM(FuelWood!DE$16:DP$16)</f>
        <v>1.46701E-2</v>
      </c>
      <c r="DF31" s="2">
        <f>1/1000000*SUM(FuelWood!DF$16:DQ$16)</f>
        <v>1.45147E-2</v>
      </c>
      <c r="DG31" s="2">
        <f>1/1000000*SUM(FuelWood!DG$16:DR$16)</f>
        <v>1.3666678000000002E-2</v>
      </c>
      <c r="DH31" s="2">
        <f>1/1000000*SUM(FuelWood!DH$16:DS$16)</f>
        <v>1.3693378000000001E-2</v>
      </c>
      <c r="DI31" s="2">
        <f>1/1000000*SUM(FuelWood!DI$16:DT$16)</f>
        <v>1.4199978E-2</v>
      </c>
      <c r="DJ31" s="2">
        <f>1/1000000*SUM(FuelWood!DJ$16:DU$16)</f>
        <v>1.4224628E-2</v>
      </c>
      <c r="DK31" s="2">
        <f>1/1000000*SUM(FuelWood!DK$16:DV$16)</f>
        <v>1.4049437999999999E-2</v>
      </c>
      <c r="DL31" s="2">
        <f>1/1000000*SUM(FuelWood!DL$16:DW$16)</f>
        <v>1.3668198000000001E-2</v>
      </c>
      <c r="DM31" s="2">
        <f>1/1000000*SUM(FuelWood!DM$16:DX$16)</f>
        <v>1.4437345000000002E-2</v>
      </c>
      <c r="DN31" s="2">
        <f>1/1000000*SUM(FuelWood!DN$16:DY$16)</f>
        <v>1.5381191000000002E-2</v>
      </c>
      <c r="DO31" s="2">
        <f>1/1000000*SUM(FuelWood!DO$16:DZ$16)</f>
        <v>1.5786507000000002E-2</v>
      </c>
      <c r="DP31" s="2">
        <f>1/1000000*SUM(FuelWood!DP$16:EA$16)</f>
        <v>1.6791792E-2</v>
      </c>
      <c r="DQ31" s="2">
        <f>1/1000000*SUM(FuelWood!DQ$16:EB$16)</f>
        <v>1.7404849E-2</v>
      </c>
      <c r="DR31" s="2">
        <f>1/1000000*SUM(FuelWood!DR$16:EC$16)</f>
        <v>1.7956297E-2</v>
      </c>
      <c r="DS31" s="2">
        <f>1/1000000*SUM(FuelWood!DS$16:ED$16)</f>
        <v>1.8753934999999996E-2</v>
      </c>
      <c r="DT31" s="2">
        <f>1/1000000*SUM(FuelWood!DT$16:EE$16)</f>
        <v>1.8940222E-2</v>
      </c>
      <c r="DU31" s="2">
        <f>1/1000000*SUM(FuelWood!DU$16:EF$16)</f>
        <v>1.866425E-2</v>
      </c>
      <c r="DV31" s="2">
        <f>1/1000000*SUM(FuelWood!DV$16:EG$16)</f>
        <v>1.8539419999999997E-2</v>
      </c>
      <c r="DW31" s="2">
        <f>1/1000000*SUM(FuelWood!DW$16:EH$16)</f>
        <v>1.8492990000000001E-2</v>
      </c>
      <c r="DX31" s="2">
        <f>1/1000000*SUM(FuelWood!DX$16:EI$16)</f>
        <v>1.8665069999999999E-2</v>
      </c>
      <c r="DY31" s="2">
        <f>1/1000000*SUM(FuelWood!DY$16:EJ$16)</f>
        <v>1.7616298999999998E-2</v>
      </c>
      <c r="DZ31" s="2">
        <f>1/1000000*SUM(FuelWood!DZ$16:EK$16)</f>
        <v>1.7381713E-2</v>
      </c>
      <c r="EA31" s="2">
        <f>1/1000000*SUM(FuelWood!EA$16:EL$16)</f>
        <v>1.7776237E-2</v>
      </c>
      <c r="EB31" s="2">
        <f>1/1000000*SUM(FuelWood!EB$16:EM$16)</f>
        <v>1.6606545999999996E-2</v>
      </c>
      <c r="EC31" s="2">
        <f>1/1000000*SUM(FuelWood!EC$16:EN$16)</f>
        <v>1.6106913E-2</v>
      </c>
      <c r="ED31" s="2">
        <f>1/1000000*SUM(FuelWood!ED$16:EO$16)</f>
        <v>1.5663567000000003E-2</v>
      </c>
      <c r="EE31" s="2">
        <f>1/1000000*SUM(FuelWood!EE$16:EP$16)</f>
        <v>1.4771511000000001E-2</v>
      </c>
      <c r="EF31" s="2">
        <f>1/1000000*SUM(FuelWood!EF$16:EQ$16)</f>
        <v>1.5032896999999998E-2</v>
      </c>
      <c r="EG31" s="2">
        <f>1/1000000*SUM(FuelWood!EG$16:ER$16)</f>
        <v>1.5741269999999998E-2</v>
      </c>
      <c r="EH31" s="2">
        <f>1/1000000*SUM(FuelWood!EH$16:ES$16)</f>
        <v>1.6940019000000001E-2</v>
      </c>
      <c r="EI31" s="2">
        <f>1/1000000*SUM(FuelWood!EI$16:ET$16)</f>
        <v>1.8354239999999997E-2</v>
      </c>
      <c r="EJ31" s="2">
        <f>1/1000000*SUM(FuelWood!EJ$16:EU$16)</f>
        <v>1.9782372999999999E-2</v>
      </c>
      <c r="EK31" s="2">
        <f>1/1000000*SUM(FuelWood!EK$16:EV$16)</f>
        <v>2.2732995999999998E-2</v>
      </c>
      <c r="EL31" s="2">
        <f>1/1000000*SUM(FuelWood!EL$16:EW$16)</f>
        <v>2.5324820999999994E-2</v>
      </c>
      <c r="EM31" s="2">
        <f>1/1000000*SUM(FuelWood!EM$16:EX$16)</f>
        <v>2.6580127999999998E-2</v>
      </c>
      <c r="EN31" s="2">
        <f>1/1000000*SUM(FuelWood!EN$16:EY$16)</f>
        <v>2.7547713000000001E-2</v>
      </c>
      <c r="EO31" s="2">
        <f>1/1000000*SUM(FuelWood!EO$16:EZ$16)</f>
        <v>2.7306242000000001E-2</v>
      </c>
      <c r="EP31" s="2">
        <f>1/1000000*SUM(FuelWood!EP$16:FA$16)</f>
        <v>2.680047E-2</v>
      </c>
      <c r="EQ31" s="2">
        <f>1/1000000*SUM(FuelWood!EQ$16:FB$16)</f>
        <v>2.6809910999999999E-2</v>
      </c>
      <c r="ER31" s="2">
        <f>1/1000000*SUM(FuelWood!ER$16:FC$16)</f>
        <v>2.6298993999999999E-2</v>
      </c>
      <c r="ES31" s="2">
        <f>1/1000000*SUM(FuelWood!ES$16:FD$16)</f>
        <v>2.5866576999999995E-2</v>
      </c>
      <c r="ET31" s="2">
        <f>1/1000000*SUM(FuelWood!ET$16:FE$16)</f>
        <v>2.5181520000000002E-2</v>
      </c>
      <c r="EU31" s="2">
        <f>1/1000000*SUM(FuelWood!EU$16:FF$16)</f>
        <v>2.4473988999999998E-2</v>
      </c>
      <c r="EV31" s="2">
        <f>1/1000000*SUM(FuelWood!EV$16:FG$16)</f>
        <v>2.3270717E-2</v>
      </c>
      <c r="EW31" s="2">
        <f>1/1000000*SUM(FuelWood!EW$16:FH$16)</f>
        <v>2.1448802000000003E-2</v>
      </c>
      <c r="EX31" s="2">
        <f>1/1000000*SUM(FuelWood!EX$16:FI$16)</f>
        <v>1.8820620999999999E-2</v>
      </c>
      <c r="EY31" s="2">
        <f>1/1000000*SUM(FuelWood!EY$16:FJ$16)</f>
        <v>1.6010394000000001E-2</v>
      </c>
      <c r="EZ31" s="2">
        <f>1/1000000*SUM(FuelWood!EZ$16:FK$16)</f>
        <v>1.3569871000000001E-2</v>
      </c>
      <c r="FA31" s="2">
        <f>1/1000000*SUM(FuelWood!FA$16:FL$16)</f>
        <v>1.2955506E-2</v>
      </c>
      <c r="FB31" s="2">
        <f>1/1000000*SUM(FuelWood!FB$16:FM$16)</f>
        <v>1.3492402000000001E-2</v>
      </c>
      <c r="FC31" s="2">
        <f>1/1000000*SUM(FuelWood!FC$16:FN$16)</f>
        <v>1.3418942000000003E-2</v>
      </c>
      <c r="FD31" s="2">
        <f>1/1000000*SUM(FuelWood!FD$16:FO$16)</f>
        <v>1.3433285000000001E-2</v>
      </c>
      <c r="FE31" s="2">
        <f>1/1000000*SUM(FuelWood!FE$16:FP$16)</f>
        <v>1.3003565000000003E-2</v>
      </c>
      <c r="FF31" s="2">
        <f>1/1000000*SUM(FuelWood!FF$16:FQ$16)</f>
        <v>1.2637813000000003E-2</v>
      </c>
      <c r="FG31" s="2">
        <f>1/1000000*SUM(FuelWood!FG$16:FR$16)</f>
        <v>1.2052866000000002E-2</v>
      </c>
      <c r="FH31" s="2">
        <f>1/1000000*SUM(FuelWood!FH$16:FS$16)</f>
        <v>1.1605004000000004E-2</v>
      </c>
      <c r="FI31" s="2">
        <f>1/1000000*SUM(FuelWood!FI$16:FT$16)</f>
        <v>1.0891042E-2</v>
      </c>
      <c r="FJ31" s="2">
        <f>1/1000000*SUM(FuelWood!FJ$16:FU$16)</f>
        <v>1.0013237999999999E-2</v>
      </c>
      <c r="FK31" s="2">
        <f>1/1000000*SUM(FuelWood!FK$16:FV$16)</f>
        <v>1.0089902999999999E-2</v>
      </c>
      <c r="FL31" s="2">
        <f>1/1000000*SUM(FuelWood!FL$16:FW$16)</f>
        <v>1.0729281999999998E-2</v>
      </c>
      <c r="FM31" s="2">
        <f>1/1000000*SUM(FuelWood!FM$16:FX$16)</f>
        <v>1.0576437000000001E-2</v>
      </c>
      <c r="FN31" s="2">
        <f>1/1000000*SUM(FuelWood!FN$16:FY$16)</f>
        <v>1.0052031000000001E-2</v>
      </c>
      <c r="FO31" s="2">
        <f>1/1000000*SUM(FuelWood!FO$16:FZ$16)</f>
        <v>1.125845E-2</v>
      </c>
      <c r="FP31" s="2">
        <f>1/1000000*SUM(FuelWood!FP$16:GA$16)</f>
        <v>1.0733751E-2</v>
      </c>
      <c r="FQ31" s="2">
        <f>1/1000000*SUM(FuelWood!FQ$16:GB$16)</f>
        <v>1.0499087000000001E-2</v>
      </c>
      <c r="FR31" s="2">
        <f>1/1000000*SUM(FuelWood!FR$16:GC$16)</f>
        <v>1.0165727000000001E-2</v>
      </c>
      <c r="FS31" s="2">
        <f>1/1000000*SUM(FuelWood!FS$16:GD$16)</f>
        <v>9.836404E-3</v>
      </c>
      <c r="FT31" s="2">
        <f>1/1000000*SUM(FuelWood!FT$16:GE$16)</f>
        <v>9.622964999999999E-3</v>
      </c>
      <c r="FU31" s="2">
        <f>1/1000000*SUM(FuelWood!FU$16:GF$16)</f>
        <v>8.5023430000000007E-3</v>
      </c>
      <c r="FV31" s="2">
        <f>1/1000000*SUM(FuelWood!FV$16:GG$16)</f>
        <v>7.6442430000000002E-3</v>
      </c>
      <c r="FW31" s="2">
        <f>1/1000000*SUM(FuelWood!FW$16:GH$16)</f>
        <v>6.4213580000000003E-3</v>
      </c>
      <c r="FX31" s="2">
        <f>1/1000000*SUM(FuelWood!FX$16:GI$16)</f>
        <v>4.7804230000000007E-3</v>
      </c>
      <c r="FY31" s="2">
        <f>1/1000000*SUM(FuelWood!FY$16:GJ$16)</f>
        <v>3.3482799999999999E-3</v>
      </c>
      <c r="FZ31" s="2">
        <f>1/1000000*SUM(FuelWood!FZ$16:GK$16)</f>
        <v>2.2738599999999999E-3</v>
      </c>
    </row>
    <row r="32" spans="1:182">
      <c r="A32" t="str">
        <f>Pellets!A$20</f>
        <v>Italy</v>
      </c>
      <c r="B32" s="2">
        <f>1/1000000*SUM(FuelWood!B$20:M$20)</f>
        <v>0</v>
      </c>
      <c r="C32" s="2">
        <f>1/1000000*SUM(FuelWood!C$20:N$20)</f>
        <v>0</v>
      </c>
      <c r="D32" s="2">
        <f>1/1000000*SUM(FuelWood!D$20:O$20)</f>
        <v>0</v>
      </c>
      <c r="E32" s="2">
        <f>1/1000000*SUM(FuelWood!E$20:P$20)</f>
        <v>0</v>
      </c>
      <c r="F32" s="2">
        <f>1/1000000*SUM(FuelWood!F$20:Q$20)</f>
        <v>0</v>
      </c>
      <c r="G32" s="2">
        <f>1/1000000*SUM(FuelWood!G$20:R$20)</f>
        <v>0</v>
      </c>
      <c r="H32" s="2">
        <f>1/1000000*SUM(FuelWood!H$20:S$20)</f>
        <v>0</v>
      </c>
      <c r="I32" s="2">
        <f>1/1000000*SUM(FuelWood!I$20:T$20)</f>
        <v>0</v>
      </c>
      <c r="J32" s="2">
        <f>1/1000000*SUM(FuelWood!J$20:U$20)</f>
        <v>0</v>
      </c>
      <c r="K32" s="2">
        <f>1/1000000*SUM(FuelWood!K$20:V$20)</f>
        <v>0</v>
      </c>
      <c r="L32" s="2">
        <f>1/1000000*SUM(FuelWood!L$20:W$20)</f>
        <v>0</v>
      </c>
      <c r="M32" s="2">
        <f>1/1000000*SUM(FuelWood!M$20:X$20)</f>
        <v>0</v>
      </c>
      <c r="N32" s="2">
        <f>1/1000000*SUM(FuelWood!N$20:Y$20)</f>
        <v>0</v>
      </c>
      <c r="O32" s="2">
        <f>1/1000000*SUM(FuelWood!O$20:Z$20)</f>
        <v>0</v>
      </c>
      <c r="P32" s="2">
        <f>1/1000000*SUM(FuelWood!P$20:AA$20)</f>
        <v>0</v>
      </c>
      <c r="Q32" s="2">
        <f>1/1000000*SUM(FuelWood!Q$20:AB$20)</f>
        <v>0</v>
      </c>
      <c r="R32" s="2">
        <f>1/1000000*SUM(FuelWood!R$20:AC$20)</f>
        <v>0</v>
      </c>
      <c r="S32" s="2">
        <f>1/1000000*SUM(FuelWood!S$20:AD$20)</f>
        <v>0</v>
      </c>
      <c r="T32" s="2">
        <f>1/1000000*SUM(FuelWood!T$20:AE$20)</f>
        <v>0</v>
      </c>
      <c r="U32" s="2">
        <f>1/1000000*SUM(FuelWood!U$20:AF$20)</f>
        <v>0</v>
      </c>
      <c r="V32" s="2">
        <f>1/1000000*SUM(FuelWood!V$20:AG$20)</f>
        <v>0</v>
      </c>
      <c r="W32" s="2">
        <f>1/1000000*SUM(FuelWood!W$20:AH$20)</f>
        <v>0</v>
      </c>
      <c r="X32" s="2">
        <f>1/1000000*SUM(FuelWood!X$20:AI$20)</f>
        <v>0</v>
      </c>
      <c r="Y32" s="2">
        <f>1/1000000*SUM(FuelWood!Y$20:AJ$20)</f>
        <v>0</v>
      </c>
      <c r="Z32" s="2">
        <f>1/1000000*SUM(FuelWood!Z$20:AK$20)</f>
        <v>0</v>
      </c>
      <c r="AA32" s="2">
        <f>1/1000000*SUM(FuelWood!AA$20:AL$20)</f>
        <v>0</v>
      </c>
      <c r="AB32" s="2">
        <f>1/1000000*SUM(FuelWood!AB$20:AM$20)</f>
        <v>0</v>
      </c>
      <c r="AC32" s="2">
        <f>1/1000000*SUM(FuelWood!AC$20:AN$20)</f>
        <v>0</v>
      </c>
      <c r="AD32" s="2">
        <f>1/1000000*SUM(FuelWood!AD$20:AO$20)</f>
        <v>0</v>
      </c>
      <c r="AE32" s="2">
        <f>1/1000000*SUM(FuelWood!AE$20:AP$20)</f>
        <v>8.3999999999999995E-5</v>
      </c>
      <c r="AF32" s="2">
        <f>1/1000000*SUM(FuelWood!AF$20:AQ$20)</f>
        <v>1.08E-4</v>
      </c>
      <c r="AG32" s="2">
        <f>1/1000000*SUM(FuelWood!AG$20:AR$20)</f>
        <v>1.08E-4</v>
      </c>
      <c r="AH32" s="2">
        <f>1/1000000*SUM(FuelWood!AH$20:AS$20)</f>
        <v>1.08E-4</v>
      </c>
      <c r="AI32" s="2">
        <f>1/1000000*SUM(FuelWood!AI$20:AT$20)</f>
        <v>1.08E-4</v>
      </c>
      <c r="AJ32" s="2">
        <f>1/1000000*SUM(FuelWood!AJ$20:AU$20)</f>
        <v>1.08E-4</v>
      </c>
      <c r="AK32" s="2">
        <f>1/1000000*SUM(FuelWood!AK$20:AV$20)</f>
        <v>1.08E-4</v>
      </c>
      <c r="AL32" s="2">
        <f>1/1000000*SUM(FuelWood!AL$20:AW$20)</f>
        <v>1.08E-4</v>
      </c>
      <c r="AM32" s="2">
        <f>1/1000000*SUM(FuelWood!AM$20:AX$20)</f>
        <v>1.08E-4</v>
      </c>
      <c r="AN32" s="2">
        <f>1/1000000*SUM(FuelWood!AN$20:AY$20)</f>
        <v>1.08E-4</v>
      </c>
      <c r="AO32" s="2">
        <f>1/1000000*SUM(FuelWood!AO$20:AZ$20)</f>
        <v>1.08E-4</v>
      </c>
      <c r="AP32" s="2">
        <f>1/1000000*SUM(FuelWood!AP$20:BA$20)</f>
        <v>1.08E-4</v>
      </c>
      <c r="AQ32" s="2">
        <f>1/1000000*SUM(FuelWood!AQ$20:BB$20)</f>
        <v>4.8000000000000001E-5</v>
      </c>
      <c r="AR32" s="2">
        <f>1/1000000*SUM(FuelWood!AR$20:BC$20)</f>
        <v>2.4000000000000001E-5</v>
      </c>
      <c r="AS32" s="2">
        <f>1/1000000*SUM(FuelWood!AS$20:BD$20)</f>
        <v>2.4000000000000001E-5</v>
      </c>
      <c r="AT32" s="2">
        <f>1/1000000*SUM(FuelWood!AT$20:BE$20)</f>
        <v>2.4000000000000001E-5</v>
      </c>
      <c r="AU32" s="2">
        <f>1/1000000*SUM(FuelWood!AU$20:BF$20)</f>
        <v>2.4000000000000001E-5</v>
      </c>
      <c r="AV32" s="2">
        <f>1/1000000*SUM(FuelWood!AV$20:BG$20)</f>
        <v>2.4000000000000001E-5</v>
      </c>
      <c r="AW32" s="2">
        <f>1/1000000*SUM(FuelWood!AW$20:BH$20)</f>
        <v>2.4000000000000001E-5</v>
      </c>
      <c r="AX32" s="2">
        <f>1/1000000*SUM(FuelWood!AX$20:BI$20)</f>
        <v>2.4000000000000001E-5</v>
      </c>
      <c r="AY32" s="2">
        <f>1/1000000*SUM(FuelWood!AY$20:BJ$20)</f>
        <v>2.4000000000000001E-5</v>
      </c>
      <c r="AZ32" s="2">
        <f>1/1000000*SUM(FuelWood!AZ$20:BK$20)</f>
        <v>2.4000000000000001E-5</v>
      </c>
      <c r="BA32" s="2">
        <f>1/1000000*SUM(FuelWood!BA$20:BL$20)</f>
        <v>4.5499999999999995E-5</v>
      </c>
      <c r="BB32" s="2">
        <f>1/1000000*SUM(FuelWood!BB$20:BM$20)</f>
        <v>6.9499999999999995E-5</v>
      </c>
      <c r="BC32" s="2">
        <f>1/1000000*SUM(FuelWood!BC$20:BN$20)</f>
        <v>1.175E-4</v>
      </c>
      <c r="BD32" s="2">
        <f>1/1000000*SUM(FuelWood!BD$20:BO$20)</f>
        <v>3.5530000000000002E-4</v>
      </c>
      <c r="BE32" s="2">
        <f>1/1000000*SUM(FuelWood!BE$20:BP$20)</f>
        <v>6.9320000000000004E-4</v>
      </c>
      <c r="BF32" s="2">
        <f>1/1000000*SUM(FuelWood!BF$20:BQ$20)</f>
        <v>6.9320000000000004E-4</v>
      </c>
      <c r="BG32" s="2">
        <f>1/1000000*SUM(FuelWood!BG$20:BR$20)</f>
        <v>6.9519999999999998E-4</v>
      </c>
      <c r="BH32" s="2">
        <f>1/1000000*SUM(FuelWood!BH$20:BS$20)</f>
        <v>8.9510000000000002E-4</v>
      </c>
      <c r="BI32" s="2">
        <f>1/1000000*SUM(FuelWood!BI$20:BT$20)</f>
        <v>8.9510000000000002E-4</v>
      </c>
      <c r="BJ32" s="2">
        <f>1/1000000*SUM(FuelWood!BJ$20:BU$20)</f>
        <v>8.9799999999999993E-4</v>
      </c>
      <c r="BK32" s="2">
        <f>1/1000000*SUM(FuelWood!BK$20:BV$20)</f>
        <v>8.9799999999999993E-4</v>
      </c>
      <c r="BL32" s="2">
        <f>1/1000000*SUM(FuelWood!BL$20:BW$20)</f>
        <v>9.01E-4</v>
      </c>
      <c r="BM32" s="2">
        <f>1/1000000*SUM(FuelWood!BM$20:BX$20)</f>
        <v>8.7989999999999997E-4</v>
      </c>
      <c r="BN32" s="2">
        <f>1/1000000*SUM(FuelWood!BN$20:BY$20)</f>
        <v>8.5589999999999993E-4</v>
      </c>
      <c r="BO32" s="2">
        <f>1/1000000*SUM(FuelWood!BO$20:BZ$20)</f>
        <v>7.853999999999999E-4</v>
      </c>
      <c r="BP32" s="2">
        <f>1/1000000*SUM(FuelWood!BP$20:CA$20)</f>
        <v>5.5060000000000005E-4</v>
      </c>
      <c r="BQ32" s="2">
        <f>1/1000000*SUM(FuelWood!BQ$20:CB$20)</f>
        <v>2.1270000000000002E-4</v>
      </c>
      <c r="BR32" s="2">
        <f>1/1000000*SUM(FuelWood!BR$20:CC$20)</f>
        <v>2.1270000000000002E-4</v>
      </c>
      <c r="BS32" s="2">
        <f>1/1000000*SUM(FuelWood!BS$20:CD$20)</f>
        <v>2.1120000000000001E-4</v>
      </c>
      <c r="BT32" s="2">
        <f>1/1000000*SUM(FuelWood!BT$20:CE$20)</f>
        <v>1.2300000000000001E-5</v>
      </c>
      <c r="BU32" s="2">
        <f>1/1000000*SUM(FuelWood!BU$20:CF$20)</f>
        <v>1.2300000000000001E-5</v>
      </c>
      <c r="BV32" s="2">
        <f>1/1000000*SUM(FuelWood!BV$20:CG$20)</f>
        <v>9.3999999999999998E-6</v>
      </c>
      <c r="BW32" s="2">
        <f>1/1000000*SUM(FuelWood!BW$20:CH$20)</f>
        <v>9.3999999999999998E-6</v>
      </c>
      <c r="BX32" s="2">
        <f>1/1000000*SUM(FuelWood!BX$20:CI$20)</f>
        <v>6.3999999999999997E-6</v>
      </c>
      <c r="BY32" s="2">
        <f>1/1000000*SUM(FuelWood!BY$20:CJ$20)</f>
        <v>6.0000000000000002E-6</v>
      </c>
      <c r="BZ32" s="2">
        <f>1/1000000*SUM(FuelWood!BZ$20:CK$20)</f>
        <v>6.0000000000000002E-6</v>
      </c>
      <c r="CA32" s="2">
        <f>1/1000000*SUM(FuelWood!CA$20:CL$20)</f>
        <v>4.5000000000000001E-6</v>
      </c>
      <c r="CB32" s="2">
        <f>1/1000000*SUM(FuelWood!CB$20:CM$20)</f>
        <v>2.37E-5</v>
      </c>
      <c r="CC32" s="2">
        <f>1/1000000*SUM(FuelWood!CC$20:CN$20)</f>
        <v>2.37E-5</v>
      </c>
      <c r="CD32" s="2">
        <f>1/1000000*SUM(FuelWood!CD$20:CO$20)</f>
        <v>2.37E-5</v>
      </c>
      <c r="CE32" s="2">
        <f>1/1000000*SUM(FuelWood!CE$20:CP$20)</f>
        <v>2.3200000000000001E-5</v>
      </c>
      <c r="CF32" s="2">
        <f>1/1000000*SUM(FuelWood!CF$20:CQ$20)</f>
        <v>2.2200000000000001E-5</v>
      </c>
      <c r="CG32" s="2">
        <f>1/1000000*SUM(FuelWood!CG$20:CR$20)</f>
        <v>2.2200000000000001E-5</v>
      </c>
      <c r="CH32" s="2">
        <f>1/1000000*SUM(FuelWood!CH$20:CS$20)</f>
        <v>2.2200000000000001E-5</v>
      </c>
      <c r="CI32" s="2">
        <f>1/1000000*SUM(FuelWood!CI$20:CT$20)</f>
        <v>2.2200000000000001E-5</v>
      </c>
      <c r="CJ32" s="2">
        <f>1/1000000*SUM(FuelWood!CJ$20:CU$20)</f>
        <v>2.2200000000000001E-5</v>
      </c>
      <c r="CK32" s="2">
        <f>1/1000000*SUM(FuelWood!CK$20:CV$20)</f>
        <v>2.2200000000000001E-5</v>
      </c>
      <c r="CL32" s="2">
        <f>1/1000000*SUM(FuelWood!CL$20:CW$20)</f>
        <v>2.2200000000000001E-5</v>
      </c>
      <c r="CM32" s="2">
        <f>1/1000000*SUM(FuelWood!CM$20:CX$20)</f>
        <v>2.2200000000000001E-5</v>
      </c>
      <c r="CN32" s="2">
        <f>1/1000000*SUM(FuelWood!CN$20:CY$20)</f>
        <v>0</v>
      </c>
      <c r="CO32" s="2">
        <f>1/1000000*SUM(FuelWood!CO$20:CZ$20)</f>
        <v>0</v>
      </c>
      <c r="CP32" s="2">
        <f>1/1000000*SUM(FuelWood!CP$20:DA$20)</f>
        <v>0</v>
      </c>
      <c r="CQ32" s="2">
        <f>1/1000000*SUM(FuelWood!CQ$20:DB$20)</f>
        <v>0</v>
      </c>
      <c r="CR32" s="2">
        <f>1/1000000*SUM(FuelWood!CR$20:DC$20)</f>
        <v>0</v>
      </c>
      <c r="CS32" s="2">
        <f>1/1000000*SUM(FuelWood!CS$20:DD$20)</f>
        <v>0</v>
      </c>
      <c r="CT32" s="2">
        <f>1/1000000*SUM(FuelWood!CT$20:DE$20)</f>
        <v>0</v>
      </c>
      <c r="CU32" s="2">
        <f>1/1000000*SUM(FuelWood!CU$20:DF$20)</f>
        <v>9.0000000000000002E-6</v>
      </c>
      <c r="CV32" s="2">
        <f>1/1000000*SUM(FuelWood!CV$20:DG$20)</f>
        <v>9.0000000000000002E-6</v>
      </c>
      <c r="CW32" s="2">
        <f>1/1000000*SUM(FuelWood!CW$20:DH$20)</f>
        <v>9.0000000000000002E-6</v>
      </c>
      <c r="CX32" s="2">
        <f>1/1000000*SUM(FuelWood!CX$20:DI$20)</f>
        <v>9.0000000000000002E-6</v>
      </c>
      <c r="CY32" s="2">
        <f>1/1000000*SUM(FuelWood!CY$20:DJ$20)</f>
        <v>9.0000000000000002E-6</v>
      </c>
      <c r="CZ32" s="2">
        <f>1/1000000*SUM(FuelWood!CZ$20:DK$20)</f>
        <v>9.0000000000000002E-6</v>
      </c>
      <c r="DA32" s="2">
        <f>1/1000000*SUM(FuelWood!DA$20:DL$20)</f>
        <v>9.0000000000000002E-6</v>
      </c>
      <c r="DB32" s="2">
        <f>1/1000000*SUM(FuelWood!DB$20:DM$20)</f>
        <v>9.0000000000000002E-6</v>
      </c>
      <c r="DC32" s="2">
        <f>1/1000000*SUM(FuelWood!DC$20:DN$20)</f>
        <v>9.0000000000000002E-6</v>
      </c>
      <c r="DD32" s="2">
        <f>1/1000000*SUM(FuelWood!DD$20:DO$20)</f>
        <v>9.0000000000000002E-6</v>
      </c>
      <c r="DE32" s="2">
        <f>1/1000000*SUM(FuelWood!DE$20:DP$20)</f>
        <v>9.0000000000000002E-6</v>
      </c>
      <c r="DF32" s="2">
        <f>1/1000000*SUM(FuelWood!DF$20:DQ$20)</f>
        <v>9.0000000000000002E-6</v>
      </c>
      <c r="DG32" s="2">
        <f>1/1000000*SUM(FuelWood!DG$20:DR$20)</f>
        <v>1.0499999999999999E-6</v>
      </c>
      <c r="DH32" s="2">
        <f>1/1000000*SUM(FuelWood!DH$20:DS$20)</f>
        <v>1.0499999999999999E-6</v>
      </c>
      <c r="DI32" s="2">
        <f>1/1000000*SUM(FuelWood!DI$20:DT$20)</f>
        <v>1.0499999999999999E-6</v>
      </c>
      <c r="DJ32" s="2">
        <f>1/1000000*SUM(FuelWood!DJ$20:DU$20)</f>
        <v>1.0499999999999999E-6</v>
      </c>
      <c r="DK32" s="2">
        <f>1/1000000*SUM(FuelWood!DK$20:DV$20)</f>
        <v>1.0499999999999999E-6</v>
      </c>
      <c r="DL32" s="2">
        <f>1/1000000*SUM(FuelWood!DL$20:DW$20)</f>
        <v>1.0499999999999999E-6</v>
      </c>
      <c r="DM32" s="2">
        <f>1/1000000*SUM(FuelWood!DM$20:DX$20)</f>
        <v>1.0499999999999999E-6</v>
      </c>
      <c r="DN32" s="2">
        <f>1/1000000*SUM(FuelWood!DN$20:DY$20)</f>
        <v>1.0499999999999999E-6</v>
      </c>
      <c r="DO32" s="2">
        <f>1/1000000*SUM(FuelWood!DO$20:DZ$20)</f>
        <v>1.0499999999999999E-6</v>
      </c>
      <c r="DP32" s="2">
        <f>1/1000000*SUM(FuelWood!DP$20:EA$20)</f>
        <v>1.0499999999999999E-6</v>
      </c>
      <c r="DQ32" s="2">
        <f>1/1000000*SUM(FuelWood!DQ$20:EB$20)</f>
        <v>1.0499999999999999E-6</v>
      </c>
      <c r="DR32" s="2">
        <f>1/1000000*SUM(FuelWood!DR$20:EC$20)</f>
        <v>1.0499999999999999E-6</v>
      </c>
      <c r="DS32" s="2">
        <f>1/1000000*SUM(FuelWood!DS$20:ED$20)</f>
        <v>0</v>
      </c>
      <c r="DT32" s="2">
        <f>1/1000000*SUM(FuelWood!DT$20:EE$20)</f>
        <v>0</v>
      </c>
      <c r="DU32" s="2">
        <f>1/1000000*SUM(FuelWood!DU$20:EF$20)</f>
        <v>0</v>
      </c>
      <c r="DV32" s="2">
        <f>1/1000000*SUM(FuelWood!DV$20:EG$20)</f>
        <v>0</v>
      </c>
      <c r="DW32" s="2">
        <f>1/1000000*SUM(FuelWood!DW$20:EH$20)</f>
        <v>0</v>
      </c>
      <c r="DX32" s="2">
        <f>1/1000000*SUM(FuelWood!DX$20:EI$20)</f>
        <v>1.6591999999999996E-5</v>
      </c>
      <c r="DY32" s="2">
        <f>1/1000000*SUM(FuelWood!DY$20:EJ$20)</f>
        <v>1.6591999999999996E-5</v>
      </c>
      <c r="DZ32" s="2">
        <f>1/1000000*SUM(FuelWood!DZ$20:EK$20)</f>
        <v>1.6591999999999996E-5</v>
      </c>
      <c r="EA32" s="2">
        <f>1/1000000*SUM(FuelWood!EA$20:EL$20)</f>
        <v>1.6591999999999996E-5</v>
      </c>
      <c r="EB32" s="2">
        <f>1/1000000*SUM(FuelWood!EB$20:EM$20)</f>
        <v>1.6591999999999996E-5</v>
      </c>
      <c r="EC32" s="2">
        <f>1/1000000*SUM(FuelWood!EC$20:EN$20)</f>
        <v>6.3351999999999999E-5</v>
      </c>
      <c r="ED32" s="2">
        <f>1/1000000*SUM(FuelWood!ED$20:EO$20)</f>
        <v>6.3351999999999999E-5</v>
      </c>
      <c r="EE32" s="2">
        <f>1/1000000*SUM(FuelWood!EE$20:EP$20)</f>
        <v>6.3351999999999999E-5</v>
      </c>
      <c r="EF32" s="2">
        <f>1/1000000*SUM(FuelWood!EF$20:EQ$20)</f>
        <v>1.0943200000000001E-4</v>
      </c>
      <c r="EG32" s="2">
        <f>1/1000000*SUM(FuelWood!EG$20:ER$20)</f>
        <v>1.0943200000000001E-4</v>
      </c>
      <c r="EH32" s="2">
        <f>1/1000000*SUM(FuelWood!EH$20:ES$20)</f>
        <v>1.0943200000000001E-4</v>
      </c>
      <c r="EI32" s="2">
        <f>1/1000000*SUM(FuelWood!EI$20:ET$20)</f>
        <v>1.0943200000000001E-4</v>
      </c>
      <c r="EJ32" s="2">
        <f>1/1000000*SUM(FuelWood!EJ$20:EU$20)</f>
        <v>9.2839999999999999E-5</v>
      </c>
      <c r="EK32" s="2">
        <f>1/1000000*SUM(FuelWood!EK$20:EV$20)</f>
        <v>1.1724000000000001E-4</v>
      </c>
      <c r="EL32" s="2">
        <f>1/1000000*SUM(FuelWood!EL$20:EW$20)</f>
        <v>1.1724000000000001E-4</v>
      </c>
      <c r="EM32" s="2">
        <f>1/1000000*SUM(FuelWood!EM$20:EX$20)</f>
        <v>1.1724000000000001E-4</v>
      </c>
      <c r="EN32" s="2">
        <f>1/1000000*SUM(FuelWood!EN$20:EY$20)</f>
        <v>1.1724000000000001E-4</v>
      </c>
      <c r="EO32" s="2">
        <f>1/1000000*SUM(FuelWood!EO$20:EZ$20)</f>
        <v>7.0480000000000003E-5</v>
      </c>
      <c r="EP32" s="2">
        <f>1/1000000*SUM(FuelWood!EP$20:FA$20)</f>
        <v>7.0480000000000003E-5</v>
      </c>
      <c r="EQ32" s="2">
        <f>1/1000000*SUM(FuelWood!EQ$20:FB$20)</f>
        <v>7.0980000000000001E-5</v>
      </c>
      <c r="ER32" s="2">
        <f>1/1000000*SUM(FuelWood!ER$20:FC$20)</f>
        <v>4.8865000000000007E-5</v>
      </c>
      <c r="ES32" s="2">
        <f>1/1000000*SUM(FuelWood!ES$20:FD$20)</f>
        <v>4.8865000000000007E-5</v>
      </c>
      <c r="ET32" s="2">
        <f>1/1000000*SUM(FuelWood!ET$20:FE$20)</f>
        <v>1.4097000000000003E-4</v>
      </c>
      <c r="EU32" s="2">
        <f>1/1000000*SUM(FuelWood!EU$20:FF$20)</f>
        <v>2.7947900000000001E-4</v>
      </c>
      <c r="EV32" s="2">
        <f>1/1000000*SUM(FuelWood!EV$20:FG$20)</f>
        <v>4.1823600000000005E-4</v>
      </c>
      <c r="EW32" s="2">
        <f>1/1000000*SUM(FuelWood!EW$20:FH$20)</f>
        <v>4.85532E-4</v>
      </c>
      <c r="EX32" s="2">
        <f>1/1000000*SUM(FuelWood!EX$20:FI$20)</f>
        <v>4.85532E-4</v>
      </c>
      <c r="EY32" s="2">
        <f>1/1000000*SUM(FuelWood!EY$20:FJ$20)</f>
        <v>4.85532E-4</v>
      </c>
      <c r="EZ32" s="2">
        <f>1/1000000*SUM(FuelWood!EZ$20:FK$20)</f>
        <v>4.85532E-4</v>
      </c>
      <c r="FA32" s="2">
        <f>1/1000000*SUM(FuelWood!FA$20:FL$20)</f>
        <v>4.85532E-4</v>
      </c>
      <c r="FB32" s="2">
        <f>1/1000000*SUM(FuelWood!FB$20:FM$20)</f>
        <v>4.85532E-4</v>
      </c>
      <c r="FC32" s="2">
        <f>1/1000000*SUM(FuelWood!FC$20:FN$20)</f>
        <v>4.8503200000000004E-4</v>
      </c>
      <c r="FD32" s="2">
        <f>1/1000000*SUM(FuelWood!FD$20:FO$20)</f>
        <v>4.85067E-4</v>
      </c>
      <c r="FE32" s="2">
        <f>1/1000000*SUM(FuelWood!FE$20:FP$20)</f>
        <v>4.85067E-4</v>
      </c>
      <c r="FF32" s="2">
        <f>1/1000000*SUM(FuelWood!FF$20:FQ$20)</f>
        <v>3.9296199999999996E-4</v>
      </c>
      <c r="FG32" s="2">
        <f>1/1000000*SUM(FuelWood!FG$20:FR$20)</f>
        <v>2.5445300000000003E-4</v>
      </c>
      <c r="FH32" s="2">
        <f>1/1000000*SUM(FuelWood!FH$20:FS$20)</f>
        <v>1.1569600000000001E-4</v>
      </c>
      <c r="FI32" s="2">
        <f>1/1000000*SUM(FuelWood!FI$20:FT$20)</f>
        <v>2.4000000000000001E-5</v>
      </c>
      <c r="FJ32" s="2">
        <f>1/1000000*SUM(FuelWood!FJ$20:FU$20)</f>
        <v>2.4000000000000001E-5</v>
      </c>
      <c r="FK32" s="2">
        <f>1/1000000*SUM(FuelWood!FK$20:FV$20)</f>
        <v>2.4000000000000001E-5</v>
      </c>
      <c r="FL32" s="2">
        <f>1/1000000*SUM(FuelWood!FL$20:FW$20)</f>
        <v>2.4000000000000001E-5</v>
      </c>
      <c r="FM32" s="2">
        <f>1/1000000*SUM(FuelWood!FM$20:FX$20)</f>
        <v>2.4000000000000001E-5</v>
      </c>
      <c r="FN32" s="2">
        <f>1/1000000*SUM(FuelWood!FN$20:FY$20)</f>
        <v>5.1E-5</v>
      </c>
      <c r="FO32" s="2">
        <f>1/1000000*SUM(FuelWood!FO$20:FZ$20)</f>
        <v>5.1E-5</v>
      </c>
      <c r="FP32" s="2">
        <f>1/1000000*SUM(FuelWood!FP$20:GA$20)</f>
        <v>2.6999999999999999E-5</v>
      </c>
      <c r="FQ32" s="2">
        <f>1/1000000*SUM(FuelWood!FQ$20:GB$20)</f>
        <v>2.6999999999999999E-5</v>
      </c>
      <c r="FR32" s="2">
        <f>1/1000000*SUM(FuelWood!FR$20:GC$20)</f>
        <v>2.6999999999999999E-5</v>
      </c>
      <c r="FS32" s="2">
        <f>1/1000000*SUM(FuelWood!FS$20:GD$20)</f>
        <v>2.6999999999999999E-5</v>
      </c>
      <c r="FT32" s="2">
        <f>1/1000000*SUM(FuelWood!FT$20:GE$20)</f>
        <v>2.6999999999999999E-5</v>
      </c>
      <c r="FU32" s="2">
        <f>1/1000000*SUM(FuelWood!FU$20:GF$20)</f>
        <v>2.6999999999999999E-5</v>
      </c>
      <c r="FV32" s="2">
        <f>1/1000000*SUM(FuelWood!FV$20:GG$20)</f>
        <v>2.6999999999999999E-5</v>
      </c>
      <c r="FW32" s="2">
        <f>1/1000000*SUM(FuelWood!FW$20:GH$20)</f>
        <v>2.6999999999999999E-5</v>
      </c>
      <c r="FX32" s="2">
        <f>1/1000000*SUM(FuelWood!FX$20:GI$20)</f>
        <v>2.6999999999999999E-5</v>
      </c>
      <c r="FY32" s="2">
        <f>1/1000000*SUM(FuelWood!FY$20:GJ$20)</f>
        <v>2.6999999999999999E-5</v>
      </c>
      <c r="FZ32" s="2">
        <f>1/1000000*SUM(FuelWood!FZ$20:GK$20)</f>
        <v>0</v>
      </c>
    </row>
    <row r="33" spans="1:182">
      <c r="A33" t="str">
        <f>Pellets!A$21</f>
        <v>Latvia</v>
      </c>
      <c r="B33" s="2">
        <f>1/1000000*SUM(FuelWood!B$21:M$21)</f>
        <v>2.2269E-3</v>
      </c>
      <c r="C33" s="2">
        <f>1/1000000*SUM(FuelWood!C$21:N$21)</f>
        <v>1.9416999999999998E-3</v>
      </c>
      <c r="D33" s="2">
        <f>1/1000000*SUM(FuelWood!D$21:O$21)</f>
        <v>1.6978E-3</v>
      </c>
      <c r="E33" s="2">
        <f>1/1000000*SUM(FuelWood!E$21:P$21)</f>
        <v>1.5044999999999998E-3</v>
      </c>
      <c r="F33" s="2">
        <f>1/1000000*SUM(FuelWood!F$21:Q$21)</f>
        <v>1.3676999999999995E-3</v>
      </c>
      <c r="G33" s="2">
        <f>1/1000000*SUM(FuelWood!G$21:R$21)</f>
        <v>1.2629999999999998E-3</v>
      </c>
      <c r="H33" s="2">
        <f>1/1000000*SUM(FuelWood!H$21:S$21)</f>
        <v>1.1570999999999997E-3</v>
      </c>
      <c r="I33" s="2">
        <f>1/1000000*SUM(FuelWood!I$21:T$21)</f>
        <v>1.0478999999999998E-3</v>
      </c>
      <c r="J33" s="2">
        <f>1/1000000*SUM(FuelWood!J$21:U$21)</f>
        <v>9.4010000000000003E-4</v>
      </c>
      <c r="K33" s="2">
        <f>1/1000000*SUM(FuelWood!K$21:V$21)</f>
        <v>7.6040000000000016E-4</v>
      </c>
      <c r="L33" s="2">
        <f>1/1000000*SUM(FuelWood!L$21:W$21)</f>
        <v>7.0600000000000003E-4</v>
      </c>
      <c r="M33" s="2">
        <f>1/1000000*SUM(FuelWood!M$21:X$21)</f>
        <v>5.2730000000000008E-4</v>
      </c>
      <c r="N33" s="2">
        <f>1/1000000*SUM(FuelWood!N$21:Y$21)</f>
        <v>4.773E-4</v>
      </c>
      <c r="O33" s="2">
        <f>1/1000000*SUM(FuelWood!O$21:Z$21)</f>
        <v>5.332999999999999E-4</v>
      </c>
      <c r="P33" s="2">
        <f>1/1000000*SUM(FuelWood!P$21:AA$21)</f>
        <v>6.067999999999999E-4</v>
      </c>
      <c r="Q33" s="2">
        <f>1/1000000*SUM(FuelWood!Q$21:AB$21)</f>
        <v>5.8930000000000007E-4</v>
      </c>
      <c r="R33" s="2">
        <f>1/1000000*SUM(FuelWood!R$21:AC$21)</f>
        <v>5.8280000000000007E-4</v>
      </c>
      <c r="S33" s="2">
        <f>1/1000000*SUM(FuelWood!S$21:AD$21)</f>
        <v>8.2400000000000008E-4</v>
      </c>
      <c r="T33" s="2">
        <f>1/1000000*SUM(FuelWood!T$21:AE$21)</f>
        <v>8.3450000000000006E-4</v>
      </c>
      <c r="U33" s="2">
        <f>1/1000000*SUM(FuelWood!U$21:AF$21)</f>
        <v>8.8180000000000008E-4</v>
      </c>
      <c r="V33" s="2">
        <f>1/1000000*SUM(FuelWood!V$21:AG$21)</f>
        <v>1.0705000000000001E-3</v>
      </c>
      <c r="W33" s="2">
        <f>1/1000000*SUM(FuelWood!W$21:AH$21)</f>
        <v>1.1421000000000001E-3</v>
      </c>
      <c r="X33" s="2">
        <f>1/1000000*SUM(FuelWood!X$21:AI$21)</f>
        <v>1.2451000000000001E-3</v>
      </c>
      <c r="Y33" s="2">
        <f>1/1000000*SUM(FuelWood!Y$21:AJ$21)</f>
        <v>1.3094999999999999E-3</v>
      </c>
      <c r="Z33" s="2">
        <f>1/1000000*SUM(FuelWood!Z$21:AK$21)</f>
        <v>1.5576000000000001E-3</v>
      </c>
      <c r="AA33" s="2">
        <f>1/1000000*SUM(FuelWood!AA$21:AL$21)</f>
        <v>2.6378999999999999E-3</v>
      </c>
      <c r="AB33" s="2">
        <f>1/1000000*SUM(FuelWood!AB$21:AM$21)</f>
        <v>4.0287999999999999E-3</v>
      </c>
      <c r="AC33" s="2">
        <f>1/1000000*SUM(FuelWood!AC$21:AN$21)</f>
        <v>4.6585999999999997E-3</v>
      </c>
      <c r="AD33" s="2">
        <f>1/1000000*SUM(FuelWood!AD$21:AO$21)</f>
        <v>4.7022999999999995E-3</v>
      </c>
      <c r="AE33" s="2">
        <f>1/1000000*SUM(FuelWood!AE$21:AP$21)</f>
        <v>4.6867999999999988E-3</v>
      </c>
      <c r="AF33" s="2">
        <f>1/1000000*SUM(FuelWood!AF$21:AQ$21)</f>
        <v>4.9016999999999993E-3</v>
      </c>
      <c r="AG33" s="2">
        <f>1/1000000*SUM(FuelWood!AG$21:AR$21)</f>
        <v>5.4887E-3</v>
      </c>
      <c r="AH33" s="2">
        <f>1/1000000*SUM(FuelWood!AH$21:AS$21)</f>
        <v>5.5554999999999997E-3</v>
      </c>
      <c r="AI33" s="2">
        <f>1/1000000*SUM(FuelWood!AI$21:AT$21)</f>
        <v>5.8745999999999998E-3</v>
      </c>
      <c r="AJ33" s="2">
        <f>1/1000000*SUM(FuelWood!AJ$21:AU$21)</f>
        <v>7.1643999999999996E-3</v>
      </c>
      <c r="AK33" s="2">
        <f>1/1000000*SUM(FuelWood!AK$21:AV$21)</f>
        <v>8.3371999999999977E-3</v>
      </c>
      <c r="AL33" s="2">
        <f>1/1000000*SUM(FuelWood!AL$21:AW$21)</f>
        <v>1.01228E-2</v>
      </c>
      <c r="AM33" s="2">
        <f>1/1000000*SUM(FuelWood!AM$21:AX$21)</f>
        <v>9.499500000000001E-3</v>
      </c>
      <c r="AN33" s="2">
        <f>1/1000000*SUM(FuelWood!AN$21:AY$21)</f>
        <v>8.2493999999999987E-3</v>
      </c>
      <c r="AO33" s="2">
        <f>1/1000000*SUM(FuelWood!AO$21:AZ$21)</f>
        <v>8.4714999999999999E-3</v>
      </c>
      <c r="AP33" s="2">
        <f>1/1000000*SUM(FuelWood!AP$21:BA$21)</f>
        <v>8.9242000000000002E-3</v>
      </c>
      <c r="AQ33" s="2">
        <f>1/1000000*SUM(FuelWood!AQ$21:BB$21)</f>
        <v>1.0305299999999998E-2</v>
      </c>
      <c r="AR33" s="2">
        <f>1/1000000*SUM(FuelWood!AR$21:BC$21)</f>
        <v>1.0769000000000001E-2</v>
      </c>
      <c r="AS33" s="2">
        <f>1/1000000*SUM(FuelWood!AS$21:BD$21)</f>
        <v>1.2190100000000002E-2</v>
      </c>
      <c r="AT33" s="2">
        <f>1/1000000*SUM(FuelWood!AT$21:BE$21)</f>
        <v>1.3755700000000001E-2</v>
      </c>
      <c r="AU33" s="2">
        <f>1/1000000*SUM(FuelWood!AU$21:BF$21)</f>
        <v>1.4959400000000001E-2</v>
      </c>
      <c r="AV33" s="2">
        <f>1/1000000*SUM(FuelWood!AV$21:BG$21)</f>
        <v>1.4702099999999999E-2</v>
      </c>
      <c r="AW33" s="2">
        <f>1/1000000*SUM(FuelWood!AW$21:BH$21)</f>
        <v>1.4364099999999999E-2</v>
      </c>
      <c r="AX33" s="2">
        <f>1/1000000*SUM(FuelWood!AX$21:BI$21)</f>
        <v>1.3496099999999999E-2</v>
      </c>
      <c r="AY33" s="2">
        <f>1/1000000*SUM(FuelWood!AY$21:BJ$21)</f>
        <v>1.3849899999999997E-2</v>
      </c>
      <c r="AZ33" s="2">
        <f>1/1000000*SUM(FuelWood!AZ$21:BK$21)</f>
        <v>1.4137199999999996E-2</v>
      </c>
      <c r="BA33" s="2">
        <f>1/1000000*SUM(FuelWood!BA$21:BL$21)</f>
        <v>1.4579199999999997E-2</v>
      </c>
      <c r="BB33" s="2">
        <f>1/1000000*SUM(FuelWood!BB$21:BM$21)</f>
        <v>1.4737599999999998E-2</v>
      </c>
      <c r="BC33" s="2">
        <f>1/1000000*SUM(FuelWood!BC$21:BN$21)</f>
        <v>1.4044099999999997E-2</v>
      </c>
      <c r="BD33" s="2">
        <f>1/1000000*SUM(FuelWood!BD$21:BO$21)</f>
        <v>1.4534599999999996E-2</v>
      </c>
      <c r="BE33" s="2">
        <f>1/1000000*SUM(FuelWood!BE$21:BP$21)</f>
        <v>1.3190299999999997E-2</v>
      </c>
      <c r="BF33" s="2">
        <f>1/1000000*SUM(FuelWood!BF$21:BQ$21)</f>
        <v>1.1480599999999997E-2</v>
      </c>
      <c r="BG33" s="2">
        <f>1/1000000*SUM(FuelWood!BG$21:BR$21)</f>
        <v>1.0530199999999998E-2</v>
      </c>
      <c r="BH33" s="2">
        <f>1/1000000*SUM(FuelWood!BH$21:BS$21)</f>
        <v>1.3479E-2</v>
      </c>
      <c r="BI33" s="2">
        <f>1/1000000*SUM(FuelWood!BI$21:BT$21)</f>
        <v>1.3211500000000001E-2</v>
      </c>
      <c r="BJ33" s="2">
        <f>1/1000000*SUM(FuelWood!BJ$21:BU$21)</f>
        <v>1.4481599999999997E-2</v>
      </c>
      <c r="BK33" s="2">
        <f>1/1000000*SUM(FuelWood!BK$21:BV$21)</f>
        <v>1.47531E-2</v>
      </c>
      <c r="BL33" s="2">
        <f>1/1000000*SUM(FuelWood!BL$21:BW$21)</f>
        <v>1.4275199999999998E-2</v>
      </c>
      <c r="BM33" s="2">
        <f>1/1000000*SUM(FuelWood!BM$21:BX$21)</f>
        <v>1.3433799999999999E-2</v>
      </c>
      <c r="BN33" s="2">
        <f>1/1000000*SUM(FuelWood!BN$21:BY$21)</f>
        <v>1.3054899999999999E-2</v>
      </c>
      <c r="BO33" s="2">
        <f>1/1000000*SUM(FuelWood!BO$21:BZ$21)</f>
        <v>1.2618800000000001E-2</v>
      </c>
      <c r="BP33" s="2">
        <f>1/1000000*SUM(FuelWood!BP$21:CA$21)</f>
        <v>1.1651799999999999E-2</v>
      </c>
      <c r="BQ33" s="2">
        <f>1/1000000*SUM(FuelWood!BQ$21:CB$21)</f>
        <v>1.1700499999999999E-2</v>
      </c>
      <c r="BR33" s="2">
        <f>1/1000000*SUM(FuelWood!BR$21:CC$21)</f>
        <v>1.4376E-2</v>
      </c>
      <c r="BS33" s="2">
        <f>1/1000000*SUM(FuelWood!BS$21:CD$21)</f>
        <v>1.4156600000000002E-2</v>
      </c>
      <c r="BT33" s="2">
        <f>1/1000000*SUM(FuelWood!BT$21:CE$21)</f>
        <v>1.1174000000000002E-2</v>
      </c>
      <c r="BU33" s="2">
        <f>1/1000000*SUM(FuelWood!BU$21:CF$21)</f>
        <v>1.41125E-2</v>
      </c>
      <c r="BV33" s="2">
        <f>1/1000000*SUM(FuelWood!BV$21:CG$21)</f>
        <v>1.4997699999999999E-2</v>
      </c>
      <c r="BW33" s="2">
        <f>1/1000000*SUM(FuelWood!BW$21:CH$21)</f>
        <v>1.48012E-2</v>
      </c>
      <c r="BX33" s="2">
        <f>1/1000000*SUM(FuelWood!BX$21:CI$21)</f>
        <v>1.6472000000000001E-2</v>
      </c>
      <c r="BY33" s="2">
        <f>1/1000000*SUM(FuelWood!BY$21:CJ$21)</f>
        <v>1.7374999999999998E-2</v>
      </c>
      <c r="BZ33" s="2">
        <f>1/1000000*SUM(FuelWood!BZ$21:CK$21)</f>
        <v>1.8273999999999999E-2</v>
      </c>
      <c r="CA33" s="2">
        <f>1/1000000*SUM(FuelWood!CA$21:CL$21)</f>
        <v>2.0485900000000001E-2</v>
      </c>
      <c r="CB33" s="2">
        <f>1/1000000*SUM(FuelWood!CB$21:CM$21)</f>
        <v>2.1296799999999998E-2</v>
      </c>
      <c r="CC33" s="2">
        <f>1/1000000*SUM(FuelWood!CC$21:CN$21)</f>
        <v>2.2054399999999998E-2</v>
      </c>
      <c r="CD33" s="2">
        <f>1/1000000*SUM(FuelWood!CD$21:CO$21)</f>
        <v>2.1106399999999997E-2</v>
      </c>
      <c r="CE33" s="2">
        <f>1/1000000*SUM(FuelWood!CE$21:CP$21)</f>
        <v>2.3448399999999998E-2</v>
      </c>
      <c r="CF33" s="2">
        <f>1/1000000*SUM(FuelWood!CF$21:CQ$21)</f>
        <v>2.5071400000000001E-2</v>
      </c>
      <c r="CG33" s="2">
        <f>1/1000000*SUM(FuelWood!CG$21:CR$21)</f>
        <v>2.4922E-2</v>
      </c>
      <c r="CH33" s="2">
        <f>1/1000000*SUM(FuelWood!CH$21:CS$21)</f>
        <v>2.3921800000000003E-2</v>
      </c>
      <c r="CI33" s="2">
        <f>1/1000000*SUM(FuelWood!CI$21:CT$21)</f>
        <v>2.9310300000000001E-2</v>
      </c>
      <c r="CJ33" s="2">
        <f>1/1000000*SUM(FuelWood!CJ$21:CU$21)</f>
        <v>3.0992800000000004E-2</v>
      </c>
      <c r="CK33" s="2">
        <f>1/1000000*SUM(FuelWood!CK$21:CV$21)</f>
        <v>3.4858100000000003E-2</v>
      </c>
      <c r="CL33" s="2">
        <f>1/1000000*SUM(FuelWood!CL$21:CW$21)</f>
        <v>3.8313700000000006E-2</v>
      </c>
      <c r="CM33" s="2">
        <f>1/1000000*SUM(FuelWood!CM$21:CX$21)</f>
        <v>4.1494000000000003E-2</v>
      </c>
      <c r="CN33" s="2">
        <f>1/1000000*SUM(FuelWood!CN$21:CY$21)</f>
        <v>4.6314800000000003E-2</v>
      </c>
      <c r="CO33" s="2">
        <f>1/1000000*SUM(FuelWood!CO$21:CZ$21)</f>
        <v>4.8910600000000005E-2</v>
      </c>
      <c r="CP33" s="2">
        <f>1/1000000*SUM(FuelWood!CP$21:DA$21)</f>
        <v>4.9891999999999999E-2</v>
      </c>
      <c r="CQ33" s="2">
        <f>1/1000000*SUM(FuelWood!CQ$21:DB$21)</f>
        <v>5.0396999999999997E-2</v>
      </c>
      <c r="CR33" s="2">
        <f>1/1000000*SUM(FuelWood!CR$21:DC$21)</f>
        <v>5.062599999999999E-2</v>
      </c>
      <c r="CS33" s="2">
        <f>1/1000000*SUM(FuelWood!CS$21:DD$21)</f>
        <v>5.0848099999999993E-2</v>
      </c>
      <c r="CT33" s="2">
        <f>1/1000000*SUM(FuelWood!CT$21:DE$21)</f>
        <v>5.2047799999999991E-2</v>
      </c>
      <c r="CU33" s="2">
        <f>1/1000000*SUM(FuelWood!CU$21:DF$21)</f>
        <v>5.1048600000000006E-2</v>
      </c>
      <c r="CV33" s="2">
        <f>1/1000000*SUM(FuelWood!CV$21:DG$21)</f>
        <v>5.2029600000000002E-2</v>
      </c>
      <c r="CW33" s="2">
        <f>1/1000000*SUM(FuelWood!CW$21:DH$21)</f>
        <v>5.08821E-2</v>
      </c>
      <c r="CX33" s="2">
        <f>1/1000000*SUM(FuelWood!CX$21:DI$21)</f>
        <v>5.0363000000000005E-2</v>
      </c>
      <c r="CY33" s="2">
        <f>1/1000000*SUM(FuelWood!CY$21:DJ$21)</f>
        <v>4.8473199999999994E-2</v>
      </c>
      <c r="CZ33" s="2">
        <f>1/1000000*SUM(FuelWood!CZ$21:DK$21)</f>
        <v>4.6901999999999999E-2</v>
      </c>
      <c r="DA33" s="2">
        <f>1/1000000*SUM(FuelWood!DA$21:DL$21)</f>
        <v>4.7811700000000006E-2</v>
      </c>
      <c r="DB33" s="2">
        <f>1/1000000*SUM(FuelWood!DB$21:DM$21)</f>
        <v>5.1326600000000007E-2</v>
      </c>
      <c r="DC33" s="2">
        <f>1/1000000*SUM(FuelWood!DC$21:DN$21)</f>
        <v>5.3097700000000005E-2</v>
      </c>
      <c r="DD33" s="2">
        <f>1/1000000*SUM(FuelWood!DD$21:DO$21)</f>
        <v>5.7655100000000001E-2</v>
      </c>
      <c r="DE33" s="2">
        <f>1/1000000*SUM(FuelWood!DE$21:DP$21)</f>
        <v>6.0294900000000005E-2</v>
      </c>
      <c r="DF33" s="2">
        <f>1/1000000*SUM(FuelWood!DF$21:DQ$21)</f>
        <v>6.1120999999999995E-2</v>
      </c>
      <c r="DG33" s="2">
        <f>1/1000000*SUM(FuelWood!DG$21:DR$21)</f>
        <v>6.1367955000000002E-2</v>
      </c>
      <c r="DH33" s="2">
        <f>1/1000000*SUM(FuelWood!DH$21:DS$21)</f>
        <v>6.5274176999999989E-2</v>
      </c>
      <c r="DI33" s="2">
        <f>1/1000000*SUM(FuelWood!DI$21:DT$21)</f>
        <v>6.9457774E-2</v>
      </c>
      <c r="DJ33" s="2">
        <f>1/1000000*SUM(FuelWood!DJ$21:DU$21)</f>
        <v>7.3906679000000003E-2</v>
      </c>
      <c r="DK33" s="2">
        <f>1/1000000*SUM(FuelWood!DK$21:DV$21)</f>
        <v>7.6453465999999998E-2</v>
      </c>
      <c r="DL33" s="2">
        <f>1/1000000*SUM(FuelWood!DL$21:DW$21)</f>
        <v>8.2382646000000004E-2</v>
      </c>
      <c r="DM33" s="2">
        <f>1/1000000*SUM(FuelWood!DM$21:DX$21)</f>
        <v>8.6220650000000024E-2</v>
      </c>
      <c r="DN33" s="2">
        <f>1/1000000*SUM(FuelWood!DN$21:DY$21)</f>
        <v>9.121243200000001E-2</v>
      </c>
      <c r="DO33" s="2">
        <f>1/1000000*SUM(FuelWood!DO$21:DZ$21)</f>
        <v>9.5561855000000001E-2</v>
      </c>
      <c r="DP33" s="2">
        <f>1/1000000*SUM(FuelWood!DP$21:EA$21)</f>
        <v>9.8873546000000007E-2</v>
      </c>
      <c r="DQ33" s="2">
        <f>1/1000000*SUM(FuelWood!DQ$21:EB$21)</f>
        <v>0.10315579</v>
      </c>
      <c r="DR33" s="2">
        <f>1/1000000*SUM(FuelWood!DR$21:EC$21)</f>
        <v>0.10733203100000001</v>
      </c>
      <c r="DS33" s="2">
        <f>1/1000000*SUM(FuelWood!DS$21:ED$21)</f>
        <v>0.10769839600000002</v>
      </c>
      <c r="DT33" s="2">
        <f>1/1000000*SUM(FuelWood!DT$21:EE$21)</f>
        <v>0.10581630300000003</v>
      </c>
      <c r="DU33" s="2">
        <f>1/1000000*SUM(FuelWood!DU$21:EF$21)</f>
        <v>0.10163602900000002</v>
      </c>
      <c r="DV33" s="2">
        <f>1/1000000*SUM(FuelWood!DV$21:EG$21)</f>
        <v>9.4447315000000018E-2</v>
      </c>
      <c r="DW33" s="2">
        <f>1/1000000*SUM(FuelWood!DW$21:EH$21)</f>
        <v>8.9122233000000009E-2</v>
      </c>
      <c r="DX33" s="2">
        <f>1/1000000*SUM(FuelWood!DX$21:EI$21)</f>
        <v>8.5402472000000007E-2</v>
      </c>
      <c r="DY33" s="2">
        <f>1/1000000*SUM(FuelWood!DY$21:EJ$21)</f>
        <v>7.9172434E-2</v>
      </c>
      <c r="DZ33" s="2">
        <f>1/1000000*SUM(FuelWood!DZ$21:EK$21)</f>
        <v>7.4463806000000007E-2</v>
      </c>
      <c r="EA33" s="2">
        <f>1/1000000*SUM(FuelWood!EA$21:EL$21)</f>
        <v>6.8509526000000015E-2</v>
      </c>
      <c r="EB33" s="2">
        <f>1/1000000*SUM(FuelWood!EB$21:EM$21)</f>
        <v>5.9582165999999992E-2</v>
      </c>
      <c r="EC33" s="2">
        <f>1/1000000*SUM(FuelWood!EC$21:EN$21)</f>
        <v>5.0661051999999991E-2</v>
      </c>
      <c r="ED33" s="2">
        <f>1/1000000*SUM(FuelWood!ED$21:EO$21)</f>
        <v>4.3881021999999992E-2</v>
      </c>
      <c r="EE33" s="2">
        <f>1/1000000*SUM(FuelWood!EE$21:EP$21)</f>
        <v>4.0078228E-2</v>
      </c>
      <c r="EF33" s="2">
        <f>1/1000000*SUM(FuelWood!EF$21:EQ$21)</f>
        <v>3.5017904000000002E-2</v>
      </c>
      <c r="EG33" s="2">
        <f>1/1000000*SUM(FuelWood!EG$21:ER$21)</f>
        <v>3.4620922999999991E-2</v>
      </c>
      <c r="EH33" s="2">
        <f>1/1000000*SUM(FuelWood!EH$21:ES$21)</f>
        <v>3.4830669999999994E-2</v>
      </c>
      <c r="EI33" s="2">
        <f>1/1000000*SUM(FuelWood!EI$21:ET$21)</f>
        <v>3.5267564999999994E-2</v>
      </c>
      <c r="EJ33" s="2">
        <f>1/1000000*SUM(FuelWood!EJ$21:EU$21)</f>
        <v>3.0189265000000003E-2</v>
      </c>
      <c r="EK33" s="2">
        <f>1/1000000*SUM(FuelWood!EK$21:EV$21)</f>
        <v>3.0718032000000006E-2</v>
      </c>
      <c r="EL33" s="2">
        <f>1/1000000*SUM(FuelWood!EL$21:EW$21)</f>
        <v>2.6730150000000005E-2</v>
      </c>
      <c r="EM33" s="2">
        <f>1/1000000*SUM(FuelWood!EM$21:EX$21)</f>
        <v>2.8837358E-2</v>
      </c>
      <c r="EN33" s="2">
        <f>1/1000000*SUM(FuelWood!EN$21:EY$21)</f>
        <v>3.3717774000000006E-2</v>
      </c>
      <c r="EO33" s="2">
        <f>1/1000000*SUM(FuelWood!EO$21:EZ$21)</f>
        <v>3.4891342000000006E-2</v>
      </c>
      <c r="EP33" s="2">
        <f>1/1000000*SUM(FuelWood!EP$21:FA$21)</f>
        <v>3.4051725000000005E-2</v>
      </c>
      <c r="EQ33" s="2">
        <f>1/1000000*SUM(FuelWood!EQ$21:FB$21)</f>
        <v>3.3941816999999999E-2</v>
      </c>
      <c r="ER33" s="2">
        <f>1/1000000*SUM(FuelWood!ER$21:FC$21)</f>
        <v>3.4803675999999999E-2</v>
      </c>
      <c r="ES33" s="2">
        <f>1/1000000*SUM(FuelWood!ES$21:FD$21)</f>
        <v>3.2992135999999998E-2</v>
      </c>
      <c r="ET33" s="2">
        <f>1/1000000*SUM(FuelWood!ET$21:FE$21)</f>
        <v>3.2462744999999994E-2</v>
      </c>
      <c r="EU33" s="2">
        <f>1/1000000*SUM(FuelWood!EU$21:FF$21)</f>
        <v>3.2039471999999999E-2</v>
      </c>
      <c r="EV33" s="2">
        <f>1/1000000*SUM(FuelWood!EV$21:FG$21)</f>
        <v>3.1951283000000004E-2</v>
      </c>
      <c r="EW33" s="2">
        <f>1/1000000*SUM(FuelWood!EW$21:FH$21)</f>
        <v>2.9455006000000002E-2</v>
      </c>
      <c r="EX33" s="2">
        <f>1/1000000*SUM(FuelWood!EX$21:FI$21)</f>
        <v>2.9472951000000001E-2</v>
      </c>
      <c r="EY33" s="2">
        <f>1/1000000*SUM(FuelWood!EY$21:FJ$21)</f>
        <v>2.8014402000000001E-2</v>
      </c>
      <c r="EZ33" s="2">
        <f>1/1000000*SUM(FuelWood!EZ$21:FK$21)</f>
        <v>2.2616468000000001E-2</v>
      </c>
      <c r="FA33" s="2">
        <f>1/1000000*SUM(FuelWood!FA$21:FL$21)</f>
        <v>2.1947465000000003E-2</v>
      </c>
      <c r="FB33" s="2">
        <f>1/1000000*SUM(FuelWood!FB$21:FM$21)</f>
        <v>2.2082641000000004E-2</v>
      </c>
      <c r="FC33" s="2">
        <f>1/1000000*SUM(FuelWood!FC$21:FN$21)</f>
        <v>2.5418643000000001E-2</v>
      </c>
      <c r="FD33" s="2">
        <f>1/1000000*SUM(FuelWood!FD$21:FO$21)</f>
        <v>2.4668528999999998E-2</v>
      </c>
      <c r="FE33" s="2">
        <f>1/1000000*SUM(FuelWood!FE$21:FP$21)</f>
        <v>2.3922245999999998E-2</v>
      </c>
      <c r="FF33" s="2">
        <f>1/1000000*SUM(FuelWood!FF$21:FQ$21)</f>
        <v>2.5357173999999996E-2</v>
      </c>
      <c r="FG33" s="2">
        <f>1/1000000*SUM(FuelWood!FG$21:FR$21)</f>
        <v>2.6506326999999996E-2</v>
      </c>
      <c r="FH33" s="2">
        <f>1/1000000*SUM(FuelWood!FH$21:FS$21)</f>
        <v>2.7785702999999998E-2</v>
      </c>
      <c r="FI33" s="2">
        <f>1/1000000*SUM(FuelWood!FI$21:FT$21)</f>
        <v>2.8752179999999995E-2</v>
      </c>
      <c r="FJ33" s="2">
        <f>1/1000000*SUM(FuelWood!FJ$21:FU$21)</f>
        <v>2.8366374999999992E-2</v>
      </c>
      <c r="FK33" s="2">
        <f>1/1000000*SUM(FuelWood!FK$21:FV$21)</f>
        <v>2.7560264999999997E-2</v>
      </c>
      <c r="FL33" s="2">
        <f>1/1000000*SUM(FuelWood!FL$21:FW$21)</f>
        <v>2.8847540999999997E-2</v>
      </c>
      <c r="FM33" s="2">
        <f>1/1000000*SUM(FuelWood!FM$21:FX$21)</f>
        <v>2.8686989999999996E-2</v>
      </c>
      <c r="FN33" s="2">
        <f>1/1000000*SUM(FuelWood!FN$21:FY$21)</f>
        <v>2.9367019000000001E-2</v>
      </c>
      <c r="FO33" s="2">
        <f>1/1000000*SUM(FuelWood!FO$21:FZ$21)</f>
        <v>2.5572876000000001E-2</v>
      </c>
      <c r="FP33" s="2">
        <f>1/1000000*SUM(FuelWood!FP$21:GA$21)</f>
        <v>2.4137525999999999E-2</v>
      </c>
      <c r="FQ33" s="2">
        <f>1/1000000*SUM(FuelWood!FQ$21:GB$21)</f>
        <v>2.3013107000000001E-2</v>
      </c>
      <c r="FR33" s="2">
        <f>1/1000000*SUM(FuelWood!FR$21:GC$21)</f>
        <v>2.0524632000000001E-2</v>
      </c>
      <c r="FS33" s="2">
        <f>1/1000000*SUM(FuelWood!FS$21:GD$21)</f>
        <v>1.8153552E-2</v>
      </c>
      <c r="FT33" s="2">
        <f>1/1000000*SUM(FuelWood!FT$21:GE$21)</f>
        <v>1.5553345999999999E-2</v>
      </c>
      <c r="FU33" s="2">
        <f>1/1000000*SUM(FuelWood!FU$21:GF$21)</f>
        <v>1.3869813E-2</v>
      </c>
      <c r="FV33" s="2">
        <f>1/1000000*SUM(FuelWood!FV$21:GG$21)</f>
        <v>1.1466300999999998E-2</v>
      </c>
      <c r="FW33" s="2">
        <f>1/1000000*SUM(FuelWood!FW$21:GH$21)</f>
        <v>8.1068089999999995E-3</v>
      </c>
      <c r="FX33" s="2">
        <f>1/1000000*SUM(FuelWood!FX$21:GI$21)</f>
        <v>5.3277200000000002E-3</v>
      </c>
      <c r="FY33" s="2">
        <f>1/1000000*SUM(FuelWood!FY$21:GJ$21)</f>
        <v>3.3386760000000001E-3</v>
      </c>
      <c r="FZ33" s="2">
        <f>1/1000000*SUM(FuelWood!FZ$21:GK$21)</f>
        <v>1.5741770000000002E-3</v>
      </c>
    </row>
    <row r="34" spans="1:182">
      <c r="A34" t="str">
        <f>Pellets!A$26</f>
        <v>Poland</v>
      </c>
      <c r="B34" s="2">
        <f>1/1000000*SUM(FuelWood!B$26:M$26)</f>
        <v>1.7071200000000002E-2</v>
      </c>
      <c r="C34" s="2">
        <f>1/1000000*SUM(FuelWood!C$26:N$26)</f>
        <v>1.7298600000000001E-2</v>
      </c>
      <c r="D34" s="2">
        <f>1/1000000*SUM(FuelWood!D$26:O$26)</f>
        <v>1.87149E-2</v>
      </c>
      <c r="E34" s="2">
        <f>1/1000000*SUM(FuelWood!E$26:P$26)</f>
        <v>2.1731800000000003E-2</v>
      </c>
      <c r="F34" s="2">
        <f>1/1000000*SUM(FuelWood!F$26:Q$26)</f>
        <v>2.4419099999999999E-2</v>
      </c>
      <c r="G34" s="2">
        <f>1/1000000*SUM(FuelWood!G$26:R$26)</f>
        <v>2.6641600000000005E-2</v>
      </c>
      <c r="H34" s="2">
        <f>1/1000000*SUM(FuelWood!H$26:S$26)</f>
        <v>2.9184700000000001E-2</v>
      </c>
      <c r="I34" s="2">
        <f>1/1000000*SUM(FuelWood!I$26:T$26)</f>
        <v>3.1134799999999997E-2</v>
      </c>
      <c r="J34" s="2">
        <f>1/1000000*SUM(FuelWood!J$26:U$26)</f>
        <v>3.49374E-2</v>
      </c>
      <c r="K34" s="2">
        <f>1/1000000*SUM(FuelWood!K$26:V$26)</f>
        <v>3.5403700000000003E-2</v>
      </c>
      <c r="L34" s="2">
        <f>1/1000000*SUM(FuelWood!L$26:W$26)</f>
        <v>3.4519699999999993E-2</v>
      </c>
      <c r="M34" s="2">
        <f>1/1000000*SUM(FuelWood!M$26:X$26)</f>
        <v>3.5584599999999994E-2</v>
      </c>
      <c r="N34" s="2">
        <f>1/1000000*SUM(FuelWood!N$26:Y$26)</f>
        <v>3.3652299999999996E-2</v>
      </c>
      <c r="O34" s="2">
        <f>1/1000000*SUM(FuelWood!O$26:Z$26)</f>
        <v>3.3107799999999993E-2</v>
      </c>
      <c r="P34" s="2">
        <f>1/1000000*SUM(FuelWood!P$26:AA$26)</f>
        <v>3.2266999999999997E-2</v>
      </c>
      <c r="Q34" s="2">
        <f>1/1000000*SUM(FuelWood!Q$26:AB$26)</f>
        <v>3.0615199999999995E-2</v>
      </c>
      <c r="R34" s="2">
        <f>1/1000000*SUM(FuelWood!R$26:AC$26)</f>
        <v>2.8580699999999997E-2</v>
      </c>
      <c r="S34" s="2">
        <f>1/1000000*SUM(FuelWood!S$26:AD$26)</f>
        <v>2.5144199999999998E-2</v>
      </c>
      <c r="T34" s="2">
        <f>1/1000000*SUM(FuelWood!T$26:AE$26)</f>
        <v>2.2949399999999998E-2</v>
      </c>
      <c r="U34" s="2">
        <f>1/1000000*SUM(FuelWood!U$26:AF$26)</f>
        <v>2.09319E-2</v>
      </c>
      <c r="V34" s="2">
        <f>1/1000000*SUM(FuelWood!V$26:AG$26)</f>
        <v>1.9648500000000003E-2</v>
      </c>
      <c r="W34" s="2">
        <f>1/1000000*SUM(FuelWood!W$26:AH$26)</f>
        <v>1.9770500000000003E-2</v>
      </c>
      <c r="X34" s="2">
        <f>1/1000000*SUM(FuelWood!X$26:AI$26)</f>
        <v>2.1988799999999996E-2</v>
      </c>
      <c r="Y34" s="2">
        <f>1/1000000*SUM(FuelWood!Y$26:AJ$26)</f>
        <v>2.1740799999999998E-2</v>
      </c>
      <c r="Z34" s="2">
        <f>1/1000000*SUM(FuelWood!Z$26:AK$26)</f>
        <v>2.4319300000000002E-2</v>
      </c>
      <c r="AA34" s="2">
        <f>1/1000000*SUM(FuelWood!AA$26:AL$26)</f>
        <v>2.6279800000000002E-2</v>
      </c>
      <c r="AB34" s="2">
        <f>1/1000000*SUM(FuelWood!AB$26:AM$26)</f>
        <v>2.5651899999999998E-2</v>
      </c>
      <c r="AC34" s="2">
        <f>1/1000000*SUM(FuelWood!AC$26:AN$26)</f>
        <v>2.7767799999999999E-2</v>
      </c>
      <c r="AD34" s="2">
        <f>1/1000000*SUM(FuelWood!AD$26:AO$26)</f>
        <v>2.9679999999999998E-2</v>
      </c>
      <c r="AE34" s="2">
        <f>1/1000000*SUM(FuelWood!AE$26:AP$26)</f>
        <v>3.4166499999999995E-2</v>
      </c>
      <c r="AF34" s="2">
        <f>1/1000000*SUM(FuelWood!AF$26:AQ$26)</f>
        <v>3.8737899999999999E-2</v>
      </c>
      <c r="AG34" s="2">
        <f>1/1000000*SUM(FuelWood!AG$26:AR$26)</f>
        <v>4.0201500000000001E-2</v>
      </c>
      <c r="AH34" s="2">
        <f>1/1000000*SUM(FuelWood!AH$26:AS$26)</f>
        <v>4.0238499999999996E-2</v>
      </c>
      <c r="AI34" s="2">
        <f>1/1000000*SUM(FuelWood!AI$26:AT$26)</f>
        <v>4.1813400000000008E-2</v>
      </c>
      <c r="AJ34" s="2">
        <f>1/1000000*SUM(FuelWood!AJ$26:AU$26)</f>
        <v>4.3314100000000001E-2</v>
      </c>
      <c r="AK34" s="2">
        <f>1/1000000*SUM(FuelWood!AK$26:AV$26)</f>
        <v>4.4447600000000004E-2</v>
      </c>
      <c r="AL34" s="2">
        <f>1/1000000*SUM(FuelWood!AL$26:AW$26)</f>
        <v>4.7271400000000005E-2</v>
      </c>
      <c r="AM34" s="2">
        <f>1/1000000*SUM(FuelWood!AM$26:AX$26)</f>
        <v>4.9570500000000003E-2</v>
      </c>
      <c r="AN34" s="2">
        <f>1/1000000*SUM(FuelWood!AN$26:AY$26)</f>
        <v>5.3189600000000004E-2</v>
      </c>
      <c r="AO34" s="2">
        <f>1/1000000*SUM(FuelWood!AO$26:AZ$26)</f>
        <v>5.11893E-2</v>
      </c>
      <c r="AP34" s="2">
        <f>1/1000000*SUM(FuelWood!AP$26:BA$26)</f>
        <v>5.0576799999999998E-2</v>
      </c>
      <c r="AQ34" s="2">
        <f>1/1000000*SUM(FuelWood!AQ$26:BB$26)</f>
        <v>5.24033E-2</v>
      </c>
      <c r="AR34" s="2">
        <f>1/1000000*SUM(FuelWood!AR$26:BC$26)</f>
        <v>4.9872300000000001E-2</v>
      </c>
      <c r="AS34" s="2">
        <f>1/1000000*SUM(FuelWood!AS$26:BD$26)</f>
        <v>4.8183799999999999E-2</v>
      </c>
      <c r="AT34" s="2">
        <f>1/1000000*SUM(FuelWood!AT$26:BE$26)</f>
        <v>4.9323400000000003E-2</v>
      </c>
      <c r="AU34" s="2">
        <f>1/1000000*SUM(FuelWood!AU$26:BF$26)</f>
        <v>5.1121599999999996E-2</v>
      </c>
      <c r="AV34" s="2">
        <f>1/1000000*SUM(FuelWood!AV$26:BG$26)</f>
        <v>5.0441E-2</v>
      </c>
      <c r="AW34" s="2">
        <f>1/1000000*SUM(FuelWood!AW$26:BH$26)</f>
        <v>5.2401499999999997E-2</v>
      </c>
      <c r="AX34" s="2">
        <f>1/1000000*SUM(FuelWood!AX$26:BI$26)</f>
        <v>5.4462299999999998E-2</v>
      </c>
      <c r="AY34" s="2">
        <f>1/1000000*SUM(FuelWood!AY$26:BJ$26)</f>
        <v>5.4857900000000001E-2</v>
      </c>
      <c r="AZ34" s="2">
        <f>1/1000000*SUM(FuelWood!AZ$26:BK$26)</f>
        <v>5.2463199999999988E-2</v>
      </c>
      <c r="BA34" s="2">
        <f>1/1000000*SUM(FuelWood!BA$26:BL$26)</f>
        <v>5.3394499999999991E-2</v>
      </c>
      <c r="BB34" s="2">
        <f>1/1000000*SUM(FuelWood!BB$26:BM$26)</f>
        <v>5.5159499999999993E-2</v>
      </c>
      <c r="BC34" s="2">
        <f>1/1000000*SUM(FuelWood!BC$26:BN$26)</f>
        <v>5.0657500000000001E-2</v>
      </c>
      <c r="BD34" s="2">
        <f>1/1000000*SUM(FuelWood!BD$26:BO$26)</f>
        <v>5.2032300000000004E-2</v>
      </c>
      <c r="BE34" s="2">
        <f>1/1000000*SUM(FuelWood!BE$26:BP$26)</f>
        <v>5.32925E-2</v>
      </c>
      <c r="BF34" s="2">
        <f>1/1000000*SUM(FuelWood!BF$26:BQ$26)</f>
        <v>5.3099800000000003E-2</v>
      </c>
      <c r="BG34" s="2">
        <f>1/1000000*SUM(FuelWood!BG$26:BR$26)</f>
        <v>5.1554300000000011E-2</v>
      </c>
      <c r="BH34" s="2">
        <f>1/1000000*SUM(FuelWood!BH$26:BS$26)</f>
        <v>4.8837500000000013E-2</v>
      </c>
      <c r="BI34" s="2">
        <f>1/1000000*SUM(FuelWood!BI$26:BT$26)</f>
        <v>4.4504699999999994E-2</v>
      </c>
      <c r="BJ34" s="2">
        <f>1/1000000*SUM(FuelWood!BJ$26:BU$26)</f>
        <v>3.8503199999999994E-2</v>
      </c>
      <c r="BK34" s="2">
        <f>1/1000000*SUM(FuelWood!BK$26:BV$26)</f>
        <v>3.5026300000000003E-2</v>
      </c>
      <c r="BL34" s="2">
        <f>1/1000000*SUM(FuelWood!BL$26:BW$26)</f>
        <v>3.4909999999999997E-2</v>
      </c>
      <c r="BM34" s="2">
        <f>1/1000000*SUM(FuelWood!BM$26:BX$26)</f>
        <v>3.4019899999999999E-2</v>
      </c>
      <c r="BN34" s="2">
        <f>1/1000000*SUM(FuelWood!BN$26:BY$26)</f>
        <v>3.1789300000000006E-2</v>
      </c>
      <c r="BO34" s="2">
        <f>1/1000000*SUM(FuelWood!BO$26:BZ$26)</f>
        <v>3.1132700000000006E-2</v>
      </c>
      <c r="BP34" s="2">
        <f>1/1000000*SUM(FuelWood!BP$26:CA$26)</f>
        <v>2.6796000000000004E-2</v>
      </c>
      <c r="BQ34" s="2">
        <f>1/1000000*SUM(FuelWood!BQ$26:CB$26)</f>
        <v>2.4223600000000005E-2</v>
      </c>
      <c r="BR34" s="2">
        <f>1/1000000*SUM(FuelWood!BR$26:CC$26)</f>
        <v>2.0974800000000002E-2</v>
      </c>
      <c r="BS34" s="2">
        <f>1/1000000*SUM(FuelWood!BS$26:CD$26)</f>
        <v>1.7716699999999998E-2</v>
      </c>
      <c r="BT34" s="2">
        <f>1/1000000*SUM(FuelWood!BT$26:CE$26)</f>
        <v>1.6470300000000004E-2</v>
      </c>
      <c r="BU34" s="2">
        <f>1/1000000*SUM(FuelWood!BU$26:CF$26)</f>
        <v>1.43085E-2</v>
      </c>
      <c r="BV34" s="2">
        <f>1/1000000*SUM(FuelWood!BV$26:CG$26)</f>
        <v>1.2874699999999998E-2</v>
      </c>
      <c r="BW34" s="2">
        <f>1/1000000*SUM(FuelWood!BW$26:CH$26)</f>
        <v>1.1384E-2</v>
      </c>
      <c r="BX34" s="2">
        <f>1/1000000*SUM(FuelWood!BX$26:CI$26)</f>
        <v>9.791399999999997E-3</v>
      </c>
      <c r="BY34" s="2">
        <f>1/1000000*SUM(FuelWood!BY$26:CJ$26)</f>
        <v>1.0569899999999997E-2</v>
      </c>
      <c r="BZ34" s="2">
        <f>1/1000000*SUM(FuelWood!BZ$26:CK$26)</f>
        <v>1.1527900000000001E-2</v>
      </c>
      <c r="CA34" s="2">
        <f>1/1000000*SUM(FuelWood!CA$26:CL$26)</f>
        <v>1.4924000000000003E-2</v>
      </c>
      <c r="CB34" s="2">
        <f>1/1000000*SUM(FuelWood!CB$26:CM$26)</f>
        <v>1.8112599999999996E-2</v>
      </c>
      <c r="CC34" s="2">
        <f>1/1000000*SUM(FuelWood!CC$26:CN$26)</f>
        <v>1.9952000000000004E-2</v>
      </c>
      <c r="CD34" s="2">
        <f>1/1000000*SUM(FuelWood!CD$26:CO$26)</f>
        <v>2.2225000000000002E-2</v>
      </c>
      <c r="CE34" s="2">
        <f>1/1000000*SUM(FuelWood!CE$26:CP$26)</f>
        <v>2.4646600000000005E-2</v>
      </c>
      <c r="CF34" s="2">
        <f>1/1000000*SUM(FuelWood!CF$26:CQ$26)</f>
        <v>2.5605900000000004E-2</v>
      </c>
      <c r="CG34" s="2">
        <f>1/1000000*SUM(FuelWood!CG$26:CR$26)</f>
        <v>2.7659300000000001E-2</v>
      </c>
      <c r="CH34" s="2">
        <f>1/1000000*SUM(FuelWood!CH$26:CS$26)</f>
        <v>3.0614300000000001E-2</v>
      </c>
      <c r="CI34" s="2">
        <f>1/1000000*SUM(FuelWood!CI$26:CT$26)</f>
        <v>3.1135400000000001E-2</v>
      </c>
      <c r="CJ34" s="2">
        <f>1/1000000*SUM(FuelWood!CJ$26:CU$26)</f>
        <v>3.2949599999999996E-2</v>
      </c>
      <c r="CK34" s="2">
        <f>1/1000000*SUM(FuelWood!CK$26:CV$26)</f>
        <v>3.2038399999999995E-2</v>
      </c>
      <c r="CL34" s="2">
        <f>1/1000000*SUM(FuelWood!CL$26:CW$26)</f>
        <v>2.9824400000000001E-2</v>
      </c>
      <c r="CM34" s="2">
        <f>1/1000000*SUM(FuelWood!CM$26:CX$26)</f>
        <v>2.5353700000000003E-2</v>
      </c>
      <c r="CN34" s="2">
        <f>1/1000000*SUM(FuelWood!CN$26:CY$26)</f>
        <v>2.1931500000000003E-2</v>
      </c>
      <c r="CO34" s="2">
        <f>1/1000000*SUM(FuelWood!CO$26:CZ$26)</f>
        <v>1.9703600000000005E-2</v>
      </c>
      <c r="CP34" s="2">
        <f>1/1000000*SUM(FuelWood!CP$26:DA$26)</f>
        <v>1.7510500000000005E-2</v>
      </c>
      <c r="CQ34" s="2">
        <f>1/1000000*SUM(FuelWood!CQ$26:DB$26)</f>
        <v>1.6961E-2</v>
      </c>
      <c r="CR34" s="2">
        <f>1/1000000*SUM(FuelWood!CR$26:DC$26)</f>
        <v>1.6751500000000002E-2</v>
      </c>
      <c r="CS34" s="2">
        <f>1/1000000*SUM(FuelWood!CS$26:DD$26)</f>
        <v>1.5902099999999999E-2</v>
      </c>
      <c r="CT34" s="2">
        <f>1/1000000*SUM(FuelWood!CT$26:DE$26)</f>
        <v>1.4779199999999998E-2</v>
      </c>
      <c r="CU34" s="2">
        <f>1/1000000*SUM(FuelWood!CU$26:DF$26)</f>
        <v>1.4828699999999997E-2</v>
      </c>
      <c r="CV34" s="2">
        <f>1/1000000*SUM(FuelWood!CV$26:DG$26)</f>
        <v>1.44472E-2</v>
      </c>
      <c r="CW34" s="2">
        <f>1/1000000*SUM(FuelWood!CW$26:DH$26)</f>
        <v>1.4612300000000002E-2</v>
      </c>
      <c r="CX34" s="2">
        <f>1/1000000*SUM(FuelWood!CX$26:DI$26)</f>
        <v>1.4991300000000003E-2</v>
      </c>
      <c r="CY34" s="2">
        <f>1/1000000*SUM(FuelWood!CY$26:DJ$26)</f>
        <v>1.5491700000000002E-2</v>
      </c>
      <c r="CZ34" s="2">
        <f>1/1000000*SUM(FuelWood!CZ$26:DK$26)</f>
        <v>1.5342500000000002E-2</v>
      </c>
      <c r="DA34" s="2">
        <f>1/1000000*SUM(FuelWood!DA$26:DL$26)</f>
        <v>1.6206400000000003E-2</v>
      </c>
      <c r="DB34" s="2">
        <f>1/1000000*SUM(FuelWood!DB$26:DM$26)</f>
        <v>1.6213100000000001E-2</v>
      </c>
      <c r="DC34" s="2">
        <f>1/1000000*SUM(FuelWood!DC$26:DN$26)</f>
        <v>1.4414000000000003E-2</v>
      </c>
      <c r="DD34" s="2">
        <f>1/1000000*SUM(FuelWood!DD$26:DO$26)</f>
        <v>1.38402E-2</v>
      </c>
      <c r="DE34" s="2">
        <f>1/1000000*SUM(FuelWood!DE$26:DP$26)</f>
        <v>1.35423E-2</v>
      </c>
      <c r="DF34" s="2">
        <f>1/1000000*SUM(FuelWood!DF$26:DQ$26)</f>
        <v>1.30443E-2</v>
      </c>
      <c r="DG34" s="2">
        <f>1/1000000*SUM(FuelWood!DG$26:DR$26)</f>
        <v>1.2229826000000001E-2</v>
      </c>
      <c r="DH34" s="2">
        <f>1/1000000*SUM(FuelWood!DH$26:DS$26)</f>
        <v>1.0958866000000001E-2</v>
      </c>
      <c r="DI34" s="2">
        <f>1/1000000*SUM(FuelWood!DI$26:DT$26)</f>
        <v>1.0566803E-2</v>
      </c>
      <c r="DJ34" s="2">
        <f>1/1000000*SUM(FuelWood!DJ$26:DU$26)</f>
        <v>1.0402717000000002E-2</v>
      </c>
      <c r="DK34" s="2">
        <f>1/1000000*SUM(FuelWood!DK$26:DV$26)</f>
        <v>9.7044439999999996E-3</v>
      </c>
      <c r="DL34" s="2">
        <f>1/1000000*SUM(FuelWood!DL$26:DW$26)</f>
        <v>9.6706509999999971E-3</v>
      </c>
      <c r="DM34" s="2">
        <f>1/1000000*SUM(FuelWood!DM$26:DX$26)</f>
        <v>8.7789089999999997E-3</v>
      </c>
      <c r="DN34" s="2">
        <f>1/1000000*SUM(FuelWood!DN$26:DY$26)</f>
        <v>8.3834360000000011E-3</v>
      </c>
      <c r="DO34" s="2">
        <f>1/1000000*SUM(FuelWood!DO$26:DZ$26)</f>
        <v>8.436018E-3</v>
      </c>
      <c r="DP34" s="2">
        <f>1/1000000*SUM(FuelWood!DP$26:EA$26)</f>
        <v>8.1832989999999998E-3</v>
      </c>
      <c r="DQ34" s="2">
        <f>1/1000000*SUM(FuelWood!DQ$26:EB$26)</f>
        <v>6.9750240000000007E-3</v>
      </c>
      <c r="DR34" s="2">
        <f>1/1000000*SUM(FuelWood!DR$26:EC$26)</f>
        <v>5.7577870000000003E-3</v>
      </c>
      <c r="DS34" s="2">
        <f>1/1000000*SUM(FuelWood!DS$26:ED$26)</f>
        <v>5.6218570000000001E-3</v>
      </c>
      <c r="DT34" s="2">
        <f>1/1000000*SUM(FuelWood!DT$26:EE$26)</f>
        <v>5.2037999999999997E-3</v>
      </c>
      <c r="DU34" s="2">
        <f>1/1000000*SUM(FuelWood!DU$26:EF$26)</f>
        <v>4.8611080000000003E-3</v>
      </c>
      <c r="DV34" s="2">
        <f>1/1000000*SUM(FuelWood!DV$26:EG$26)</f>
        <v>4.7151840000000007E-3</v>
      </c>
      <c r="DW34" s="2">
        <f>1/1000000*SUM(FuelWood!DW$26:EH$26)</f>
        <v>4.894832E-3</v>
      </c>
      <c r="DX34" s="2">
        <f>1/1000000*SUM(FuelWood!DX$26:EI$26)</f>
        <v>5.264637E-3</v>
      </c>
      <c r="DY34" s="2">
        <f>1/1000000*SUM(FuelWood!DY$26:EJ$26)</f>
        <v>6.0929429999999991E-3</v>
      </c>
      <c r="DZ34" s="2">
        <f>1/1000000*SUM(FuelWood!DZ$26:EK$26)</f>
        <v>6.9172889999999983E-3</v>
      </c>
      <c r="EA34" s="2">
        <f>1/1000000*SUM(FuelWood!EA$26:EL$26)</f>
        <v>6.9319720000000007E-3</v>
      </c>
      <c r="EB34" s="2">
        <f>1/1000000*SUM(FuelWood!EB$26:EM$26)</f>
        <v>7.0492300000000001E-3</v>
      </c>
      <c r="EC34" s="2">
        <f>1/1000000*SUM(FuelWood!EC$26:EN$26)</f>
        <v>7.4567039999999998E-3</v>
      </c>
      <c r="ED34" s="2">
        <f>1/1000000*SUM(FuelWood!ED$26:EO$26)</f>
        <v>8.3378329999999994E-3</v>
      </c>
      <c r="EE34" s="2">
        <f>1/1000000*SUM(FuelWood!EE$26:EP$26)</f>
        <v>8.4226379999999997E-3</v>
      </c>
      <c r="EF34" s="2">
        <f>1/1000000*SUM(FuelWood!EF$26:EQ$26)</f>
        <v>9.200835000000001E-3</v>
      </c>
      <c r="EG34" s="2">
        <f>1/1000000*SUM(FuelWood!EG$26:ER$26)</f>
        <v>9.4024880000000005E-3</v>
      </c>
      <c r="EH34" s="2">
        <f>1/1000000*SUM(FuelWood!EH$26:ES$26)</f>
        <v>1.0044818E-2</v>
      </c>
      <c r="EI34" s="2">
        <f>1/1000000*SUM(FuelWood!EI$26:ET$26)</f>
        <v>1.1079520000000001E-2</v>
      </c>
      <c r="EJ34" s="2">
        <f>1/1000000*SUM(FuelWood!EJ$26:EU$26)</f>
        <v>1.1816334E-2</v>
      </c>
      <c r="EK34" s="2">
        <f>1/1000000*SUM(FuelWood!EK$26:EV$26)</f>
        <v>1.1922455000000002E-2</v>
      </c>
      <c r="EL34" s="2">
        <f>1/1000000*SUM(FuelWood!EL$26:EW$26)</f>
        <v>1.1914932000000001E-2</v>
      </c>
      <c r="EM34" s="2">
        <f>1/1000000*SUM(FuelWood!EM$26:EX$26)</f>
        <v>1.3398194000000002E-2</v>
      </c>
      <c r="EN34" s="2">
        <f>1/1000000*SUM(FuelWood!EN$26:EY$26)</f>
        <v>1.4292211000000003E-2</v>
      </c>
      <c r="EO34" s="2">
        <f>1/1000000*SUM(FuelWood!EO$26:EZ$26)</f>
        <v>1.5951376E-2</v>
      </c>
      <c r="EP34" s="2">
        <f>1/1000000*SUM(FuelWood!EP$26:FA$26)</f>
        <v>1.7106320000000001E-2</v>
      </c>
      <c r="EQ34" s="2">
        <f>1/1000000*SUM(FuelWood!EQ$26:FB$26)</f>
        <v>1.9880397000000005E-2</v>
      </c>
      <c r="ER34" s="2">
        <f>1/1000000*SUM(FuelWood!ER$26:FC$26)</f>
        <v>1.9914854000000003E-2</v>
      </c>
      <c r="ES34" s="2">
        <f>1/1000000*SUM(FuelWood!ES$26:FD$26)</f>
        <v>2.1179544999999998E-2</v>
      </c>
      <c r="ET34" s="2">
        <f>1/1000000*SUM(FuelWood!ET$26:FE$26)</f>
        <v>2.1826171000000002E-2</v>
      </c>
      <c r="EU34" s="2">
        <f>1/1000000*SUM(FuelWood!EU$26:FF$26)</f>
        <v>2.1489894000000002E-2</v>
      </c>
      <c r="EV34" s="2">
        <f>1/1000000*SUM(FuelWood!EV$26:FG$26)</f>
        <v>2.1257924000000001E-2</v>
      </c>
      <c r="EW34" s="2">
        <f>1/1000000*SUM(FuelWood!EW$26:FH$26)</f>
        <v>2.1649432E-2</v>
      </c>
      <c r="EX34" s="2">
        <f>1/1000000*SUM(FuelWood!EX$26:FI$26)</f>
        <v>2.1921719999999999E-2</v>
      </c>
      <c r="EY34" s="2">
        <f>1/1000000*SUM(FuelWood!EY$26:FJ$26)</f>
        <v>2.1312418999999996E-2</v>
      </c>
      <c r="EZ34" s="2">
        <f>1/1000000*SUM(FuelWood!EZ$26:FK$26)</f>
        <v>2.0564793000000001E-2</v>
      </c>
      <c r="FA34" s="2">
        <f>1/1000000*SUM(FuelWood!FA$26:FL$26)</f>
        <v>1.9623226999999997E-2</v>
      </c>
      <c r="FB34" s="2">
        <f>1/1000000*SUM(FuelWood!FB$26:FM$26)</f>
        <v>2.0143650999999999E-2</v>
      </c>
      <c r="FC34" s="2">
        <f>1/1000000*SUM(FuelWood!FC$26:FN$26)</f>
        <v>1.9940267000000001E-2</v>
      </c>
      <c r="FD34" s="2">
        <f>1/1000000*SUM(FuelWood!FD$26:FO$26)</f>
        <v>2.0910807999999999E-2</v>
      </c>
      <c r="FE34" s="2">
        <f>1/1000000*SUM(FuelWood!FE$26:FP$26)</f>
        <v>2.0964711E-2</v>
      </c>
      <c r="FF34" s="2">
        <f>1/1000000*SUM(FuelWood!FF$26:FQ$26)</f>
        <v>2.0690779000000003E-2</v>
      </c>
      <c r="FG34" s="2">
        <f>1/1000000*SUM(FuelWood!FG$26:FR$26)</f>
        <v>2.1220274000000001E-2</v>
      </c>
      <c r="FH34" s="2">
        <f>1/1000000*SUM(FuelWood!FH$26:FS$26)</f>
        <v>2.1437047000000001E-2</v>
      </c>
      <c r="FI34" s="2">
        <f>1/1000000*SUM(FuelWood!FI$26:FT$26)</f>
        <v>2.0661823000000003E-2</v>
      </c>
      <c r="FJ34" s="2">
        <f>1/1000000*SUM(FuelWood!FJ$26:FU$26)</f>
        <v>2.0081956999999998E-2</v>
      </c>
      <c r="FK34" s="2">
        <f>1/1000000*SUM(FuelWood!FK$26:FV$26)</f>
        <v>1.8928768999999998E-2</v>
      </c>
      <c r="FL34" s="2">
        <f>1/1000000*SUM(FuelWood!FL$26:FW$26)</f>
        <v>1.8270485E-2</v>
      </c>
      <c r="FM34" s="2">
        <f>1/1000000*SUM(FuelWood!FM$26:FX$26)</f>
        <v>1.6934686999999997E-2</v>
      </c>
      <c r="FN34" s="2">
        <f>1/1000000*SUM(FuelWood!FN$26:FY$26)</f>
        <v>1.4117797E-2</v>
      </c>
      <c r="FO34" s="2">
        <f>1/1000000*SUM(FuelWood!FO$26:FZ$26)</f>
        <v>1.2096849000000002E-2</v>
      </c>
      <c r="FP34" s="2">
        <f>1/1000000*SUM(FuelWood!FP$26:GA$26)</f>
        <v>9.6941710000000014E-3</v>
      </c>
      <c r="FQ34" s="2">
        <f>1/1000000*SUM(FuelWood!FQ$26:GB$26)</f>
        <v>7.3543789999999994E-3</v>
      </c>
      <c r="FR34" s="2">
        <f>1/1000000*SUM(FuelWood!FR$26:GC$26)</f>
        <v>5.9691649999999994E-3</v>
      </c>
      <c r="FS34" s="2">
        <f>1/1000000*SUM(FuelWood!FS$26:GD$26)</f>
        <v>4.3422700000000005E-3</v>
      </c>
      <c r="FT34" s="2">
        <f>1/1000000*SUM(FuelWood!FT$26:GE$26)</f>
        <v>2.9679409999999995E-3</v>
      </c>
      <c r="FU34" s="2">
        <f>1/1000000*SUM(FuelWood!FU$26:GF$26)</f>
        <v>2.3841719999999999E-3</v>
      </c>
      <c r="FV34" s="2">
        <f>1/1000000*SUM(FuelWood!FV$26:GG$26)</f>
        <v>1.8188000000000002E-3</v>
      </c>
      <c r="FW34" s="2">
        <f>1/1000000*SUM(FuelWood!FW$26:GH$26)</f>
        <v>1.421762E-3</v>
      </c>
      <c r="FX34" s="2">
        <f>1/1000000*SUM(FuelWood!FX$26:GI$26)</f>
        <v>1.1881159999999999E-3</v>
      </c>
      <c r="FY34" s="2">
        <f>1/1000000*SUM(FuelWood!FY$26:GJ$26)</f>
        <v>1.1881159999999999E-3</v>
      </c>
      <c r="FZ34" s="2">
        <f>1/1000000*SUM(FuelWood!FZ$26:GK$26)</f>
        <v>1.1467460000000001E-3</v>
      </c>
    </row>
    <row r="35" spans="1:182">
      <c r="A35" t="s">
        <v>66</v>
      </c>
      <c r="B35" s="2">
        <f t="shared" ref="B35:AG35" si="387">B22-SUM(B28:B34)</f>
        <v>1.0985900000000021E-2</v>
      </c>
      <c r="C35" s="2">
        <f t="shared" si="387"/>
        <v>1.0776400000000005E-2</v>
      </c>
      <c r="D35" s="2">
        <f t="shared" si="387"/>
        <v>1.0916000000000002E-2</v>
      </c>
      <c r="E35" s="2">
        <f t="shared" si="387"/>
        <v>1.1173600000000006E-2</v>
      </c>
      <c r="F35" s="2">
        <f t="shared" si="387"/>
        <v>1.2212600000000004E-2</v>
      </c>
      <c r="G35" s="2">
        <f t="shared" si="387"/>
        <v>1.347509999999999E-2</v>
      </c>
      <c r="H35" s="2">
        <f t="shared" si="387"/>
        <v>1.398729999999998E-2</v>
      </c>
      <c r="I35" s="2">
        <f t="shared" si="387"/>
        <v>1.4433999999999989E-2</v>
      </c>
      <c r="J35" s="2">
        <f t="shared" si="387"/>
        <v>1.4896799999999974E-2</v>
      </c>
      <c r="K35" s="2">
        <f t="shared" si="387"/>
        <v>1.4779200000000006E-2</v>
      </c>
      <c r="L35" s="2">
        <f t="shared" si="387"/>
        <v>1.4755800000000013E-2</v>
      </c>
      <c r="M35" s="2">
        <f t="shared" si="387"/>
        <v>1.5069000000000041E-2</v>
      </c>
      <c r="N35" s="2">
        <f t="shared" si="387"/>
        <v>1.5122100000000027E-2</v>
      </c>
      <c r="O35" s="2">
        <f t="shared" si="387"/>
        <v>1.4330000000000023E-2</v>
      </c>
      <c r="P35" s="2">
        <f t="shared" si="387"/>
        <v>1.3779800000000009E-2</v>
      </c>
      <c r="Q35" s="2">
        <f t="shared" si="387"/>
        <v>1.3255200000000009E-2</v>
      </c>
      <c r="R35" s="2">
        <f t="shared" si="387"/>
        <v>1.2184499999999987E-2</v>
      </c>
      <c r="S35" s="2">
        <f t="shared" si="387"/>
        <v>1.1134699999999997E-2</v>
      </c>
      <c r="T35" s="2">
        <f t="shared" si="387"/>
        <v>1.0969000000000007E-2</v>
      </c>
      <c r="U35" s="2">
        <f t="shared" si="387"/>
        <v>1.07429E-2</v>
      </c>
      <c r="V35" s="2">
        <f t="shared" si="387"/>
        <v>1.0541600000000012E-2</v>
      </c>
      <c r="W35" s="2">
        <f t="shared" si="387"/>
        <v>1.0608700000000013E-2</v>
      </c>
      <c r="X35" s="2">
        <f t="shared" si="387"/>
        <v>1.1127999999999999E-2</v>
      </c>
      <c r="Y35" s="2">
        <f t="shared" si="387"/>
        <v>1.1465099999999992E-2</v>
      </c>
      <c r="Z35" s="2">
        <f t="shared" si="387"/>
        <v>1.2202099999999994E-2</v>
      </c>
      <c r="AA35" s="2">
        <f t="shared" si="387"/>
        <v>1.3655799999999968E-2</v>
      </c>
      <c r="AB35" s="2">
        <f t="shared" si="387"/>
        <v>1.4014199999999977E-2</v>
      </c>
      <c r="AC35" s="2">
        <f t="shared" si="387"/>
        <v>1.4991500000000005E-2</v>
      </c>
      <c r="AD35" s="2">
        <f t="shared" si="387"/>
        <v>1.5507399999999991E-2</v>
      </c>
      <c r="AE35" s="2">
        <f t="shared" si="387"/>
        <v>1.5986799999999995E-2</v>
      </c>
      <c r="AF35" s="2">
        <f t="shared" si="387"/>
        <v>1.6155300000000011E-2</v>
      </c>
      <c r="AG35" s="2">
        <f t="shared" si="387"/>
        <v>1.6763699999999992E-2</v>
      </c>
      <c r="AH35" s="2">
        <f t="shared" ref="AH35:BM35" si="388">AH22-SUM(AH28:AH34)</f>
        <v>1.7279800000000012E-2</v>
      </c>
      <c r="AI35" s="2">
        <f t="shared" si="388"/>
        <v>1.7835899999999988E-2</v>
      </c>
      <c r="AJ35" s="2">
        <f t="shared" si="388"/>
        <v>1.8442599999999976E-2</v>
      </c>
      <c r="AK35" s="2">
        <f t="shared" si="388"/>
        <v>1.8568799999999969E-2</v>
      </c>
      <c r="AL35" s="2">
        <f t="shared" si="388"/>
        <v>1.8832799999999955E-2</v>
      </c>
      <c r="AM35" s="2">
        <f t="shared" si="388"/>
        <v>1.8909000000000009E-2</v>
      </c>
      <c r="AN35" s="2">
        <f t="shared" si="388"/>
        <v>1.8780099999999994E-2</v>
      </c>
      <c r="AO35" s="2">
        <f t="shared" si="388"/>
        <v>1.8279600000000035E-2</v>
      </c>
      <c r="AP35" s="2">
        <f t="shared" si="388"/>
        <v>1.7893599999999982E-2</v>
      </c>
      <c r="AQ35" s="2">
        <f t="shared" si="388"/>
        <v>1.7980599999999985E-2</v>
      </c>
      <c r="AR35" s="2">
        <f t="shared" si="388"/>
        <v>1.8265399999999987E-2</v>
      </c>
      <c r="AS35" s="2">
        <f t="shared" si="388"/>
        <v>1.8801700000000005E-2</v>
      </c>
      <c r="AT35" s="2">
        <f t="shared" si="388"/>
        <v>1.9382100000000013E-2</v>
      </c>
      <c r="AU35" s="2">
        <f t="shared" si="388"/>
        <v>1.977000000000001E-2</v>
      </c>
      <c r="AV35" s="2">
        <f t="shared" si="388"/>
        <v>1.9724200000000025E-2</v>
      </c>
      <c r="AW35" s="2">
        <f t="shared" si="388"/>
        <v>1.9437300000000018E-2</v>
      </c>
      <c r="AX35" s="2">
        <f t="shared" si="388"/>
        <v>1.9243299999999991E-2</v>
      </c>
      <c r="AY35" s="2">
        <f t="shared" si="388"/>
        <v>1.8583800000000011E-2</v>
      </c>
      <c r="AZ35" s="2">
        <f t="shared" si="388"/>
        <v>1.87137E-2</v>
      </c>
      <c r="BA35" s="2">
        <f t="shared" si="388"/>
        <v>1.8375200000000008E-2</v>
      </c>
      <c r="BB35" s="2">
        <f t="shared" si="388"/>
        <v>1.8310500000000007E-2</v>
      </c>
      <c r="BC35" s="2">
        <f t="shared" si="388"/>
        <v>1.7678600000000017E-2</v>
      </c>
      <c r="BD35" s="2">
        <f t="shared" si="388"/>
        <v>1.7221500000000001E-2</v>
      </c>
      <c r="BE35" s="2">
        <f t="shared" si="388"/>
        <v>1.6646300000000003E-2</v>
      </c>
      <c r="BF35" s="2">
        <f t="shared" si="388"/>
        <v>1.7191899999999982E-2</v>
      </c>
      <c r="BG35" s="2">
        <f t="shared" si="388"/>
        <v>1.8041800000000011E-2</v>
      </c>
      <c r="BH35" s="2">
        <f t="shared" si="388"/>
        <v>2.0636499999999974E-2</v>
      </c>
      <c r="BI35" s="2">
        <f t="shared" si="388"/>
        <v>2.1607099999999976E-2</v>
      </c>
      <c r="BJ35" s="2">
        <f t="shared" si="388"/>
        <v>2.2077600000000003E-2</v>
      </c>
      <c r="BK35" s="2">
        <f t="shared" si="388"/>
        <v>2.2793499999999994E-2</v>
      </c>
      <c r="BL35" s="2">
        <f t="shared" si="388"/>
        <v>2.2769299999999992E-2</v>
      </c>
      <c r="BM35" s="2">
        <f t="shared" si="388"/>
        <v>2.299699999999999E-2</v>
      </c>
      <c r="BN35" s="2">
        <f t="shared" ref="BN35:CS35" si="389">BN22-SUM(BN28:BN34)</f>
        <v>2.3193499999999992E-2</v>
      </c>
      <c r="BO35" s="2">
        <f t="shared" si="389"/>
        <v>2.3515099999999997E-2</v>
      </c>
      <c r="BP35" s="2">
        <f t="shared" si="389"/>
        <v>2.3404800000000017E-2</v>
      </c>
      <c r="BQ35" s="2">
        <f t="shared" si="389"/>
        <v>2.3289000000000018E-2</v>
      </c>
      <c r="BR35" s="2">
        <f t="shared" si="389"/>
        <v>2.3179000000000005E-2</v>
      </c>
      <c r="BS35" s="2">
        <f t="shared" si="389"/>
        <v>2.3178600000000035E-2</v>
      </c>
      <c r="BT35" s="2">
        <f t="shared" si="389"/>
        <v>2.2714399999999996E-2</v>
      </c>
      <c r="BU35" s="2">
        <f t="shared" si="389"/>
        <v>2.3195300000000002E-2</v>
      </c>
      <c r="BV35" s="2">
        <f t="shared" si="389"/>
        <v>2.3801300000000011E-2</v>
      </c>
      <c r="BW35" s="2">
        <f t="shared" si="389"/>
        <v>2.3655599999999999E-2</v>
      </c>
      <c r="BX35" s="2">
        <f t="shared" si="389"/>
        <v>2.4460200000000001E-2</v>
      </c>
      <c r="BY35" s="2">
        <f t="shared" si="389"/>
        <v>2.5940900000000017E-2</v>
      </c>
      <c r="BZ35" s="2">
        <f t="shared" si="389"/>
        <v>2.5864200000000004E-2</v>
      </c>
      <c r="CA35" s="2">
        <f t="shared" si="389"/>
        <v>2.5489400000000009E-2</v>
      </c>
      <c r="CB35" s="2">
        <f t="shared" si="389"/>
        <v>2.5494500000000017E-2</v>
      </c>
      <c r="CC35" s="2">
        <f t="shared" si="389"/>
        <v>2.5336600000000001E-2</v>
      </c>
      <c r="CD35" s="2">
        <f t="shared" si="389"/>
        <v>2.50663E-2</v>
      </c>
      <c r="CE35" s="2">
        <f t="shared" si="389"/>
        <v>2.5297300000000009E-2</v>
      </c>
      <c r="CF35" s="2">
        <f t="shared" si="389"/>
        <v>2.3349700000000001E-2</v>
      </c>
      <c r="CG35" s="2">
        <f t="shared" si="389"/>
        <v>2.2488800000000003E-2</v>
      </c>
      <c r="CH35" s="2">
        <f t="shared" si="389"/>
        <v>2.2104200000000004E-2</v>
      </c>
      <c r="CI35" s="2">
        <f t="shared" si="389"/>
        <v>2.2408799999999993E-2</v>
      </c>
      <c r="CJ35" s="2">
        <f t="shared" si="389"/>
        <v>2.3964700000000019E-2</v>
      </c>
      <c r="CK35" s="2">
        <f t="shared" si="389"/>
        <v>2.323550000000002E-2</v>
      </c>
      <c r="CL35" s="2">
        <f t="shared" si="389"/>
        <v>2.3887900000000017E-2</v>
      </c>
      <c r="CM35" s="2">
        <f t="shared" si="389"/>
        <v>2.4394499999999986E-2</v>
      </c>
      <c r="CN35" s="2">
        <f t="shared" si="389"/>
        <v>2.4790499999999993E-2</v>
      </c>
      <c r="CO35" s="2">
        <f t="shared" si="389"/>
        <v>2.5094299999999986E-2</v>
      </c>
      <c r="CP35" s="2">
        <f t="shared" si="389"/>
        <v>2.5481599999999993E-2</v>
      </c>
      <c r="CQ35" s="2">
        <f t="shared" si="389"/>
        <v>2.4407499999999985E-2</v>
      </c>
      <c r="CR35" s="2">
        <f t="shared" si="389"/>
        <v>2.5387800000000002E-2</v>
      </c>
      <c r="CS35" s="2">
        <f t="shared" si="389"/>
        <v>2.6199300000000023E-2</v>
      </c>
      <c r="CT35" s="2">
        <f t="shared" ref="CT35:DY35" si="390">CT22-SUM(CT28:CT34)</f>
        <v>2.6194899999999993E-2</v>
      </c>
      <c r="CU35" s="2">
        <f t="shared" si="390"/>
        <v>2.5954699999999997E-2</v>
      </c>
      <c r="CV35" s="2">
        <f t="shared" si="390"/>
        <v>2.3857600000000007E-2</v>
      </c>
      <c r="CW35" s="2">
        <f t="shared" si="390"/>
        <v>2.3783699999999991E-2</v>
      </c>
      <c r="CX35" s="2">
        <f t="shared" si="390"/>
        <v>2.3465699999999992E-2</v>
      </c>
      <c r="CY35" s="2">
        <f t="shared" si="390"/>
        <v>2.3278199999999999E-2</v>
      </c>
      <c r="CZ35" s="2">
        <f t="shared" si="390"/>
        <v>2.3065499999999989E-2</v>
      </c>
      <c r="DA35" s="2">
        <f t="shared" si="390"/>
        <v>2.3287299999999997E-2</v>
      </c>
      <c r="DB35" s="2">
        <f t="shared" si="390"/>
        <v>2.2526000000000004E-2</v>
      </c>
      <c r="DC35" s="2">
        <f t="shared" si="390"/>
        <v>2.25268E-2</v>
      </c>
      <c r="DD35" s="2">
        <f t="shared" si="390"/>
        <v>2.1139099999999994E-2</v>
      </c>
      <c r="DE35" s="2">
        <f t="shared" si="390"/>
        <v>2.1329999999999988E-2</v>
      </c>
      <c r="DF35" s="2">
        <f t="shared" si="390"/>
        <v>2.1358700000000022E-2</v>
      </c>
      <c r="DG35" s="2">
        <f t="shared" si="390"/>
        <v>2.1748153999999992E-2</v>
      </c>
      <c r="DH35" s="2">
        <f t="shared" si="390"/>
        <v>2.1999211000000046E-2</v>
      </c>
      <c r="DI35" s="2">
        <f t="shared" si="390"/>
        <v>2.2031795999999979E-2</v>
      </c>
      <c r="DJ35" s="2">
        <f t="shared" si="390"/>
        <v>2.2384822999999984E-2</v>
      </c>
      <c r="DK35" s="2">
        <f t="shared" si="390"/>
        <v>2.2536031000000012E-2</v>
      </c>
      <c r="DL35" s="2">
        <f t="shared" si="390"/>
        <v>2.3283480000000023E-2</v>
      </c>
      <c r="DM35" s="2">
        <f t="shared" si="390"/>
        <v>2.3663231999999951E-2</v>
      </c>
      <c r="DN35" s="2">
        <f t="shared" si="390"/>
        <v>2.409047999999997E-2</v>
      </c>
      <c r="DO35" s="2">
        <f t="shared" si="390"/>
        <v>2.4149092999999983E-2</v>
      </c>
      <c r="DP35" s="2">
        <f t="shared" si="390"/>
        <v>2.5840065000000023E-2</v>
      </c>
      <c r="DQ35" s="2">
        <f t="shared" si="390"/>
        <v>2.5804006000000046E-2</v>
      </c>
      <c r="DR35" s="2">
        <f t="shared" si="390"/>
        <v>2.8233309000000012E-2</v>
      </c>
      <c r="DS35" s="2">
        <f t="shared" si="390"/>
        <v>2.9001113999999967E-2</v>
      </c>
      <c r="DT35" s="2">
        <f t="shared" si="390"/>
        <v>3.0163169999999961E-2</v>
      </c>
      <c r="DU35" s="2">
        <f t="shared" si="390"/>
        <v>3.1995530999999994E-2</v>
      </c>
      <c r="DV35" s="2">
        <f t="shared" si="390"/>
        <v>3.2849820999999974E-2</v>
      </c>
      <c r="DW35" s="2">
        <f t="shared" si="390"/>
        <v>3.4262531999999984E-2</v>
      </c>
      <c r="DX35" s="2">
        <f t="shared" si="390"/>
        <v>3.5297085000000006E-2</v>
      </c>
      <c r="DY35" s="2">
        <f t="shared" si="390"/>
        <v>3.6355046000000002E-2</v>
      </c>
      <c r="DZ35" s="2">
        <f t="shared" ref="DZ35:FE35" si="391">DZ22-SUM(DZ28:DZ34)</f>
        <v>3.7821123999999984E-2</v>
      </c>
      <c r="EA35" s="2">
        <f t="shared" si="391"/>
        <v>3.8771549000000002E-2</v>
      </c>
      <c r="EB35" s="2">
        <f t="shared" si="391"/>
        <v>3.8622083000000015E-2</v>
      </c>
      <c r="EC35" s="2">
        <f t="shared" si="391"/>
        <v>3.8858345999999974E-2</v>
      </c>
      <c r="ED35" s="2">
        <f t="shared" si="391"/>
        <v>3.7304518999999994E-2</v>
      </c>
      <c r="EE35" s="2">
        <f t="shared" si="391"/>
        <v>3.7299770999999982E-2</v>
      </c>
      <c r="EF35" s="2">
        <f t="shared" si="391"/>
        <v>3.6935459999999962E-2</v>
      </c>
      <c r="EG35" s="2">
        <f t="shared" si="391"/>
        <v>3.5806556999999989E-2</v>
      </c>
      <c r="EH35" s="2">
        <f t="shared" si="391"/>
        <v>3.5523748999999993E-2</v>
      </c>
      <c r="EI35" s="2">
        <f t="shared" si="391"/>
        <v>3.6087204999999997E-2</v>
      </c>
      <c r="EJ35" s="2">
        <f t="shared" si="391"/>
        <v>3.6460728000000012E-2</v>
      </c>
      <c r="EK35" s="2">
        <f t="shared" si="391"/>
        <v>3.6713604999999996E-2</v>
      </c>
      <c r="EL35" s="2">
        <f t="shared" si="391"/>
        <v>3.6869896000000027E-2</v>
      </c>
      <c r="EM35" s="2">
        <f t="shared" si="391"/>
        <v>3.8858143000000026E-2</v>
      </c>
      <c r="EN35" s="2">
        <f t="shared" si="391"/>
        <v>3.9419629999999983E-2</v>
      </c>
      <c r="EO35" s="2">
        <f t="shared" si="391"/>
        <v>3.9091210000000001E-2</v>
      </c>
      <c r="EP35" s="2">
        <f t="shared" si="391"/>
        <v>3.8675765999999973E-2</v>
      </c>
      <c r="EQ35" s="2">
        <f t="shared" si="391"/>
        <v>3.8897993000000006E-2</v>
      </c>
      <c r="ER35" s="2">
        <f t="shared" si="391"/>
        <v>3.9045334999999987E-2</v>
      </c>
      <c r="ES35" s="2">
        <f t="shared" si="391"/>
        <v>3.8972094000000013E-2</v>
      </c>
      <c r="ET35" s="2">
        <f t="shared" si="391"/>
        <v>3.9486002000000006E-2</v>
      </c>
      <c r="EU35" s="2">
        <f t="shared" si="391"/>
        <v>3.9476047999999986E-2</v>
      </c>
      <c r="EV35" s="2">
        <f t="shared" si="391"/>
        <v>3.8871733000000006E-2</v>
      </c>
      <c r="EW35" s="2">
        <f t="shared" si="391"/>
        <v>4.3405899999999983E-2</v>
      </c>
      <c r="EX35" s="2">
        <f t="shared" si="391"/>
        <v>4.4241744999999971E-2</v>
      </c>
      <c r="EY35" s="2">
        <f t="shared" si="391"/>
        <v>4.5106782000000026E-2</v>
      </c>
      <c r="EZ35" s="2">
        <f t="shared" si="391"/>
        <v>5.3488331999999986E-2</v>
      </c>
      <c r="FA35" s="2">
        <f t="shared" si="391"/>
        <v>5.9336748000000036E-2</v>
      </c>
      <c r="FB35" s="2">
        <f t="shared" si="391"/>
        <v>6.6083125000000006E-2</v>
      </c>
      <c r="FC35" s="2">
        <f t="shared" si="391"/>
        <v>6.629303900000004E-2</v>
      </c>
      <c r="FD35" s="2">
        <f t="shared" si="391"/>
        <v>6.6248399999999999E-2</v>
      </c>
      <c r="FE35" s="2">
        <f t="shared" si="391"/>
        <v>6.9762521999999993E-2</v>
      </c>
      <c r="FF35" s="2">
        <f t="shared" ref="FF35:FQ35" si="392">FF22-SUM(FF28:FF34)</f>
        <v>6.9210984000000017E-2</v>
      </c>
      <c r="FG35" s="2">
        <f t="shared" si="392"/>
        <v>6.9093790999999988E-2</v>
      </c>
      <c r="FH35" s="2">
        <f t="shared" si="392"/>
        <v>6.9741637000000009E-2</v>
      </c>
      <c r="FI35" s="2">
        <f t="shared" si="392"/>
        <v>6.8633230000000017E-2</v>
      </c>
      <c r="FJ35" s="2">
        <f t="shared" si="392"/>
        <v>7.2099505999999994E-2</v>
      </c>
      <c r="FK35" s="2">
        <f t="shared" si="392"/>
        <v>7.5709730999999988E-2</v>
      </c>
      <c r="FL35" s="2">
        <f t="shared" si="392"/>
        <v>7.0451319999999956E-2</v>
      </c>
      <c r="FM35" s="2">
        <f t="shared" si="392"/>
        <v>6.7558437999999998E-2</v>
      </c>
      <c r="FN35" s="2">
        <f t="shared" si="392"/>
        <v>6.2919634999999988E-2</v>
      </c>
      <c r="FO35" s="2">
        <f t="shared" si="392"/>
        <v>6.4466501000000009E-2</v>
      </c>
      <c r="FP35" s="2">
        <f t="shared" si="392"/>
        <v>6.2148495999999998E-2</v>
      </c>
      <c r="FQ35" s="2">
        <f t="shared" si="392"/>
        <v>5.6741771999999989E-2</v>
      </c>
      <c r="FR35" s="2">
        <f t="shared" ref="FR35:FZ35" si="393">FR22-SUM(FR28:FR34)</f>
        <v>5.5087093000000004E-2</v>
      </c>
      <c r="FS35" s="2">
        <f t="shared" si="393"/>
        <v>5.2421265000000002E-2</v>
      </c>
      <c r="FT35" s="2">
        <f t="shared" si="393"/>
        <v>4.9273709000000013E-2</v>
      </c>
      <c r="FU35" s="2">
        <f t="shared" si="393"/>
        <v>4.2436559000000006E-2</v>
      </c>
      <c r="FV35" s="2">
        <f t="shared" si="393"/>
        <v>3.4267121000000011E-2</v>
      </c>
      <c r="FW35" s="2">
        <f t="shared" si="393"/>
        <v>2.4264173999999996E-2</v>
      </c>
      <c r="FX35" s="2">
        <f t="shared" si="393"/>
        <v>1.6730542000000001E-2</v>
      </c>
      <c r="FY35" s="2">
        <f t="shared" si="393"/>
        <v>1.0454423999999999E-2</v>
      </c>
      <c r="FZ35" s="2">
        <f t="shared" si="393"/>
        <v>5.2620180000000003E-3</v>
      </c>
    </row>
    <row r="43" spans="1:182">
      <c r="A43" t="str">
        <f>Pellets!A$3</f>
        <v>IntraEU</v>
      </c>
      <c r="B43" s="2">
        <f>1/1000000*SUM(Chips!B$3:M$3)</f>
        <v>0.1116094</v>
      </c>
      <c r="C43" s="2">
        <f>1/1000000*SUM(Chips!C$3:N$3)</f>
        <v>0.11831709999999999</v>
      </c>
      <c r="D43" s="2">
        <f>1/1000000*SUM(Chips!D$3:O$3)</f>
        <v>0.1194757</v>
      </c>
      <c r="E43" s="2">
        <f>1/1000000*SUM(Chips!E$3:P$3)</f>
        <v>0.11728279999999999</v>
      </c>
      <c r="F43" s="2">
        <f>1/1000000*SUM(Chips!F$3:Q$3)</f>
        <v>0.1199701</v>
      </c>
      <c r="G43" s="2">
        <f>1/1000000*SUM(Chips!G$3:R$3)</f>
        <v>0.1208341</v>
      </c>
      <c r="H43" s="2">
        <f>1/1000000*SUM(Chips!H$3:S$3)</f>
        <v>0.11809069999999998</v>
      </c>
      <c r="I43" s="2">
        <f>1/1000000*SUM(Chips!I$3:T$3)</f>
        <v>0.11639429999999999</v>
      </c>
      <c r="J43" s="2">
        <f>1/1000000*SUM(Chips!J$3:U$3)</f>
        <v>0.11349999999999998</v>
      </c>
      <c r="K43" s="2">
        <f>1/1000000*SUM(Chips!K$3:V$3)</f>
        <v>0.11168160000000001</v>
      </c>
      <c r="L43" s="2">
        <f>1/1000000*SUM(Chips!L$3:W$3)</f>
        <v>0.11347939999999999</v>
      </c>
      <c r="M43" s="2">
        <f>1/1000000*SUM(Chips!M$3:X$3)</f>
        <v>0.11816480000000001</v>
      </c>
      <c r="N43" s="2">
        <f>1/1000000*SUM(Chips!N$3:Y$3)</f>
        <v>0.12633319999999998</v>
      </c>
      <c r="O43" s="2">
        <f>1/1000000*SUM(Chips!O$3:Z$3)</f>
        <v>0.12244430000000001</v>
      </c>
      <c r="P43" s="2">
        <f>1/1000000*SUM(Chips!P$3:AA$3)</f>
        <v>0.1245662</v>
      </c>
      <c r="Q43" s="2">
        <f>1/1000000*SUM(Chips!Q$3:AB$3)</f>
        <v>0.1298801</v>
      </c>
      <c r="R43" s="2">
        <f>1/1000000*SUM(Chips!R$3:AC$3)</f>
        <v>0.13404470000000002</v>
      </c>
      <c r="S43" s="2">
        <f>1/1000000*SUM(Chips!S$3:AD$3)</f>
        <v>0.13544120000000001</v>
      </c>
      <c r="T43" s="2">
        <f>1/1000000*SUM(Chips!T$3:AE$3)</f>
        <v>0.13993250000000002</v>
      </c>
      <c r="U43" s="2">
        <f>1/1000000*SUM(Chips!U$3:AF$3)</f>
        <v>0.13611700000000002</v>
      </c>
      <c r="V43" s="2">
        <f>1/1000000*SUM(Chips!V$3:AG$3)</f>
        <v>0.13377610000000001</v>
      </c>
      <c r="W43" s="2">
        <f>1/1000000*SUM(Chips!W$3:AH$3)</f>
        <v>0.13067659999999998</v>
      </c>
      <c r="X43" s="2">
        <f>1/1000000*SUM(Chips!X$3:AI$3)</f>
        <v>0.12301549999999997</v>
      </c>
      <c r="Y43" s="2">
        <f>1/1000000*SUM(Chips!Y$3:AJ$3)</f>
        <v>0.11652279999999997</v>
      </c>
      <c r="Z43" s="2">
        <f>1/1000000*SUM(Chips!Z$3:AK$3)</f>
        <v>0.11121369999999997</v>
      </c>
      <c r="AA43" s="2">
        <f>1/1000000*SUM(Chips!AA$3:AL$3)</f>
        <v>0.11162829999999999</v>
      </c>
      <c r="AB43" s="2">
        <f>1/1000000*SUM(Chips!AB$3:AM$3)</f>
        <v>0.1133902</v>
      </c>
      <c r="AC43" s="2">
        <f>1/1000000*SUM(Chips!AC$3:AN$3)</f>
        <v>0.10979369999999999</v>
      </c>
      <c r="AD43" s="2">
        <f>1/1000000*SUM(Chips!AD$3:AO$3)</f>
        <v>0.10071920000000001</v>
      </c>
      <c r="AE43" s="2">
        <f>1/1000000*SUM(Chips!AE$3:AP$3)</f>
        <v>9.9674500000000013E-2</v>
      </c>
      <c r="AF43" s="2">
        <f>1/1000000*SUM(Chips!AF$3:AQ$3)</f>
        <v>9.1298000000000004E-2</v>
      </c>
      <c r="AG43" s="2">
        <f>1/1000000*SUM(Chips!AG$3:AR$3)</f>
        <v>9.1217699999999999E-2</v>
      </c>
      <c r="AH43" s="2">
        <f>1/1000000*SUM(Chips!AH$3:AS$3)</f>
        <v>8.9990299999999995E-2</v>
      </c>
      <c r="AI43" s="2">
        <f>1/1000000*SUM(Chips!AI$3:AT$3)</f>
        <v>8.9376999999999998E-2</v>
      </c>
      <c r="AJ43" s="2">
        <f>1/1000000*SUM(Chips!AJ$3:AU$3)</f>
        <v>8.8429999999999995E-2</v>
      </c>
      <c r="AK43" s="2">
        <f>1/1000000*SUM(Chips!AK$3:AV$3)</f>
        <v>8.3323000000000008E-2</v>
      </c>
      <c r="AL43" s="2">
        <f>1/1000000*SUM(Chips!AL$3:AW$3)</f>
        <v>7.8441799999999978E-2</v>
      </c>
      <c r="AM43" s="2">
        <f>1/1000000*SUM(Chips!AM$3:AX$3)</f>
        <v>7.6407000000000003E-2</v>
      </c>
      <c r="AN43" s="2">
        <f>1/1000000*SUM(Chips!AN$3:AY$3)</f>
        <v>7.5165400000000007E-2</v>
      </c>
      <c r="AO43" s="2">
        <f>1/1000000*SUM(Chips!AO$3:AZ$3)</f>
        <v>7.2661900000000001E-2</v>
      </c>
      <c r="AP43" s="2">
        <f>1/1000000*SUM(Chips!AP$3:BA$3)</f>
        <v>7.3416900000000021E-2</v>
      </c>
      <c r="AQ43" s="2">
        <f>1/1000000*SUM(Chips!AQ$3:BB$3)</f>
        <v>7.0291300000000001E-2</v>
      </c>
      <c r="AR43" s="2">
        <f>1/1000000*SUM(Chips!AR$3:BC$3)</f>
        <v>7.0994199999999993E-2</v>
      </c>
      <c r="AS43" s="2">
        <f>1/1000000*SUM(Chips!AS$3:BD$3)</f>
        <v>7.2147000000000003E-2</v>
      </c>
      <c r="AT43" s="2">
        <f>1/1000000*SUM(Chips!AT$3:BE$3)</f>
        <v>6.9778899999999991E-2</v>
      </c>
      <c r="AU43" s="2">
        <f>1/1000000*SUM(Chips!AU$3:BF$3)</f>
        <v>6.8627999999999995E-2</v>
      </c>
      <c r="AV43" s="2">
        <f>1/1000000*SUM(Chips!AV$3:BG$3)</f>
        <v>6.9529300000000002E-2</v>
      </c>
      <c r="AW43" s="2">
        <f>1/1000000*SUM(Chips!AW$3:BH$3)</f>
        <v>7.00741E-2</v>
      </c>
      <c r="AX43" s="2">
        <f>1/1000000*SUM(Chips!AX$3:BI$3)</f>
        <v>7.1995100000000006E-2</v>
      </c>
      <c r="AY43" s="2">
        <f>1/1000000*SUM(Chips!AY$3:BJ$3)</f>
        <v>7.2740100000000002E-2</v>
      </c>
      <c r="AZ43" s="2">
        <f>1/1000000*SUM(Chips!AZ$3:BK$3)</f>
        <v>7.29572E-2</v>
      </c>
      <c r="BA43" s="2">
        <f>1/1000000*SUM(Chips!BA$3:BL$3)</f>
        <v>7.6844999999999983E-2</v>
      </c>
      <c r="BB43" s="2">
        <f>1/1000000*SUM(Chips!BB$3:BM$3)</f>
        <v>7.8533499999999992E-2</v>
      </c>
      <c r="BC43" s="2">
        <f>1/1000000*SUM(Chips!BC$3:BN$3)</f>
        <v>8.0173999999999995E-2</v>
      </c>
      <c r="BD43" s="2">
        <f>1/1000000*SUM(Chips!BD$3:BO$3)</f>
        <v>8.3797200000000002E-2</v>
      </c>
      <c r="BE43" s="2">
        <f>1/1000000*SUM(Chips!BE$3:BP$3)</f>
        <v>8.4495100000000004E-2</v>
      </c>
      <c r="BF43" s="2">
        <f>1/1000000*SUM(Chips!BF$3:BQ$3)</f>
        <v>8.5890800000000017E-2</v>
      </c>
      <c r="BG43" s="2">
        <f>1/1000000*SUM(Chips!BG$3:BR$3)</f>
        <v>9.4966600000000012E-2</v>
      </c>
      <c r="BH43" s="2">
        <f>1/1000000*SUM(Chips!BH$3:BS$3)</f>
        <v>9.4331799999999993E-2</v>
      </c>
      <c r="BI43" s="2">
        <f>1/1000000*SUM(Chips!BI$3:BT$3)</f>
        <v>9.2869499999999994E-2</v>
      </c>
      <c r="BJ43" s="2">
        <f>1/1000000*SUM(Chips!BJ$3:BU$3)</f>
        <v>9.1190199999999999E-2</v>
      </c>
      <c r="BK43" s="2">
        <f>1/1000000*SUM(Chips!BK$3:BV$3)</f>
        <v>8.8915499999999995E-2</v>
      </c>
      <c r="BL43" s="2">
        <f>1/1000000*SUM(Chips!BL$3:BW$3)</f>
        <v>8.7147100000000005E-2</v>
      </c>
      <c r="BM43" s="2">
        <f>1/1000000*SUM(Chips!BM$3:BX$3)</f>
        <v>8.6098699999999986E-2</v>
      </c>
      <c r="BN43" s="2">
        <f>1/1000000*SUM(Chips!BN$3:BY$3)</f>
        <v>8.3226700000000015E-2</v>
      </c>
      <c r="BO43" s="2">
        <f>1/1000000*SUM(Chips!BO$3:BZ$3)</f>
        <v>7.889850000000001E-2</v>
      </c>
      <c r="BP43" s="2">
        <f>1/1000000*SUM(Chips!BP$3:CA$3)</f>
        <v>7.1092599999999992E-2</v>
      </c>
      <c r="BQ43" s="2">
        <f>1/1000000*SUM(Chips!BQ$3:CB$3)</f>
        <v>6.6043699999999997E-2</v>
      </c>
      <c r="BR43" s="2">
        <f>1/1000000*SUM(Chips!BR$3:CC$3)</f>
        <v>6.1212099999999998E-2</v>
      </c>
      <c r="BS43" s="2">
        <f>1/1000000*SUM(Chips!BS$3:CD$3)</f>
        <v>4.8744599999999999E-2</v>
      </c>
      <c r="BT43" s="2">
        <f>1/1000000*SUM(Chips!BT$3:CE$3)</f>
        <v>4.6098299999999995E-2</v>
      </c>
      <c r="BU43" s="2">
        <f>1/1000000*SUM(Chips!BU$3:CF$3)</f>
        <v>4.47298E-2</v>
      </c>
      <c r="BV43" s="2">
        <f>1/1000000*SUM(Chips!BV$3:CG$3)</f>
        <v>4.6071800000000003E-2</v>
      </c>
      <c r="BW43" s="2">
        <f>1/1000000*SUM(Chips!BW$3:CH$3)</f>
        <v>4.7374399999999997E-2</v>
      </c>
      <c r="BX43" s="2">
        <f>1/1000000*SUM(Chips!BX$3:CI$3)</f>
        <v>4.7391299999999997E-2</v>
      </c>
      <c r="BY43" s="2">
        <f>1/1000000*SUM(Chips!BY$3:CJ$3)</f>
        <v>4.9063799999999998E-2</v>
      </c>
      <c r="BZ43" s="2">
        <f>1/1000000*SUM(Chips!BZ$3:CK$3)</f>
        <v>5.28473E-2</v>
      </c>
      <c r="CA43" s="2">
        <f>1/1000000*SUM(Chips!CA$3:CL$3)</f>
        <v>5.96958E-2</v>
      </c>
      <c r="CB43" s="2">
        <f>1/1000000*SUM(Chips!CB$3:CM$3)</f>
        <v>7.3797600000000005E-2</v>
      </c>
      <c r="CC43" s="2">
        <f>1/1000000*SUM(Chips!CC$3:CN$3)</f>
        <v>8.6531799999999978E-2</v>
      </c>
      <c r="CD43" s="2">
        <f>1/1000000*SUM(Chips!CD$3:CO$3)</f>
        <v>9.6169899999999989E-2</v>
      </c>
      <c r="CE43" s="2">
        <f>1/1000000*SUM(Chips!CE$3:CP$3)</f>
        <v>0.10600079999999998</v>
      </c>
      <c r="CF43" s="2">
        <f>1/1000000*SUM(Chips!CF$3:CQ$3)</f>
        <v>0.11095240000000001</v>
      </c>
      <c r="CG43" s="2">
        <f>1/1000000*SUM(Chips!CG$3:CR$3)</f>
        <v>0.11468009999999998</v>
      </c>
      <c r="CH43" s="2">
        <f>1/1000000*SUM(Chips!CH$3:CS$3)</f>
        <v>0.11517159999999999</v>
      </c>
      <c r="CI43" s="2">
        <f>1/1000000*SUM(Chips!CI$3:CT$3)</f>
        <v>0.11756469999999999</v>
      </c>
      <c r="CJ43" s="2">
        <f>1/1000000*SUM(Chips!CJ$3:CU$3)</f>
        <v>0.11801669999999999</v>
      </c>
      <c r="CK43" s="2">
        <f>1/1000000*SUM(Chips!CK$3:CV$3)</f>
        <v>0.11552019999999999</v>
      </c>
      <c r="CL43" s="2">
        <f>1/1000000*SUM(Chips!CL$3:CW$3)</f>
        <v>0.11154800000000001</v>
      </c>
      <c r="CM43" s="2">
        <f>1/1000000*SUM(Chips!CM$3:CX$3)</f>
        <v>0.10714940000000001</v>
      </c>
      <c r="CN43" s="2">
        <f>1/1000000*SUM(Chips!CN$3:CY$3)</f>
        <v>0.10061929999999999</v>
      </c>
      <c r="CO43" s="2">
        <f>1/1000000*SUM(Chips!CO$3:CZ$3)</f>
        <v>9.6430299999999997E-2</v>
      </c>
      <c r="CP43" s="2">
        <f>1/1000000*SUM(Chips!CP$3:DA$3)</f>
        <v>9.0325199999999994E-2</v>
      </c>
      <c r="CQ43" s="2">
        <f>1/1000000*SUM(Chips!CQ$3:DB$3)</f>
        <v>8.7768499999999999E-2</v>
      </c>
      <c r="CR43" s="2">
        <f>1/1000000*SUM(Chips!CR$3:DC$3)</f>
        <v>8.7065799999999999E-2</v>
      </c>
      <c r="CS43" s="2">
        <f>1/1000000*SUM(Chips!CS$3:DD$3)</f>
        <v>8.5612300000000002E-2</v>
      </c>
      <c r="CT43" s="2">
        <f>1/1000000*SUM(Chips!CT$3:DE$3)</f>
        <v>8.3244899999999997E-2</v>
      </c>
      <c r="CU43" s="2">
        <f>1/1000000*SUM(Chips!CU$3:DF$3)</f>
        <v>7.9847500000000002E-2</v>
      </c>
      <c r="CV43" s="2">
        <f>1/1000000*SUM(Chips!CV$3:DG$3)</f>
        <v>7.8667999999999988E-2</v>
      </c>
      <c r="CW43" s="2">
        <f>1/1000000*SUM(Chips!CW$3:DH$3)</f>
        <v>8.1473899999999974E-2</v>
      </c>
      <c r="CX43" s="2">
        <f>1/1000000*SUM(Chips!CX$3:DI$3)</f>
        <v>8.3274199999999979E-2</v>
      </c>
      <c r="CY43" s="2">
        <f>1/1000000*SUM(Chips!CY$3:DJ$3)</f>
        <v>8.1481499999999984E-2</v>
      </c>
      <c r="CZ43" s="2">
        <f>1/1000000*SUM(Chips!CZ$3:DK$3)</f>
        <v>7.669479999999998E-2</v>
      </c>
      <c r="DA43" s="2">
        <f>1/1000000*SUM(Chips!DA$3:DL$3)</f>
        <v>7.0959599999999998E-2</v>
      </c>
      <c r="DB43" s="2">
        <f>1/1000000*SUM(Chips!DB$3:DM$3)</f>
        <v>6.8879099999999999E-2</v>
      </c>
      <c r="DC43" s="2">
        <f>1/1000000*SUM(Chips!DC$3:DN$3)</f>
        <v>6.3595700000000005E-2</v>
      </c>
      <c r="DD43" s="2">
        <f>1/1000000*SUM(Chips!DD$3:DO$3)</f>
        <v>5.990850000000001E-2</v>
      </c>
      <c r="DE43" s="2">
        <f>1/1000000*SUM(Chips!DE$3:DP$3)</f>
        <v>5.7893100000000003E-2</v>
      </c>
      <c r="DF43" s="2">
        <f>1/1000000*SUM(Chips!DF$3:DQ$3)</f>
        <v>5.6879899999999997E-2</v>
      </c>
      <c r="DG43" s="2">
        <f>1/1000000*SUM(Chips!DG$3:DR$3)</f>
        <v>5.5688719999999997E-2</v>
      </c>
      <c r="DH43" s="2">
        <f>1/1000000*SUM(Chips!DH$3:DS$3)</f>
        <v>5.6539046000000009E-2</v>
      </c>
      <c r="DI43" s="2">
        <f>1/1000000*SUM(Chips!DI$3:DT$3)</f>
        <v>6.1934411999999994E-2</v>
      </c>
      <c r="DJ43" s="2">
        <f>1/1000000*SUM(Chips!DJ$3:DU$3)</f>
        <v>6.6453132999999998E-2</v>
      </c>
      <c r="DK43" s="2">
        <f>1/1000000*SUM(Chips!DK$3:DV$3)</f>
        <v>7.3072540999999991E-2</v>
      </c>
      <c r="DL43" s="2">
        <f>1/1000000*SUM(Chips!DL$3:DW$3)</f>
        <v>7.6690067000000001E-2</v>
      </c>
      <c r="DM43" s="2">
        <f>1/1000000*SUM(Chips!DM$3:DX$3)</f>
        <v>8.0267080000000018E-2</v>
      </c>
      <c r="DN43" s="2">
        <f>1/1000000*SUM(Chips!DN$3:DY$3)</f>
        <v>8.7052469000000007E-2</v>
      </c>
      <c r="DO43" s="2">
        <f>1/1000000*SUM(Chips!DO$3:DZ$3)</f>
        <v>0.10629268599999998</v>
      </c>
      <c r="DP43" s="2">
        <f>1/1000000*SUM(Chips!DP$3:EA$3)</f>
        <v>0.13797126300000001</v>
      </c>
      <c r="DQ43" s="2">
        <f>1/1000000*SUM(Chips!DQ$3:EB$3)</f>
        <v>0.15658935800000004</v>
      </c>
      <c r="DR43" s="2">
        <f>1/1000000*SUM(Chips!DR$3:EC$3)</f>
        <v>0.17985103500000002</v>
      </c>
      <c r="DS43" s="2">
        <f>1/1000000*SUM(Chips!DS$3:ED$3)</f>
        <v>0.18590243400000001</v>
      </c>
      <c r="DT43" s="2">
        <f>1/1000000*SUM(Chips!DT$3:EE$3)</f>
        <v>0.19116535700000001</v>
      </c>
      <c r="DU43" s="2">
        <f>1/1000000*SUM(Chips!DU$3:EF$3)</f>
        <v>0.197314038</v>
      </c>
      <c r="DV43" s="2">
        <f>1/1000000*SUM(Chips!DV$3:EG$3)</f>
        <v>0.19814278500000002</v>
      </c>
      <c r="DW43" s="2">
        <f>1/1000000*SUM(Chips!DW$3:EH$3)</f>
        <v>0.19766566400000002</v>
      </c>
      <c r="DX43" s="2">
        <f>1/1000000*SUM(Chips!DX$3:EI$3)</f>
        <v>0.19740820600000003</v>
      </c>
      <c r="DY43" s="2">
        <f>1/1000000*SUM(Chips!DY$3:EJ$3)</f>
        <v>0.19751475099999999</v>
      </c>
      <c r="DZ43" s="2">
        <f>1/1000000*SUM(Chips!DZ$3:EK$3)</f>
        <v>0.19551638900000001</v>
      </c>
      <c r="EA43" s="2">
        <f>1/1000000*SUM(Chips!EA$3:EL$3)</f>
        <v>0.18683445899999998</v>
      </c>
      <c r="EB43" s="2">
        <f>1/1000000*SUM(Chips!EB$3:EM$3)</f>
        <v>0.16835954199999997</v>
      </c>
      <c r="EC43" s="2">
        <f>1/1000000*SUM(Chips!EC$3:EN$3)</f>
        <v>0.16244213900000001</v>
      </c>
      <c r="ED43" s="2">
        <f>1/1000000*SUM(Chips!ED$3:EO$3)</f>
        <v>0.14899536399999999</v>
      </c>
      <c r="EE43" s="2">
        <f>1/1000000*SUM(Chips!EE$3:EP$3)</f>
        <v>0.15239924000000002</v>
      </c>
      <c r="EF43" s="2">
        <f>1/1000000*SUM(Chips!EF$3:EQ$3)</f>
        <v>0.159414583</v>
      </c>
      <c r="EG43" s="2">
        <f>1/1000000*SUM(Chips!EG$3:ER$3)</f>
        <v>0.160170225</v>
      </c>
      <c r="EH43" s="2">
        <f>1/1000000*SUM(Chips!EH$3:ES$3)</f>
        <v>0.163968106</v>
      </c>
      <c r="EI43" s="2">
        <f>1/1000000*SUM(Chips!EI$3:ET$3)</f>
        <v>0.16557356599999998</v>
      </c>
      <c r="EJ43" s="2">
        <f>1/1000000*SUM(Chips!EJ$3:EU$3)</f>
        <v>0.17393293700000001</v>
      </c>
      <c r="EK43" s="2">
        <f>1/1000000*SUM(Chips!EK$3:EV$3)</f>
        <v>0.17920213700000001</v>
      </c>
      <c r="EL43" s="2">
        <f>1/1000000*SUM(Chips!EL$3:EW$3)</f>
        <v>0.18276851499999999</v>
      </c>
      <c r="EM43" s="2">
        <f>1/1000000*SUM(Chips!EM$3:EX$3)</f>
        <v>0.18269074800000001</v>
      </c>
      <c r="EN43" s="2">
        <f>1/1000000*SUM(Chips!EN$3:EY$3)</f>
        <v>0.18300323500000004</v>
      </c>
      <c r="EO43" s="2">
        <f>1/1000000*SUM(Chips!EO$3:EZ$3)</f>
        <v>0.18334893100000002</v>
      </c>
      <c r="EP43" s="2">
        <f>1/1000000*SUM(Chips!EP$3:FA$3)</f>
        <v>0.189491626</v>
      </c>
      <c r="EQ43" s="2">
        <f>1/1000000*SUM(Chips!EQ$3:FB$3)</f>
        <v>0.19391788000000001</v>
      </c>
      <c r="ER43" s="2">
        <f>1/1000000*SUM(Chips!ER$3:FC$3)</f>
        <v>0.19980853700000001</v>
      </c>
      <c r="ES43" s="2">
        <f>1/1000000*SUM(Chips!ES$3:FD$3)</f>
        <v>0.194333643</v>
      </c>
      <c r="ET43" s="2">
        <f>1/1000000*SUM(Chips!ET$3:FE$3)</f>
        <v>0.192531587</v>
      </c>
      <c r="EU43" s="2">
        <f>1/1000000*SUM(Chips!EU$3:FF$3)</f>
        <v>0.19034948600000001</v>
      </c>
      <c r="EV43" s="2">
        <f>1/1000000*SUM(Chips!EV$3:FG$3)</f>
        <v>0.18171821100000002</v>
      </c>
      <c r="EW43" s="2">
        <f>1/1000000*SUM(Chips!EW$3:FH$3)</f>
        <v>0.17518124100000007</v>
      </c>
      <c r="EX43" s="2">
        <f>1/1000000*SUM(Chips!EX$3:FI$3)</f>
        <v>0.17113857900000001</v>
      </c>
      <c r="EY43" s="2">
        <f>1/1000000*SUM(Chips!EY$3:FJ$3)</f>
        <v>0.16669126200000003</v>
      </c>
      <c r="EZ43" s="2">
        <f>1/1000000*SUM(Chips!EZ$3:FK$3)</f>
        <v>0.16075830800000002</v>
      </c>
      <c r="FA43" s="2">
        <f>1/1000000*SUM(Chips!FA$3:FL$3)</f>
        <v>0.163724811</v>
      </c>
      <c r="FB43" s="2">
        <f>1/1000000*SUM(Chips!FB$3:FM$3)</f>
        <v>0.16730424499999999</v>
      </c>
      <c r="FC43" s="2">
        <f>1/1000000*SUM(Chips!FC$3:FN$3)</f>
        <v>0.16851698999999998</v>
      </c>
      <c r="FD43" s="2">
        <f>1/1000000*SUM(Chips!FD$3:FO$3)</f>
        <v>0.17439096199999998</v>
      </c>
      <c r="FE43" s="2">
        <f>1/1000000*SUM(Chips!FE$3:FP$3)</f>
        <v>0.18264709399999998</v>
      </c>
      <c r="FF43" s="2">
        <f>1/1000000*SUM(Chips!FF$3:FQ$3)</f>
        <v>0.18776343999999998</v>
      </c>
      <c r="FG43" s="2">
        <f>1/1000000*SUM(Chips!FG$3:FR$3)</f>
        <v>0.192474268</v>
      </c>
      <c r="FH43" s="2">
        <f>1/1000000*SUM(Chips!FH$3:FS$3)</f>
        <v>0.20361907900000001</v>
      </c>
      <c r="FI43" s="2">
        <f>1/1000000*SUM(Chips!FI$3:FT$3)</f>
        <v>0.20767327599999999</v>
      </c>
      <c r="FJ43" s="2">
        <f>1/1000000*SUM(Chips!FJ$3:FU$3)</f>
        <v>0.21480560800000004</v>
      </c>
      <c r="FK43" s="2">
        <f>1/1000000*SUM(Chips!FK$3:FV$3)</f>
        <v>0.21701353300000004</v>
      </c>
      <c r="FL43" s="2">
        <f>1/1000000*SUM(Chips!FL$3:FW$3)</f>
        <v>0.22442919500000003</v>
      </c>
      <c r="FM43" s="2">
        <f>1/1000000*SUM(Chips!FM$3:FX$3)</f>
        <v>0.227261835</v>
      </c>
      <c r="FN43" s="2">
        <f>1/1000000*SUM(Chips!FN$3:FY$3)</f>
        <v>0.23170317900000001</v>
      </c>
      <c r="FO43" s="2">
        <f>1/1000000*SUM(Chips!FO$3:FZ$3)</f>
        <v>0.24204154199999997</v>
      </c>
      <c r="FP43" s="2">
        <f>1/1000000*SUM(Chips!FP$3:GA$3)</f>
        <v>0.21255992099999996</v>
      </c>
      <c r="FQ43" s="2">
        <f>1/1000000*SUM(Chips!FQ$3:GB$3)</f>
        <v>0.18912309399999999</v>
      </c>
      <c r="FR43" s="2">
        <f>1/1000000*SUM(Chips!FR$3:GC$3)</f>
        <v>0.16902525499999999</v>
      </c>
      <c r="FS43" s="2">
        <f>1/1000000*SUM(Chips!FS$3:GD$3)</f>
        <v>0.15436388099999998</v>
      </c>
      <c r="FT43" s="2">
        <f>1/1000000*SUM(Chips!FT$3:GE$3)</f>
        <v>0.13529550599999998</v>
      </c>
      <c r="FU43" s="2">
        <f>1/1000000*SUM(Chips!FU$3:GF$3)</f>
        <v>0.12328382099999999</v>
      </c>
      <c r="FV43" s="2">
        <f>1/1000000*SUM(Chips!FV$3:GG$3)</f>
        <v>0.10786074600000001</v>
      </c>
      <c r="FW43" s="2">
        <f>1/1000000*SUM(Chips!FW$3:GH$3)</f>
        <v>9.5543817999999989E-2</v>
      </c>
      <c r="FX43" s="2">
        <f>1/1000000*SUM(Chips!FX$3:GI$3)</f>
        <v>7.7122162999999994E-2</v>
      </c>
      <c r="FY43" s="2">
        <f>1/1000000*SUM(Chips!FY$3:GJ$3)</f>
        <v>5.4897531999999999E-2</v>
      </c>
      <c r="FZ43" s="2">
        <f>1/1000000*SUM(Chips!FZ$3:GK$3)</f>
        <v>2.8519156999999996E-2</v>
      </c>
    </row>
    <row r="44" spans="1:182">
      <c r="A44" t="str">
        <f>Pellets!A$4</f>
        <v>ExtraEU</v>
      </c>
      <c r="B44" s="2">
        <f>1/1000000*SUM(Chips!B$4:M$4)</f>
        <v>1.4579999999999999E-4</v>
      </c>
      <c r="C44" s="2">
        <f>1/1000000*SUM(Chips!C$4:N$4)</f>
        <v>1.189E-4</v>
      </c>
      <c r="D44" s="2">
        <f>1/1000000*SUM(Chips!D$4:O$4)</f>
        <v>1.0879999999999999E-4</v>
      </c>
      <c r="E44" s="2">
        <f>1/1000000*SUM(Chips!E$4:P$4)</f>
        <v>9.4000000000000008E-5</v>
      </c>
      <c r="F44" s="2">
        <f>1/1000000*SUM(Chips!F$4:Q$4)</f>
        <v>9.410000000000001E-5</v>
      </c>
      <c r="G44" s="2">
        <f>1/1000000*SUM(Chips!G$4:R$4)</f>
        <v>9.1000000000000016E-5</v>
      </c>
      <c r="H44" s="2">
        <f>1/1000000*SUM(Chips!H$4:S$4)</f>
        <v>1.036E-4</v>
      </c>
      <c r="I44" s="2">
        <f>1/1000000*SUM(Chips!I$4:T$4)</f>
        <v>1.036E-4</v>
      </c>
      <c r="J44" s="2">
        <f>1/1000000*SUM(Chips!J$4:U$4)</f>
        <v>9.87E-5</v>
      </c>
      <c r="K44" s="2">
        <f>1/1000000*SUM(Chips!K$4:V$4)</f>
        <v>9.9199999999999999E-5</v>
      </c>
      <c r="L44" s="2">
        <f>1/1000000*SUM(Chips!L$4:W$4)</f>
        <v>9.9499999999999993E-5</v>
      </c>
      <c r="M44" s="2">
        <f>1/1000000*SUM(Chips!M$4:X$4)</f>
        <v>1.0499999999999999E-4</v>
      </c>
      <c r="N44" s="2">
        <f>1/1000000*SUM(Chips!N$4:Y$4)</f>
        <v>1.4780000000000001E-4</v>
      </c>
      <c r="O44" s="2">
        <f>1/1000000*SUM(Chips!O$4:Z$4)</f>
        <v>1.3229999999999999E-4</v>
      </c>
      <c r="P44" s="2">
        <f>1/1000000*SUM(Chips!P$4:AA$4)</f>
        <v>3.7529999999999996E-4</v>
      </c>
      <c r="Q44" s="2">
        <f>1/1000000*SUM(Chips!Q$4:AB$4)</f>
        <v>3.9169999999999993E-4</v>
      </c>
      <c r="R44" s="2">
        <f>1/1000000*SUM(Chips!R$4:AC$4)</f>
        <v>3.9799999999999992E-4</v>
      </c>
      <c r="S44" s="2">
        <f>1/1000000*SUM(Chips!S$4:AD$4)</f>
        <v>3.9009999999999989E-4</v>
      </c>
      <c r="T44" s="2">
        <f>1/1000000*SUM(Chips!T$4:AE$4)</f>
        <v>3.6599999999999995E-4</v>
      </c>
      <c r="U44" s="2">
        <f>1/1000000*SUM(Chips!U$4:AF$4)</f>
        <v>3.6799999999999995E-4</v>
      </c>
      <c r="V44" s="2">
        <f>1/1000000*SUM(Chips!V$4:AG$4)</f>
        <v>3.6259999999999987E-4</v>
      </c>
      <c r="W44" s="2">
        <f>1/1000000*SUM(Chips!W$4:AH$4)</f>
        <v>3.6399999999999985E-4</v>
      </c>
      <c r="X44" s="2">
        <f>1/1000000*SUM(Chips!X$4:AI$4)</f>
        <v>3.7189999999999988E-4</v>
      </c>
      <c r="Y44" s="2">
        <f>1/1000000*SUM(Chips!Y$4:AJ$4)</f>
        <v>3.7769999999999991E-4</v>
      </c>
      <c r="Z44" s="2">
        <f>1/1000000*SUM(Chips!Z$4:AK$4)</f>
        <v>3.5679999999999989E-4</v>
      </c>
      <c r="AA44" s="2">
        <f>1/1000000*SUM(Chips!AA$4:AL$4)</f>
        <v>3.5859999999999983E-4</v>
      </c>
      <c r="AB44" s="2">
        <f>1/1000000*SUM(Chips!AB$4:AM$4)</f>
        <v>1.0490000000000002E-4</v>
      </c>
      <c r="AC44" s="2">
        <f>1/1000000*SUM(Chips!AC$4:AN$4)</f>
        <v>1.0940000000000002E-4</v>
      </c>
      <c r="AD44" s="2">
        <f>1/1000000*SUM(Chips!AD$4:AO$4)</f>
        <v>1.2040000000000001E-4</v>
      </c>
      <c r="AE44" s="2">
        <f>1/1000000*SUM(Chips!AE$4:AP$4)</f>
        <v>1.1820000000000001E-4</v>
      </c>
      <c r="AF44" s="2">
        <f>1/1000000*SUM(Chips!AF$4:AQ$4)</f>
        <v>1.041E-4</v>
      </c>
      <c r="AG44" s="2">
        <f>1/1000000*SUM(Chips!AG$4:AR$4)</f>
        <v>1.2999999999999999E-4</v>
      </c>
      <c r="AH44" s="2">
        <f>1/1000000*SUM(Chips!AH$4:AS$4)</f>
        <v>1.3060000000000003E-4</v>
      </c>
      <c r="AI44" s="2">
        <f>1/1000000*SUM(Chips!AI$4:AT$4)</f>
        <v>1.293E-4</v>
      </c>
      <c r="AJ44" s="2">
        <f>1/1000000*SUM(Chips!AJ$4:AU$4)</f>
        <v>1.3889999999999999E-4</v>
      </c>
      <c r="AK44" s="2">
        <f>1/1000000*SUM(Chips!AK$4:AV$4)</f>
        <v>1.4139999999999999E-4</v>
      </c>
      <c r="AL44" s="2">
        <f>1/1000000*SUM(Chips!AL$4:AW$4)</f>
        <v>1.3359999999999999E-4</v>
      </c>
      <c r="AM44" s="2">
        <f>1/1000000*SUM(Chips!AM$4:AX$4)</f>
        <v>1.3119999999999999E-4</v>
      </c>
      <c r="AN44" s="2">
        <f>1/1000000*SUM(Chips!AN$4:AY$4)</f>
        <v>1.4629999999999998E-4</v>
      </c>
      <c r="AO44" s="2">
        <f>1/1000000*SUM(Chips!AO$4:AZ$4)</f>
        <v>1.3990000000000001E-4</v>
      </c>
      <c r="AP44" s="2">
        <f>1/1000000*SUM(Chips!AP$4:BA$4)</f>
        <v>1.361E-4</v>
      </c>
      <c r="AQ44" s="2">
        <f>1/1000000*SUM(Chips!AQ$4:BB$4)</f>
        <v>1.4299999999999995E-4</v>
      </c>
      <c r="AR44" s="2">
        <f>1/1000000*SUM(Chips!AR$4:BC$4)</f>
        <v>1.5109999999999996E-4</v>
      </c>
      <c r="AS44" s="2">
        <f>1/1000000*SUM(Chips!AS$4:BD$4)</f>
        <v>1.4110000000000001E-4</v>
      </c>
      <c r="AT44" s="2">
        <f>1/1000000*SUM(Chips!AT$4:BE$4)</f>
        <v>1.496E-4</v>
      </c>
      <c r="AU44" s="2">
        <f>1/1000000*SUM(Chips!AU$4:BF$4)</f>
        <v>1.4940000000000003E-4</v>
      </c>
      <c r="AV44" s="2">
        <f>1/1000000*SUM(Chips!AV$4:BG$4)</f>
        <v>1.596E-4</v>
      </c>
      <c r="AW44" s="2">
        <f>1/1000000*SUM(Chips!AW$4:BH$4)</f>
        <v>1.4129999999999999E-4</v>
      </c>
      <c r="AX44" s="2">
        <f>1/1000000*SUM(Chips!AX$4:BI$4)</f>
        <v>1.2870000000000001E-4</v>
      </c>
      <c r="AY44" s="2">
        <f>1/1000000*SUM(Chips!AY$4:BJ$4)</f>
        <v>1.2870000000000001E-4</v>
      </c>
      <c r="AZ44" s="2">
        <f>1/1000000*SUM(Chips!AZ$4:BK$4)</f>
        <v>1.2130000000000001E-4</v>
      </c>
      <c r="BA44" s="2">
        <f>1/1000000*SUM(Chips!BA$4:BL$4)</f>
        <v>1.3980000000000001E-4</v>
      </c>
      <c r="BB44" s="2">
        <f>1/1000000*SUM(Chips!BB$4:BM$4)</f>
        <v>1.44E-4</v>
      </c>
      <c r="BC44" s="2">
        <f>1/1000000*SUM(Chips!BC$4:BN$4)</f>
        <v>1.4090000000000001E-4</v>
      </c>
      <c r="BD44" s="2">
        <f>1/1000000*SUM(Chips!BD$4:BO$4)</f>
        <v>1.3769999999999999E-4</v>
      </c>
      <c r="BE44" s="2">
        <f>1/1000000*SUM(Chips!BE$4:BP$4)</f>
        <v>1.226E-4</v>
      </c>
      <c r="BF44" s="2">
        <f>1/1000000*SUM(Chips!BF$4:BQ$4)</f>
        <v>1.1009999999999998E-4</v>
      </c>
      <c r="BG44" s="2">
        <f>1/1000000*SUM(Chips!BG$4:BR$4)</f>
        <v>1.0969999999999998E-4</v>
      </c>
      <c r="BH44" s="2">
        <f>1/1000000*SUM(Chips!BH$4:BS$4)</f>
        <v>1.2969999999999998E-4</v>
      </c>
      <c r="BI44" s="2">
        <f>1/1000000*SUM(Chips!BI$4:BT$4)</f>
        <v>2.2859999999999997E-4</v>
      </c>
      <c r="BJ44" s="2">
        <f>1/1000000*SUM(Chips!BJ$4:BU$4)</f>
        <v>2.9810000000000004E-4</v>
      </c>
      <c r="BK44" s="2">
        <f>1/1000000*SUM(Chips!BK$4:BV$4)</f>
        <v>3.679E-4</v>
      </c>
      <c r="BL44" s="2">
        <f>1/1000000*SUM(Chips!BL$4:BW$4)</f>
        <v>4.2669999999999996E-4</v>
      </c>
      <c r="BM44" s="2">
        <f>1/1000000*SUM(Chips!BM$4:BX$4)</f>
        <v>3.9319999999999996E-4</v>
      </c>
      <c r="BN44" s="2">
        <f>1/1000000*SUM(Chips!BN$4:BY$4)</f>
        <v>4.0059999999999998E-4</v>
      </c>
      <c r="BO44" s="2">
        <f>1/1000000*SUM(Chips!BO$4:BZ$4)</f>
        <v>4.1999999999999996E-4</v>
      </c>
      <c r="BP44" s="2">
        <f>1/1000000*SUM(Chips!BP$4:CA$4)</f>
        <v>4.46E-4</v>
      </c>
      <c r="BQ44" s="2">
        <f>1/1000000*SUM(Chips!BQ$4:CB$4)</f>
        <v>5.507E-4</v>
      </c>
      <c r="BR44" s="2">
        <f>1/1000000*SUM(Chips!BR$4:CC$4)</f>
        <v>6.2539999999999991E-4</v>
      </c>
      <c r="BS44" s="2">
        <f>1/1000000*SUM(Chips!BS$4:CD$4)</f>
        <v>9.1099999999999992E-4</v>
      </c>
      <c r="BT44" s="2">
        <f>1/1000000*SUM(Chips!BT$4:CE$4)</f>
        <v>1.1754999999999999E-3</v>
      </c>
      <c r="BU44" s="2">
        <f>1/1000000*SUM(Chips!BU$4:CF$4)</f>
        <v>1.2648E-3</v>
      </c>
      <c r="BV44" s="2">
        <f>1/1000000*SUM(Chips!BV$4:CG$4)</f>
        <v>1.4268E-3</v>
      </c>
      <c r="BW44" s="2">
        <f>1/1000000*SUM(Chips!BW$4:CH$4)</f>
        <v>1.864E-3</v>
      </c>
      <c r="BX44" s="2">
        <f>1/1000000*SUM(Chips!BX$4:CI$4)</f>
        <v>2.1544999999999997E-3</v>
      </c>
      <c r="BY44" s="2">
        <f>1/1000000*SUM(Chips!BY$4:CJ$4)</f>
        <v>2.4808999999999999E-3</v>
      </c>
      <c r="BZ44" s="2">
        <f>1/1000000*SUM(Chips!BZ$4:CK$4)</f>
        <v>2.4981000000000001E-3</v>
      </c>
      <c r="CA44" s="2">
        <f>1/1000000*SUM(Chips!CA$4:CL$4)</f>
        <v>2.4907000000000002E-3</v>
      </c>
      <c r="CB44" s="2">
        <f>1/1000000*SUM(Chips!CB$4:CM$4)</f>
        <v>2.4971000000000004E-3</v>
      </c>
      <c r="CC44" s="2">
        <f>1/1000000*SUM(Chips!CC$4:CN$4)</f>
        <v>2.4978000000000001E-3</v>
      </c>
      <c r="CD44" s="2">
        <f>1/1000000*SUM(Chips!CD$4:CO$4)</f>
        <v>2.7011000000000001E-3</v>
      </c>
      <c r="CE44" s="2">
        <f>1/1000000*SUM(Chips!CE$4:CP$4)</f>
        <v>2.7285000000000005E-3</v>
      </c>
      <c r="CF44" s="2">
        <f>1/1000000*SUM(Chips!CF$4:CQ$4)</f>
        <v>2.9615000000000002E-3</v>
      </c>
      <c r="CG44" s="2">
        <f>1/1000000*SUM(Chips!CG$4:CR$4)</f>
        <v>3.0921000000000004E-3</v>
      </c>
      <c r="CH44" s="2">
        <f>1/1000000*SUM(Chips!CH$4:CS$4)</f>
        <v>3.3286000000000001E-3</v>
      </c>
      <c r="CI44" s="2">
        <f>1/1000000*SUM(Chips!CI$4:CT$4)</f>
        <v>3.4395000000000003E-3</v>
      </c>
      <c r="CJ44" s="2">
        <f>1/1000000*SUM(Chips!CJ$4:CU$4)</f>
        <v>3.4721000000000001E-3</v>
      </c>
      <c r="CK44" s="2">
        <f>1/1000000*SUM(Chips!CK$4:CV$4)</f>
        <v>3.6372000000000002E-3</v>
      </c>
      <c r="CL44" s="2">
        <f>1/1000000*SUM(Chips!CL$4:CW$4)</f>
        <v>3.8308999999999999E-3</v>
      </c>
      <c r="CM44" s="2">
        <f>1/1000000*SUM(Chips!CM$4:CX$4)</f>
        <v>3.8604999999999998E-3</v>
      </c>
      <c r="CN44" s="2">
        <f>1/1000000*SUM(Chips!CN$4:CY$4)</f>
        <v>4.0631999999999995E-3</v>
      </c>
      <c r="CO44" s="2">
        <f>1/1000000*SUM(Chips!CO$4:CZ$4)</f>
        <v>4.280599999999999E-3</v>
      </c>
      <c r="CP44" s="2">
        <f>1/1000000*SUM(Chips!CP$4:DA$4)</f>
        <v>4.6605999999999991E-3</v>
      </c>
      <c r="CQ44" s="2">
        <f>1/1000000*SUM(Chips!CQ$4:DB$4)</f>
        <v>5.0161999999999993E-3</v>
      </c>
      <c r="CR44" s="2">
        <f>1/1000000*SUM(Chips!CR$4:DC$4)</f>
        <v>5.5846000000000003E-3</v>
      </c>
      <c r="CS44" s="2">
        <f>1/1000000*SUM(Chips!CS$4:DD$4)</f>
        <v>6.286599999999999E-3</v>
      </c>
      <c r="CT44" s="2">
        <f>1/1000000*SUM(Chips!CT$4:DE$4)</f>
        <v>6.6442000000000003E-3</v>
      </c>
      <c r="CU44" s="2">
        <f>1/1000000*SUM(Chips!CU$4:DF$4)</f>
        <v>6.6437000000000006E-3</v>
      </c>
      <c r="CV44" s="2">
        <f>1/1000000*SUM(Chips!CV$4:DG$4)</f>
        <v>7.0069999999999993E-3</v>
      </c>
      <c r="CW44" s="2">
        <f>1/1000000*SUM(Chips!CW$4:DH$4)</f>
        <v>6.8233999999999994E-3</v>
      </c>
      <c r="CX44" s="2">
        <f>1/1000000*SUM(Chips!CX$4:DI$4)</f>
        <v>6.6959999999999988E-3</v>
      </c>
      <c r="CY44" s="2">
        <f>1/1000000*SUM(Chips!CY$4:DJ$4)</f>
        <v>6.8852999999999996E-3</v>
      </c>
      <c r="CZ44" s="2">
        <f>1/1000000*SUM(Chips!CZ$4:DK$4)</f>
        <v>7.2058999999999995E-3</v>
      </c>
      <c r="DA44" s="2">
        <f>1/1000000*SUM(Chips!DA$4:DL$4)</f>
        <v>7.3610999999999989E-3</v>
      </c>
      <c r="DB44" s="2">
        <f>1/1000000*SUM(Chips!DB$4:DM$4)</f>
        <v>7.3419000000000002E-3</v>
      </c>
      <c r="DC44" s="2">
        <f>1/1000000*SUM(Chips!DC$4:DN$4)</f>
        <v>7.6556000000000003E-3</v>
      </c>
      <c r="DD44" s="2">
        <f>1/1000000*SUM(Chips!DD$4:DO$4)</f>
        <v>7.6292E-3</v>
      </c>
      <c r="DE44" s="2">
        <f>1/1000000*SUM(Chips!DE$4:DP$4)</f>
        <v>7.3650000000000018E-3</v>
      </c>
      <c r="DF44" s="2">
        <f>1/1000000*SUM(Chips!DF$4:DQ$4)</f>
        <v>7.5963000000000011E-3</v>
      </c>
      <c r="DG44" s="2">
        <f>1/1000000*SUM(Chips!DG$4:DR$4)</f>
        <v>7.7190810000000009E-3</v>
      </c>
      <c r="DH44" s="2">
        <f>1/1000000*SUM(Chips!DH$4:DS$4)</f>
        <v>7.2708309999999993E-3</v>
      </c>
      <c r="DI44" s="2">
        <f>1/1000000*SUM(Chips!DI$4:DT$4)</f>
        <v>7.4932189999999997E-3</v>
      </c>
      <c r="DJ44" s="2">
        <f>1/1000000*SUM(Chips!DJ$4:DU$4)</f>
        <v>7.6369989999999985E-3</v>
      </c>
      <c r="DK44" s="2">
        <f>1/1000000*SUM(Chips!DK$4:DV$4)</f>
        <v>7.4879989999999987E-3</v>
      </c>
      <c r="DL44" s="2">
        <f>1/1000000*SUM(Chips!DL$4:DW$4)</f>
        <v>7.1243189999999987E-3</v>
      </c>
      <c r="DM44" s="2">
        <f>1/1000000*SUM(Chips!DM$4:DX$4)</f>
        <v>6.9068759999999993E-3</v>
      </c>
      <c r="DN44" s="2">
        <f>1/1000000*SUM(Chips!DN$4:DY$4)</f>
        <v>6.9049480000000002E-3</v>
      </c>
      <c r="DO44" s="2">
        <f>1/1000000*SUM(Chips!DO$4:DZ$4)</f>
        <v>6.5698310000000017E-3</v>
      </c>
      <c r="DP44" s="2">
        <f>1/1000000*SUM(Chips!DP$4:EA$4)</f>
        <v>6.1475120000000017E-3</v>
      </c>
      <c r="DQ44" s="2">
        <f>1/1000000*SUM(Chips!DQ$4:EB$4)</f>
        <v>6.4441340000000015E-3</v>
      </c>
      <c r="DR44" s="2">
        <f>1/1000000*SUM(Chips!DR$4:EC$4)</f>
        <v>6.0448840000000012E-3</v>
      </c>
      <c r="DS44" s="2">
        <f>1/1000000*SUM(Chips!DS$4:ED$4)</f>
        <v>5.3364090000000003E-3</v>
      </c>
      <c r="DT44" s="2">
        <f>1/1000000*SUM(Chips!DT$4:EE$4)</f>
        <v>5.0470310000000004E-3</v>
      </c>
      <c r="DU44" s="2">
        <f>1/1000000*SUM(Chips!DU$4:EF$4)</f>
        <v>4.5436299999999999E-3</v>
      </c>
      <c r="DV44" s="2">
        <f>1/1000000*SUM(Chips!DV$4:EG$4)</f>
        <v>4.324370000000001E-3</v>
      </c>
      <c r="DW44" s="2">
        <f>1/1000000*SUM(Chips!DW$4:EH$4)</f>
        <v>4.2503620000000006E-3</v>
      </c>
      <c r="DX44" s="2">
        <f>1/1000000*SUM(Chips!DX$4:EI$4)</f>
        <v>4.0755180000000002E-3</v>
      </c>
      <c r="DY44" s="2">
        <f>1/1000000*SUM(Chips!DY$4:EJ$4)</f>
        <v>3.8219300000000003E-3</v>
      </c>
      <c r="DZ44" s="2">
        <f>1/1000000*SUM(Chips!DZ$4:EK$4)</f>
        <v>3.2048509999999999E-3</v>
      </c>
      <c r="EA44" s="2">
        <f>1/1000000*SUM(Chips!EA$4:EL$4)</f>
        <v>2.5852779999999986E-3</v>
      </c>
      <c r="EB44" s="2">
        <f>1/1000000*SUM(Chips!EB$4:EM$4)</f>
        <v>1.933292999999997E-3</v>
      </c>
      <c r="EC44" s="2">
        <f>1/1000000*SUM(Chips!EC$4:EN$4)</f>
        <v>8.9749099999999712E-4</v>
      </c>
      <c r="ED44" s="2">
        <f>1/1000000*SUM(Chips!ED$4:EO$4)</f>
        <v>2.4352399999999684E-4</v>
      </c>
      <c r="EE44" s="2">
        <f>1/1000000*SUM(Chips!EE$4:EP$4)</f>
        <v>2.4152599999999799E-4</v>
      </c>
      <c r="EF44" s="2">
        <f>1/1000000*SUM(Chips!EF$4:EQ$4)</f>
        <v>2.6084299999999802E-4</v>
      </c>
      <c r="EG44" s="2">
        <f>1/1000000*SUM(Chips!EG$4:ER$4)</f>
        <v>2.7056199999999725E-4</v>
      </c>
      <c r="EH44" s="2">
        <f>1/1000000*SUM(Chips!EH$4:ES$4)</f>
        <v>2.5303199999999728E-4</v>
      </c>
      <c r="EI44" s="2">
        <f>1/1000000*SUM(Chips!EI$4:ET$4)</f>
        <v>2.8111999999999734E-4</v>
      </c>
      <c r="EJ44" s="2">
        <f>1/1000000*SUM(Chips!EJ$4:EU$4)</f>
        <v>3.1130299999999726E-4</v>
      </c>
      <c r="EK44" s="2">
        <f>1/1000000*SUM(Chips!EK$4:EV$4)</f>
        <v>3.0722599999999736E-4</v>
      </c>
      <c r="EL44" s="2">
        <f>1/1000000*SUM(Chips!EL$4:EW$4)</f>
        <v>3.0084699999999732E-4</v>
      </c>
      <c r="EM44" s="2">
        <f>1/1000000*SUM(Chips!EM$4:EX$4)</f>
        <v>2.9613299999999769E-4</v>
      </c>
      <c r="EN44" s="2">
        <f>1/1000000*SUM(Chips!EN$4:EY$4)</f>
        <v>2.8293699999999916E-4</v>
      </c>
      <c r="EO44" s="2">
        <f>1/1000000*SUM(Chips!EO$4:EZ$4)</f>
        <v>5.3529499999999922E-4</v>
      </c>
      <c r="EP44" s="2">
        <f>1/1000000*SUM(Chips!EP$4:FA$4)</f>
        <v>7.3719399999999928E-4</v>
      </c>
      <c r="EQ44" s="2">
        <f>1/1000000*SUM(Chips!EQ$4:FB$4)</f>
        <v>7.3669599999999925E-4</v>
      </c>
      <c r="ER44" s="2">
        <f>1/1000000*SUM(Chips!ER$4:FC$4)</f>
        <v>7.0280299999999924E-4</v>
      </c>
      <c r="ES44" s="2">
        <f>1/1000000*SUM(Chips!ES$4:FD$4)</f>
        <v>6.9939599999999992E-4</v>
      </c>
      <c r="ET44" s="2">
        <f>1/1000000*SUM(Chips!ET$4:FE$4)</f>
        <v>6.9752599999999985E-4</v>
      </c>
      <c r="EU44" s="2">
        <f>1/1000000*SUM(Chips!EU$4:FF$4)</f>
        <v>6.7194799999999979E-4</v>
      </c>
      <c r="EV44" s="2">
        <f>1/1000000*SUM(Chips!EV$4:FG$4)</f>
        <v>6.2166899999999982E-4</v>
      </c>
      <c r="EW44" s="2">
        <f>1/1000000*SUM(Chips!EW$4:FH$4)</f>
        <v>6.336549999999999E-4</v>
      </c>
      <c r="EX44" s="2">
        <f>1/1000000*SUM(Chips!EX$4:FI$4)</f>
        <v>6.1994199999999985E-4</v>
      </c>
      <c r="EY44" s="2">
        <f>1/1000000*SUM(Chips!EY$4:FJ$4)</f>
        <v>6.0490099999999981E-4</v>
      </c>
      <c r="EZ44" s="2">
        <f>1/1000000*SUM(Chips!EZ$4:FK$4)</f>
        <v>6.0490599999999978E-4</v>
      </c>
      <c r="FA44" s="2">
        <f>1/1000000*SUM(Chips!FA$4:FL$4)</f>
        <v>3.3751799999999992E-4</v>
      </c>
      <c r="FB44" s="2">
        <f>1/1000000*SUM(Chips!FB$4:FM$4)</f>
        <v>1.58892E-4</v>
      </c>
      <c r="FC44" s="2">
        <f>1/1000000*SUM(Chips!FC$4:FN$4)</f>
        <v>1.3148299999999995E-4</v>
      </c>
      <c r="FD44" s="2">
        <f>1/1000000*SUM(Chips!FD$4:FO$4)</f>
        <v>1.33724E-4</v>
      </c>
      <c r="FE44" s="2">
        <f>1/1000000*SUM(Chips!FE$4:FP$4)</f>
        <v>1.0373099999999997E-4</v>
      </c>
      <c r="FF44" s="2">
        <f>1/1000000*SUM(Chips!FF$4:FQ$4)</f>
        <v>9.2650000000000002E-5</v>
      </c>
      <c r="FG44" s="2">
        <f>1/1000000*SUM(Chips!FG$4:FR$4)</f>
        <v>8.7807000000000008E-5</v>
      </c>
      <c r="FH44" s="2">
        <f>1/1000000*SUM(Chips!FH$4:FS$4)</f>
        <v>8.9319000000000017E-5</v>
      </c>
      <c r="FI44" s="2">
        <f>1/1000000*SUM(Chips!FI$4:FT$4)</f>
        <v>7.2162000000000005E-5</v>
      </c>
      <c r="FJ44" s="2">
        <f>1/1000000*SUM(Chips!FJ$4:FU$4)</f>
        <v>7.2161000000000016E-5</v>
      </c>
      <c r="FK44" s="2">
        <f>1/1000000*SUM(Chips!FK$4:FV$4)</f>
        <v>6.6355999999999986E-5</v>
      </c>
      <c r="FL44" s="2">
        <f>1/1000000*SUM(Chips!FL$4:FW$4)</f>
        <v>7.6437E-5</v>
      </c>
      <c r="FM44" s="2">
        <f>1/1000000*SUM(Chips!FM$4:FX$4)</f>
        <v>1.2718899999999999E-4</v>
      </c>
      <c r="FN44" s="2">
        <f>1/1000000*SUM(Chips!FN$4:FY$4)</f>
        <v>9.5733E-5</v>
      </c>
      <c r="FO44" s="2">
        <f>1/1000000*SUM(Chips!FO$4:FZ$4)</f>
        <v>9.6812000000000008E-5</v>
      </c>
      <c r="FP44" s="2">
        <f>1/1000000*SUM(Chips!FP$4:GA$4)</f>
        <v>9.1374999999999998E-5</v>
      </c>
      <c r="FQ44" s="2">
        <f>1/1000000*SUM(Chips!FQ$4:GB$4)</f>
        <v>8.8169000000000002E-5</v>
      </c>
      <c r="FR44" s="2">
        <f>1/1000000*SUM(Chips!FR$4:GC$4)</f>
        <v>8.543E-5</v>
      </c>
      <c r="FS44" s="2">
        <f>1/1000000*SUM(Chips!FS$4:GD$4)</f>
        <v>7.5270999999999991E-5</v>
      </c>
      <c r="FT44" s="2">
        <f>1/1000000*SUM(Chips!FT$4:GE$4)</f>
        <v>6.9678999999999995E-5</v>
      </c>
      <c r="FU44" s="2">
        <f>1/1000000*SUM(Chips!FU$4:GF$4)</f>
        <v>6.8657999999999992E-5</v>
      </c>
      <c r="FV44" s="2">
        <f>1/1000000*SUM(Chips!FV$4:GG$4)</f>
        <v>6.8657999999999992E-5</v>
      </c>
      <c r="FW44" s="2">
        <f>1/1000000*SUM(Chips!FW$4:GH$4)</f>
        <v>6.6607999999999997E-5</v>
      </c>
      <c r="FX44" s="2">
        <f>1/1000000*SUM(Chips!FX$4:GI$4)</f>
        <v>5.6522000000000005E-5</v>
      </c>
      <c r="FY44" s="2">
        <f>1/1000000*SUM(Chips!FY$4:GJ$4)</f>
        <v>2.88E-6</v>
      </c>
      <c r="FZ44" s="2">
        <f>1/1000000*SUM(Chips!FZ$4:GK$4)</f>
        <v>2.88E-6</v>
      </c>
    </row>
    <row r="45" spans="1:182">
      <c r="B45" s="3" t="s">
        <v>12</v>
      </c>
      <c r="C45" s="3" t="s">
        <v>12</v>
      </c>
      <c r="D45" s="3" t="s">
        <v>12</v>
      </c>
      <c r="E45" s="3" t="s">
        <v>12</v>
      </c>
      <c r="F45" s="3" t="s">
        <v>12</v>
      </c>
      <c r="G45" s="3" t="s">
        <v>12</v>
      </c>
      <c r="H45" s="3" t="s">
        <v>12</v>
      </c>
      <c r="I45" s="3" t="s">
        <v>12</v>
      </c>
      <c r="J45" s="3" t="s">
        <v>12</v>
      </c>
      <c r="K45" s="3" t="s">
        <v>12</v>
      </c>
      <c r="L45" s="3" t="s">
        <v>12</v>
      </c>
      <c r="M45" s="3" t="s">
        <v>12</v>
      </c>
      <c r="N45" s="3" t="s">
        <v>12</v>
      </c>
      <c r="O45" s="3" t="s">
        <v>12</v>
      </c>
      <c r="P45" s="3" t="s">
        <v>12</v>
      </c>
      <c r="Q45" s="3" t="s">
        <v>12</v>
      </c>
      <c r="R45" s="3" t="s">
        <v>12</v>
      </c>
      <c r="S45" s="3" t="s">
        <v>12</v>
      </c>
      <c r="T45" s="3" t="s">
        <v>12</v>
      </c>
      <c r="U45" s="3" t="s">
        <v>12</v>
      </c>
      <c r="V45" s="3" t="s">
        <v>12</v>
      </c>
      <c r="W45" s="3" t="s">
        <v>12</v>
      </c>
      <c r="X45" s="3" t="s">
        <v>12</v>
      </c>
      <c r="Y45" s="3" t="s">
        <v>12</v>
      </c>
      <c r="Z45" s="3" t="s">
        <v>12</v>
      </c>
      <c r="AA45" s="3" t="s">
        <v>12</v>
      </c>
      <c r="AB45" s="3" t="s">
        <v>12</v>
      </c>
      <c r="AC45" s="3" t="s">
        <v>12</v>
      </c>
      <c r="AD45" s="3" t="s">
        <v>12</v>
      </c>
      <c r="AE45" s="3" t="s">
        <v>12</v>
      </c>
      <c r="AF45" s="3" t="s">
        <v>12</v>
      </c>
      <c r="AG45" s="3" t="s">
        <v>12</v>
      </c>
      <c r="AH45" s="3" t="s">
        <v>12</v>
      </c>
      <c r="AI45" s="3" t="s">
        <v>12</v>
      </c>
      <c r="AJ45" s="3" t="s">
        <v>12</v>
      </c>
      <c r="AK45" s="3" t="s">
        <v>12</v>
      </c>
      <c r="AL45" s="3" t="s">
        <v>12</v>
      </c>
      <c r="AM45" s="3" t="s">
        <v>12</v>
      </c>
      <c r="AN45" s="3" t="s">
        <v>12</v>
      </c>
      <c r="AO45" s="3" t="s">
        <v>12</v>
      </c>
      <c r="AP45" s="3" t="s">
        <v>12</v>
      </c>
      <c r="AQ45" s="3" t="s">
        <v>12</v>
      </c>
      <c r="AR45" s="3" t="s">
        <v>12</v>
      </c>
      <c r="AS45" s="3" t="s">
        <v>12</v>
      </c>
      <c r="AT45" s="3" t="s">
        <v>12</v>
      </c>
      <c r="AU45" s="3" t="s">
        <v>12</v>
      </c>
      <c r="AV45" s="3" t="s">
        <v>12</v>
      </c>
      <c r="AW45" s="3" t="s">
        <v>12</v>
      </c>
      <c r="AX45" s="3" t="s">
        <v>12</v>
      </c>
      <c r="AY45" s="3" t="s">
        <v>12</v>
      </c>
      <c r="AZ45" s="3" t="s">
        <v>12</v>
      </c>
      <c r="BA45" s="3" t="s">
        <v>12</v>
      </c>
      <c r="BB45" s="3" t="s">
        <v>12</v>
      </c>
      <c r="BC45" s="3" t="s">
        <v>12</v>
      </c>
      <c r="BD45" s="3" t="s">
        <v>12</v>
      </c>
      <c r="BE45" s="3" t="s">
        <v>12</v>
      </c>
      <c r="BF45" s="3" t="s">
        <v>12</v>
      </c>
      <c r="BG45" s="3" t="s">
        <v>12</v>
      </c>
      <c r="BH45" s="3" t="s">
        <v>12</v>
      </c>
      <c r="BI45" s="3" t="s">
        <v>12</v>
      </c>
      <c r="BJ45" s="3" t="s">
        <v>12</v>
      </c>
      <c r="BK45" s="3" t="s">
        <v>12</v>
      </c>
      <c r="BL45" s="3" t="s">
        <v>12</v>
      </c>
      <c r="BM45" s="3" t="s">
        <v>12</v>
      </c>
      <c r="BN45" s="3" t="s">
        <v>12</v>
      </c>
      <c r="BO45" s="3" t="s">
        <v>12</v>
      </c>
      <c r="BP45" s="3" t="s">
        <v>12</v>
      </c>
      <c r="BQ45" s="3" t="s">
        <v>12</v>
      </c>
      <c r="BR45" s="3" t="s">
        <v>12</v>
      </c>
      <c r="BS45" s="3" t="s">
        <v>12</v>
      </c>
      <c r="BT45" s="3" t="s">
        <v>12</v>
      </c>
      <c r="BU45" s="3" t="s">
        <v>12</v>
      </c>
      <c r="BV45" s="3" t="s">
        <v>12</v>
      </c>
      <c r="BW45" s="3" t="s">
        <v>12</v>
      </c>
      <c r="BX45" s="3" t="s">
        <v>12</v>
      </c>
      <c r="BY45" s="3" t="s">
        <v>12</v>
      </c>
      <c r="BZ45" s="3" t="s">
        <v>12</v>
      </c>
      <c r="CA45" s="3" t="s">
        <v>12</v>
      </c>
      <c r="CB45" s="3" t="s">
        <v>12</v>
      </c>
      <c r="CC45" s="3" t="s">
        <v>12</v>
      </c>
      <c r="CD45" s="3" t="s">
        <v>12</v>
      </c>
      <c r="CE45" s="3" t="s">
        <v>12</v>
      </c>
      <c r="CF45" s="3" t="s">
        <v>12</v>
      </c>
      <c r="CG45" s="3" t="s">
        <v>12</v>
      </c>
      <c r="CH45" s="3" t="s">
        <v>12</v>
      </c>
      <c r="CI45" s="3" t="s">
        <v>12</v>
      </c>
      <c r="CJ45" s="3" t="s">
        <v>12</v>
      </c>
      <c r="CK45" s="3" t="s">
        <v>12</v>
      </c>
      <c r="CL45" s="3" t="s">
        <v>12</v>
      </c>
      <c r="CM45" s="3" t="s">
        <v>12</v>
      </c>
      <c r="CN45" s="3" t="s">
        <v>12</v>
      </c>
      <c r="CO45" s="3" t="s">
        <v>12</v>
      </c>
      <c r="CP45" s="3" t="s">
        <v>12</v>
      </c>
      <c r="CQ45" s="3" t="s">
        <v>12</v>
      </c>
      <c r="CR45" s="3" t="s">
        <v>12</v>
      </c>
      <c r="CS45" s="3" t="s">
        <v>12</v>
      </c>
      <c r="CT45" s="3" t="s">
        <v>12</v>
      </c>
      <c r="CU45" s="3" t="s">
        <v>12</v>
      </c>
      <c r="CV45" s="3" t="s">
        <v>12</v>
      </c>
      <c r="CW45" s="3" t="s">
        <v>12</v>
      </c>
      <c r="CX45" s="3" t="s">
        <v>12</v>
      </c>
      <c r="CY45" s="3" t="s">
        <v>12</v>
      </c>
      <c r="CZ45" s="3" t="s">
        <v>12</v>
      </c>
      <c r="DA45" s="3" t="s">
        <v>12</v>
      </c>
      <c r="DB45" s="3" t="s">
        <v>12</v>
      </c>
      <c r="DC45" s="3" t="s">
        <v>12</v>
      </c>
      <c r="DD45" s="3" t="s">
        <v>12</v>
      </c>
      <c r="DE45" s="3" t="s">
        <v>12</v>
      </c>
      <c r="DF45" s="3" t="s">
        <v>12</v>
      </c>
      <c r="DG45" s="3" t="s">
        <v>12</v>
      </c>
      <c r="DH45" s="3" t="s">
        <v>12</v>
      </c>
      <c r="DI45" s="3" t="s">
        <v>12</v>
      </c>
      <c r="DJ45" s="3" t="s">
        <v>12</v>
      </c>
      <c r="DK45" s="3" t="s">
        <v>12</v>
      </c>
      <c r="DL45" s="3" t="s">
        <v>12</v>
      </c>
      <c r="DM45" s="3" t="s">
        <v>12</v>
      </c>
      <c r="DN45" s="3" t="s">
        <v>12</v>
      </c>
      <c r="DO45" s="3" t="s">
        <v>12</v>
      </c>
      <c r="DP45" s="3" t="s">
        <v>12</v>
      </c>
      <c r="DQ45" s="3" t="s">
        <v>12</v>
      </c>
      <c r="DR45" s="3" t="s">
        <v>12</v>
      </c>
      <c r="DS45" s="3" t="s">
        <v>12</v>
      </c>
      <c r="DT45" s="3" t="s">
        <v>12</v>
      </c>
      <c r="DU45" s="3" t="s">
        <v>12</v>
      </c>
      <c r="DV45" s="3" t="s">
        <v>12</v>
      </c>
      <c r="DW45" s="3" t="s">
        <v>12</v>
      </c>
      <c r="DX45" s="3" t="s">
        <v>12</v>
      </c>
      <c r="DY45" s="3" t="s">
        <v>12</v>
      </c>
      <c r="DZ45" s="3" t="s">
        <v>12</v>
      </c>
      <c r="EA45" s="3" t="s">
        <v>12</v>
      </c>
      <c r="EB45" s="3" t="s">
        <v>12</v>
      </c>
      <c r="EC45" s="3" t="s">
        <v>12</v>
      </c>
      <c r="ED45" s="3" t="s">
        <v>12</v>
      </c>
      <c r="EE45" s="3" t="s">
        <v>12</v>
      </c>
      <c r="EF45" s="3" t="s">
        <v>12</v>
      </c>
      <c r="EG45" s="3" t="s">
        <v>12</v>
      </c>
      <c r="EH45" s="3" t="s">
        <v>12</v>
      </c>
      <c r="EI45" s="3" t="s">
        <v>12</v>
      </c>
      <c r="EJ45" s="3" t="s">
        <v>12</v>
      </c>
      <c r="EK45" s="3" t="s">
        <v>12</v>
      </c>
      <c r="EL45" s="3" t="s">
        <v>12</v>
      </c>
      <c r="EM45" s="3" t="s">
        <v>12</v>
      </c>
      <c r="EN45" s="3" t="s">
        <v>12</v>
      </c>
      <c r="EO45" s="3" t="s">
        <v>12</v>
      </c>
      <c r="EP45" s="3" t="s">
        <v>12</v>
      </c>
      <c r="EQ45" s="3" t="s">
        <v>12</v>
      </c>
      <c r="ER45" s="3" t="s">
        <v>12</v>
      </c>
      <c r="ES45" s="3" t="s">
        <v>12</v>
      </c>
      <c r="ET45" s="3" t="s">
        <v>12</v>
      </c>
      <c r="EU45" s="3" t="s">
        <v>12</v>
      </c>
      <c r="EV45" s="3" t="s">
        <v>12</v>
      </c>
      <c r="EW45" s="3" t="s">
        <v>12</v>
      </c>
      <c r="EX45" s="3" t="s">
        <v>12</v>
      </c>
      <c r="EY45" s="3" t="s">
        <v>12</v>
      </c>
      <c r="EZ45" s="3" t="s">
        <v>12</v>
      </c>
      <c r="FA45" s="3" t="s">
        <v>12</v>
      </c>
      <c r="FB45" s="3" t="s">
        <v>12</v>
      </c>
      <c r="FC45" s="3" t="s">
        <v>12</v>
      </c>
      <c r="FD45" s="3" t="s">
        <v>12</v>
      </c>
      <c r="FE45" s="3" t="s">
        <v>12</v>
      </c>
      <c r="FF45" s="3" t="s">
        <v>12</v>
      </c>
      <c r="FG45" s="3" t="s">
        <v>12</v>
      </c>
      <c r="FH45" s="3" t="s">
        <v>12</v>
      </c>
      <c r="FI45" s="3" t="s">
        <v>12</v>
      </c>
      <c r="FJ45" s="3" t="s">
        <v>12</v>
      </c>
      <c r="FK45" s="3" t="s">
        <v>12</v>
      </c>
      <c r="FL45" s="3" t="s">
        <v>12</v>
      </c>
      <c r="FM45" s="3" t="s">
        <v>12</v>
      </c>
      <c r="FN45" s="3" t="s">
        <v>12</v>
      </c>
      <c r="FO45" s="3" t="s">
        <v>12</v>
      </c>
      <c r="FP45" s="3" t="s">
        <v>12</v>
      </c>
      <c r="FQ45" s="3" t="s">
        <v>12</v>
      </c>
      <c r="FR45" s="3" t="s">
        <v>12</v>
      </c>
      <c r="FS45" s="3" t="s">
        <v>12</v>
      </c>
      <c r="FT45" s="3" t="s">
        <v>12</v>
      </c>
      <c r="FU45" s="3" t="s">
        <v>12</v>
      </c>
      <c r="FV45" s="3" t="s">
        <v>12</v>
      </c>
      <c r="FW45" s="3" t="s">
        <v>12</v>
      </c>
      <c r="FX45" s="3" t="s">
        <v>12</v>
      </c>
      <c r="FY45" s="3" t="s">
        <v>12</v>
      </c>
      <c r="FZ45" s="3" t="s">
        <v>12</v>
      </c>
    </row>
    <row r="46" spans="1:182">
      <c r="B46" s="2" t="s">
        <v>3</v>
      </c>
      <c r="C46" s="2"/>
      <c r="D46" s="2"/>
      <c r="E46" s="2"/>
      <c r="F46" s="2"/>
      <c r="G46" s="2"/>
      <c r="H46" s="2" t="s">
        <v>5</v>
      </c>
      <c r="I46" s="2"/>
      <c r="J46" s="2"/>
      <c r="K46" s="2"/>
      <c r="L46" s="2"/>
      <c r="M46" s="2"/>
      <c r="N46" s="2" t="s">
        <v>4</v>
      </c>
      <c r="O46" s="2"/>
      <c r="P46" s="2"/>
      <c r="Q46" s="2"/>
      <c r="R46" s="2"/>
      <c r="S46" s="2"/>
      <c r="T46" s="2" t="s">
        <v>6</v>
      </c>
      <c r="U46" s="2"/>
      <c r="V46" s="2"/>
      <c r="W46" s="2"/>
      <c r="X46" s="2"/>
      <c r="Y46" s="2"/>
      <c r="Z46" s="2" t="s">
        <v>7</v>
      </c>
      <c r="AA46" s="2"/>
      <c r="AB46" s="2"/>
      <c r="AC46" s="2"/>
      <c r="AD46" s="2"/>
      <c r="AE46" s="2"/>
      <c r="AF46" s="2" t="s">
        <v>8</v>
      </c>
      <c r="AG46" s="2"/>
      <c r="AH46" s="2"/>
      <c r="AI46" s="2"/>
      <c r="AJ46" s="2"/>
      <c r="AK46" s="2"/>
      <c r="AL46" s="2" t="s">
        <v>9</v>
      </c>
      <c r="AM46" s="2"/>
      <c r="AN46" s="2"/>
      <c r="AO46" s="2"/>
      <c r="AP46" s="2"/>
      <c r="AQ46" s="2"/>
      <c r="AR46" s="2" t="s">
        <v>10</v>
      </c>
      <c r="AS46" s="2"/>
      <c r="AT46" s="2"/>
      <c r="AU46" s="2"/>
      <c r="AV46" s="2"/>
      <c r="AW46" s="2"/>
      <c r="AX46" s="2" t="s">
        <v>11</v>
      </c>
      <c r="AY46" s="2"/>
      <c r="AZ46" s="2"/>
      <c r="BA46" s="2"/>
      <c r="BB46" s="2"/>
      <c r="BC46" s="2"/>
      <c r="BD46" s="2" t="s">
        <v>42</v>
      </c>
      <c r="BE46" s="2"/>
      <c r="BF46" s="2"/>
      <c r="BG46" s="2"/>
      <c r="BH46" s="2"/>
      <c r="BI46" s="2"/>
      <c r="BJ46" s="2" t="s">
        <v>43</v>
      </c>
      <c r="BK46" s="2"/>
      <c r="BL46" s="2"/>
      <c r="BM46" s="2"/>
      <c r="BN46" s="2"/>
      <c r="BO46" s="2"/>
      <c r="BP46" s="2" t="s">
        <v>44</v>
      </c>
      <c r="BQ46" s="2"/>
      <c r="BR46" s="2"/>
      <c r="BS46" s="2"/>
      <c r="BT46" s="2"/>
      <c r="BU46" s="2"/>
      <c r="BV46" s="2" t="s">
        <v>45</v>
      </c>
      <c r="BW46" s="2"/>
      <c r="BX46" s="2"/>
      <c r="BY46" s="2"/>
      <c r="BZ46" s="2"/>
      <c r="CA46" s="2"/>
      <c r="CB46" s="2" t="s">
        <v>48</v>
      </c>
      <c r="CC46" s="2"/>
      <c r="CD46" s="2"/>
      <c r="CE46" s="2"/>
      <c r="CF46" s="2"/>
      <c r="CG46" s="2"/>
      <c r="CH46" s="2" t="s">
        <v>49</v>
      </c>
      <c r="CI46" s="2"/>
      <c r="CJ46" s="2"/>
      <c r="CK46" s="2"/>
      <c r="CL46" s="2"/>
      <c r="CM46" s="2"/>
      <c r="CN46" s="2" t="s">
        <v>50</v>
      </c>
      <c r="CO46" s="2"/>
      <c r="CP46" s="2"/>
      <c r="CQ46" s="2"/>
      <c r="CR46" s="2"/>
      <c r="CS46" s="2"/>
      <c r="CT46" s="2" t="s">
        <v>51</v>
      </c>
      <c r="CU46" s="2"/>
      <c r="CV46" s="2"/>
      <c r="CW46" s="2"/>
      <c r="CX46" s="2"/>
      <c r="CY46" s="2"/>
      <c r="CZ46" s="2" t="s">
        <v>53</v>
      </c>
      <c r="DA46" s="2"/>
      <c r="DB46" s="2"/>
      <c r="DC46" s="2"/>
      <c r="DD46" s="2"/>
      <c r="DE46" s="2"/>
      <c r="DF46" s="2" t="s">
        <v>54</v>
      </c>
      <c r="DG46" s="2"/>
      <c r="DH46" s="2"/>
      <c r="DI46" s="2"/>
      <c r="DJ46" s="2"/>
      <c r="DK46" s="2"/>
      <c r="DL46" s="2" t="s">
        <v>55</v>
      </c>
      <c r="DM46" s="2"/>
      <c r="DN46" s="2"/>
      <c r="DO46" s="2"/>
      <c r="DP46" s="2"/>
      <c r="DQ46" s="2"/>
      <c r="DR46" s="2" t="s">
        <v>56</v>
      </c>
      <c r="DS46" s="2"/>
      <c r="DT46" s="2"/>
      <c r="DU46" s="2"/>
      <c r="DV46" s="2"/>
      <c r="DW46" s="2"/>
      <c r="DX46" s="2" t="s">
        <v>57</v>
      </c>
      <c r="DY46" s="2"/>
      <c r="DZ46" s="2"/>
      <c r="EA46" s="2"/>
      <c r="EB46" s="2"/>
      <c r="EC46" s="2"/>
      <c r="ED46" s="2" t="s">
        <v>58</v>
      </c>
      <c r="EE46" s="2"/>
      <c r="EF46" s="2"/>
      <c r="EG46" s="2"/>
      <c r="EH46" s="2"/>
      <c r="EI46" s="2"/>
      <c r="EJ46" s="2" t="s">
        <v>59</v>
      </c>
      <c r="EK46" s="2"/>
      <c r="EL46" s="2"/>
      <c r="EM46" s="2"/>
      <c r="EN46" s="2"/>
      <c r="EO46" s="2"/>
      <c r="EP46" s="2" t="s">
        <v>60</v>
      </c>
      <c r="EQ46" s="2"/>
      <c r="ER46" s="2"/>
      <c r="ES46" s="2"/>
      <c r="ET46" s="2"/>
      <c r="EU46" s="2"/>
      <c r="EV46" s="2" t="s">
        <v>61</v>
      </c>
      <c r="EW46" s="2"/>
      <c r="EX46" s="2"/>
      <c r="EY46" s="2"/>
      <c r="EZ46" s="2"/>
      <c r="FA46" s="2"/>
      <c r="FB46" s="2" t="s">
        <v>62</v>
      </c>
      <c r="FC46" s="2"/>
      <c r="FD46" s="2"/>
      <c r="FE46" s="2"/>
      <c r="FF46" s="2"/>
      <c r="FG46" s="2"/>
      <c r="FH46" s="2" t="s">
        <v>63</v>
      </c>
      <c r="FI46" s="2"/>
      <c r="FJ46" s="2"/>
      <c r="FK46" s="2"/>
      <c r="FL46" s="2"/>
      <c r="FM46" s="2"/>
      <c r="FN46" s="2" t="s">
        <v>64</v>
      </c>
      <c r="FO46" s="2"/>
      <c r="FP46" s="2"/>
      <c r="FQ46" s="2"/>
      <c r="FR46" s="2"/>
      <c r="FS46" s="2"/>
      <c r="FT46" s="2" t="s">
        <v>67</v>
      </c>
      <c r="FU46" s="2"/>
      <c r="FV46" s="2"/>
      <c r="FW46" s="2"/>
      <c r="FX46" s="2"/>
      <c r="FY46" s="2"/>
      <c r="FZ46" s="2" t="s">
        <v>68</v>
      </c>
    </row>
    <row r="47" spans="1:182">
      <c r="A47" t="str">
        <f>Pellets!A$33</f>
        <v>UK</v>
      </c>
      <c r="B47" s="2">
        <f>1/1000000*SUM(Chips!B$33:M$33)</f>
        <v>0</v>
      </c>
      <c r="C47" s="2">
        <f>1/1000000*SUM(Chips!C$33:N$33)</f>
        <v>0</v>
      </c>
      <c r="D47" s="2">
        <f>1/1000000*SUM(Chips!D$33:O$33)</f>
        <v>0</v>
      </c>
      <c r="E47" s="2">
        <f>1/1000000*SUM(Chips!E$33:P$33)</f>
        <v>0</v>
      </c>
      <c r="F47" s="2">
        <f>1/1000000*SUM(Chips!F$33:Q$33)</f>
        <v>0</v>
      </c>
      <c r="G47" s="2">
        <f>1/1000000*SUM(Chips!G$33:R$33)</f>
        <v>0</v>
      </c>
      <c r="H47" s="2">
        <f>1/1000000*SUM(Chips!H$33:S$33)</f>
        <v>0</v>
      </c>
      <c r="I47" s="2">
        <f>1/1000000*SUM(Chips!I$33:T$33)</f>
        <v>0</v>
      </c>
      <c r="J47" s="2">
        <f>1/1000000*SUM(Chips!J$33:U$33)</f>
        <v>0</v>
      </c>
      <c r="K47" s="2">
        <f>1/1000000*SUM(Chips!K$33:V$33)</f>
        <v>0</v>
      </c>
      <c r="L47" s="2">
        <f>1/1000000*SUM(Chips!L$33:W$33)</f>
        <v>0</v>
      </c>
      <c r="M47" s="2">
        <f>1/1000000*SUM(Chips!M$33:X$33)</f>
        <v>0</v>
      </c>
      <c r="N47" s="2">
        <f>1/1000000*SUM(Chips!N$33:Y$33)</f>
        <v>0</v>
      </c>
      <c r="O47" s="2">
        <f>1/1000000*SUM(Chips!O$33:Z$33)</f>
        <v>0</v>
      </c>
      <c r="P47" s="2">
        <f>1/1000000*SUM(Chips!P$33:AA$33)</f>
        <v>0</v>
      </c>
      <c r="Q47" s="2">
        <f>1/1000000*SUM(Chips!Q$33:AB$33)</f>
        <v>0</v>
      </c>
      <c r="R47" s="2">
        <f>1/1000000*SUM(Chips!R$33:AC$33)</f>
        <v>0</v>
      </c>
      <c r="S47" s="2">
        <f>1/1000000*SUM(Chips!S$33:AD$33)</f>
        <v>0</v>
      </c>
      <c r="T47" s="2">
        <f>1/1000000*SUM(Chips!T$33:AE$33)</f>
        <v>0</v>
      </c>
      <c r="U47" s="2">
        <f>1/1000000*SUM(Chips!U$33:AF$33)</f>
        <v>0</v>
      </c>
      <c r="V47" s="2">
        <f>1/1000000*SUM(Chips!V$33:AG$33)</f>
        <v>0</v>
      </c>
      <c r="W47" s="2">
        <f>1/1000000*SUM(Chips!W$33:AH$33)</f>
        <v>0</v>
      </c>
      <c r="X47" s="2">
        <f>1/1000000*SUM(Chips!X$33:AI$33)</f>
        <v>0</v>
      </c>
      <c r="Y47" s="2">
        <f>1/1000000*SUM(Chips!Y$33:AJ$33)</f>
        <v>0</v>
      </c>
      <c r="Z47" s="2">
        <f>1/1000000*SUM(Chips!Z$33:AK$33)</f>
        <v>0</v>
      </c>
      <c r="AA47" s="2">
        <f>1/1000000*SUM(Chips!AA$33:AL$33)</f>
        <v>0</v>
      </c>
      <c r="AB47" s="2">
        <f>1/1000000*SUM(Chips!AB$33:AM$33)</f>
        <v>0</v>
      </c>
      <c r="AC47" s="2">
        <f>1/1000000*SUM(Chips!AC$33:AN$33)</f>
        <v>0</v>
      </c>
      <c r="AD47" s="2">
        <f>1/1000000*SUM(Chips!AD$33:AO$33)</f>
        <v>0</v>
      </c>
      <c r="AE47" s="2">
        <f>1/1000000*SUM(Chips!AE$33:AP$33)</f>
        <v>0</v>
      </c>
      <c r="AF47" s="2">
        <f>1/1000000*SUM(Chips!AF$33:AQ$33)</f>
        <v>0</v>
      </c>
      <c r="AG47" s="2">
        <f>1/1000000*SUM(Chips!AG$33:AR$33)</f>
        <v>0</v>
      </c>
      <c r="AH47" s="2">
        <f>1/1000000*SUM(Chips!AH$33:AS$33)</f>
        <v>0</v>
      </c>
      <c r="AI47" s="2">
        <f>1/1000000*SUM(Chips!AI$33:AT$33)</f>
        <v>0</v>
      </c>
      <c r="AJ47" s="2">
        <f>1/1000000*SUM(Chips!AJ$33:AU$33)</f>
        <v>0</v>
      </c>
      <c r="AK47" s="2">
        <f>1/1000000*SUM(Chips!AK$33:AV$33)</f>
        <v>0</v>
      </c>
      <c r="AL47" s="2">
        <f>1/1000000*SUM(Chips!AL$33:AW$33)</f>
        <v>0</v>
      </c>
      <c r="AM47" s="2">
        <f>1/1000000*SUM(Chips!AM$33:AX$33)</f>
        <v>0</v>
      </c>
      <c r="AN47" s="2">
        <f>1/1000000*SUM(Chips!AN$33:AY$33)</f>
        <v>0</v>
      </c>
      <c r="AO47" s="2">
        <f>1/1000000*SUM(Chips!AO$33:AZ$33)</f>
        <v>0</v>
      </c>
      <c r="AP47" s="2">
        <f>1/1000000*SUM(Chips!AP$33:BA$33)</f>
        <v>0</v>
      </c>
      <c r="AQ47" s="2">
        <f>1/1000000*SUM(Chips!AQ$33:BB$33)</f>
        <v>0</v>
      </c>
      <c r="AR47" s="2">
        <f>1/1000000*SUM(Chips!AR$33:BC$33)</f>
        <v>0</v>
      </c>
      <c r="AS47" s="2">
        <f>1/1000000*SUM(Chips!AS$33:BD$33)</f>
        <v>0</v>
      </c>
      <c r="AT47" s="2">
        <f>1/1000000*SUM(Chips!AT$33:BE$33)</f>
        <v>0</v>
      </c>
      <c r="AU47" s="2">
        <f>1/1000000*SUM(Chips!AU$33:BF$33)</f>
        <v>0</v>
      </c>
      <c r="AV47" s="2">
        <f>1/1000000*SUM(Chips!AV$33:BG$33)</f>
        <v>0</v>
      </c>
      <c r="AW47" s="2">
        <f>1/1000000*SUM(Chips!AW$33:BH$33)</f>
        <v>0</v>
      </c>
      <c r="AX47" s="2">
        <f>1/1000000*SUM(Chips!AX$33:BI$33)</f>
        <v>0</v>
      </c>
      <c r="AY47" s="2">
        <f>1/1000000*SUM(Chips!AY$33:BJ$33)</f>
        <v>0</v>
      </c>
      <c r="AZ47" s="2">
        <f>1/1000000*SUM(Chips!AZ$33:BK$33)</f>
        <v>0</v>
      </c>
      <c r="BA47" s="2">
        <f>1/1000000*SUM(Chips!BA$33:BL$33)</f>
        <v>2.4000000000000001E-5</v>
      </c>
      <c r="BB47" s="2">
        <f>1/1000000*SUM(Chips!BB$33:BM$33)</f>
        <v>2.4000000000000001E-5</v>
      </c>
      <c r="BC47" s="2">
        <f>1/1000000*SUM(Chips!BC$33:BN$33)</f>
        <v>2.4000000000000001E-5</v>
      </c>
      <c r="BD47" s="2">
        <f>1/1000000*SUM(Chips!BD$33:BO$33)</f>
        <v>2.4000000000000001E-5</v>
      </c>
      <c r="BE47" s="2">
        <f>1/1000000*SUM(Chips!BE$33:BP$33)</f>
        <v>2.4000000000000001E-5</v>
      </c>
      <c r="BF47" s="2">
        <f>1/1000000*SUM(Chips!BF$33:BQ$33)</f>
        <v>2.4000000000000001E-5</v>
      </c>
      <c r="BG47" s="2">
        <f>1/1000000*SUM(Chips!BG$33:BR$33)</f>
        <v>2.4000000000000001E-5</v>
      </c>
      <c r="BH47" s="2">
        <f>1/1000000*SUM(Chips!BH$33:BS$33)</f>
        <v>7.2000000000000002E-5</v>
      </c>
      <c r="BI47" s="2">
        <f>1/1000000*SUM(Chips!BI$33:BT$33)</f>
        <v>1.7139999999999999E-4</v>
      </c>
      <c r="BJ47" s="2">
        <f>1/1000000*SUM(Chips!BJ$33:BU$33)</f>
        <v>2.454E-4</v>
      </c>
      <c r="BK47" s="2">
        <f>1/1000000*SUM(Chips!BK$33:BV$33)</f>
        <v>3.1439999999999994E-4</v>
      </c>
      <c r="BL47" s="2">
        <f>1/1000000*SUM(Chips!BL$33:BW$33)</f>
        <v>3.8339999999999994E-4</v>
      </c>
      <c r="BM47" s="2">
        <f>1/1000000*SUM(Chips!BM$33:BX$33)</f>
        <v>3.5939999999999995E-4</v>
      </c>
      <c r="BN47" s="2">
        <f>1/1000000*SUM(Chips!BN$33:BY$33)</f>
        <v>3.8339999999999994E-4</v>
      </c>
      <c r="BO47" s="2">
        <f>1/1000000*SUM(Chips!BO$33:BZ$33)</f>
        <v>4.0739999999999998E-4</v>
      </c>
      <c r="BP47" s="2">
        <f>1/1000000*SUM(Chips!BP$33:CA$33)</f>
        <v>4.3139999999999997E-4</v>
      </c>
      <c r="BQ47" s="2">
        <f>1/1000000*SUM(Chips!BQ$33:CB$33)</f>
        <v>5.3029999999999993E-4</v>
      </c>
      <c r="BR47" s="2">
        <f>1/1000000*SUM(Chips!BR$33:CC$33)</f>
        <v>6.0529999999999991E-4</v>
      </c>
      <c r="BS47" s="2">
        <f>1/1000000*SUM(Chips!BS$33:CD$33)</f>
        <v>8.8029999999999988E-4</v>
      </c>
      <c r="BT47" s="2">
        <f>1/1000000*SUM(Chips!BT$33:CE$33)</f>
        <v>1.1317999999999999E-3</v>
      </c>
      <c r="BU47" s="2">
        <f>1/1000000*SUM(Chips!BU$33:CF$33)</f>
        <v>1.2005E-3</v>
      </c>
      <c r="BV47" s="2">
        <f>1/1000000*SUM(Chips!BV$33:CG$33)</f>
        <v>1.3493999999999999E-3</v>
      </c>
      <c r="BW47" s="2">
        <f>1/1000000*SUM(Chips!BW$33:CH$33)</f>
        <v>1.7874E-3</v>
      </c>
      <c r="BX47" s="2">
        <f>1/1000000*SUM(Chips!BX$33:CI$33)</f>
        <v>2.0728999999999999E-3</v>
      </c>
      <c r="BY47" s="2">
        <f>1/1000000*SUM(Chips!BY$33:CJ$33)</f>
        <v>2.3993E-3</v>
      </c>
      <c r="BZ47" s="2">
        <f>1/1000000*SUM(Chips!BZ$33:CK$33)</f>
        <v>2.4007E-3</v>
      </c>
      <c r="CA47" s="2">
        <f>1/1000000*SUM(Chips!CA$33:CL$33)</f>
        <v>2.3767000000000003E-3</v>
      </c>
      <c r="CB47" s="2">
        <f>1/1000000*SUM(Chips!CB$33:CM$33)</f>
        <v>2.3782E-3</v>
      </c>
      <c r="CC47" s="2">
        <f>1/1000000*SUM(Chips!CC$33:CN$33)</f>
        <v>2.3846000000000002E-3</v>
      </c>
      <c r="CD47" s="2">
        <f>1/1000000*SUM(Chips!CD$33:CO$33)</f>
        <v>2.5859000000000004E-3</v>
      </c>
      <c r="CE47" s="2">
        <f>1/1000000*SUM(Chips!CE$33:CP$33)</f>
        <v>2.6238999999999998E-3</v>
      </c>
      <c r="CF47" s="2">
        <f>1/1000000*SUM(Chips!CF$33:CQ$33)</f>
        <v>2.8656000000000003E-3</v>
      </c>
      <c r="CG47" s="2">
        <f>1/1000000*SUM(Chips!CG$33:CR$33)</f>
        <v>3.0130000000000001E-3</v>
      </c>
      <c r="CH47" s="2">
        <f>1/1000000*SUM(Chips!CH$33:CS$33)</f>
        <v>3.2575000000000004E-3</v>
      </c>
      <c r="CI47" s="2">
        <f>1/1000000*SUM(Chips!CI$33:CT$33)</f>
        <v>3.3684000000000006E-3</v>
      </c>
      <c r="CJ47" s="2">
        <f>1/1000000*SUM(Chips!CJ$33:CU$33)</f>
        <v>3.4004999999999999E-3</v>
      </c>
      <c r="CK47" s="2">
        <f>1/1000000*SUM(Chips!CK$33:CV$33)</f>
        <v>3.5645999999999998E-3</v>
      </c>
      <c r="CL47" s="2">
        <f>1/1000000*SUM(Chips!CL$33:CW$33)</f>
        <v>3.7640000000000004E-3</v>
      </c>
      <c r="CM47" s="2">
        <f>1/1000000*SUM(Chips!CM$33:CX$33)</f>
        <v>3.8102000000000001E-3</v>
      </c>
      <c r="CN47" s="2">
        <f>1/1000000*SUM(Chips!CN$33:CY$33)</f>
        <v>4.0236000000000004E-3</v>
      </c>
      <c r="CO47" s="2">
        <f>1/1000000*SUM(Chips!CO$33:CZ$33)</f>
        <v>4.2364999999999998E-3</v>
      </c>
      <c r="CP47" s="2">
        <f>1/1000000*SUM(Chips!CP$33:DA$33)</f>
        <v>4.6171999999999993E-3</v>
      </c>
      <c r="CQ47" s="2">
        <f>1/1000000*SUM(Chips!CQ$33:DB$33)</f>
        <v>4.9687000000000004E-3</v>
      </c>
      <c r="CR47" s="2">
        <f>1/1000000*SUM(Chips!CR$33:DC$33)</f>
        <v>5.5413999999999993E-3</v>
      </c>
      <c r="CS47" s="2">
        <f>1/1000000*SUM(Chips!CS$33:DD$33)</f>
        <v>6.2471999999999996E-3</v>
      </c>
      <c r="CT47" s="2">
        <f>1/1000000*SUM(Chips!CT$33:DE$33)</f>
        <v>6.5967000000000005E-3</v>
      </c>
      <c r="CU47" s="2">
        <f>1/1000000*SUM(Chips!CU$33:DF$33)</f>
        <v>6.5962000000000008E-3</v>
      </c>
      <c r="CV47" s="2">
        <f>1/1000000*SUM(Chips!CV$33:DG$33)</f>
        <v>6.9565E-3</v>
      </c>
      <c r="CW47" s="2">
        <f>1/1000000*SUM(Chips!CW$33:DH$33)</f>
        <v>6.7706999999999993E-3</v>
      </c>
      <c r="CX47" s="2">
        <f>1/1000000*SUM(Chips!CX$33:DI$33)</f>
        <v>6.6546000000000001E-3</v>
      </c>
      <c r="CY47" s="2">
        <f>1/1000000*SUM(Chips!CY$33:DJ$33)</f>
        <v>6.8438999999999991E-3</v>
      </c>
      <c r="CZ47" s="2">
        <f>1/1000000*SUM(Chips!CZ$33:DK$33)</f>
        <v>7.1643000000000002E-3</v>
      </c>
      <c r="DA47" s="2">
        <f>1/1000000*SUM(Chips!DA$33:DL$33)</f>
        <v>7.3273999999999995E-3</v>
      </c>
      <c r="DB47" s="2">
        <f>1/1000000*SUM(Chips!DB$33:DM$33)</f>
        <v>7.3026999999999996E-3</v>
      </c>
      <c r="DC47" s="2">
        <f>1/1000000*SUM(Chips!DC$33:DN$33)</f>
        <v>7.6077000000000002E-3</v>
      </c>
      <c r="DD47" s="2">
        <f>1/1000000*SUM(Chips!DD$33:DO$33)</f>
        <v>7.4272000000000001E-3</v>
      </c>
      <c r="DE47" s="2">
        <f>1/1000000*SUM(Chips!DE$33:DP$33)</f>
        <v>7.0057999999999987E-3</v>
      </c>
      <c r="DF47" s="2">
        <f>1/1000000*SUM(Chips!DF$33:DQ$33)</f>
        <v>7.1740999999999992E-3</v>
      </c>
      <c r="DG47" s="2">
        <f>1/1000000*SUM(Chips!DG$33:DR$33)</f>
        <v>7.2774499999999995E-3</v>
      </c>
      <c r="DH47" s="2">
        <f>1/1000000*SUM(Chips!DH$33:DS$33)</f>
        <v>6.83455E-3</v>
      </c>
      <c r="DI47" s="2">
        <f>1/1000000*SUM(Chips!DI$33:DT$33)</f>
        <v>7.0566099999999996E-3</v>
      </c>
      <c r="DJ47" s="2">
        <f>1/1000000*SUM(Chips!DJ$33:DU$33)</f>
        <v>7.1901700000000001E-3</v>
      </c>
      <c r="DK47" s="2">
        <f>1/1000000*SUM(Chips!DK$33:DV$33)</f>
        <v>7.0411699999999994E-3</v>
      </c>
      <c r="DL47" s="2">
        <f>1/1000000*SUM(Chips!DL$33:DW$33)</f>
        <v>6.6722900000000009E-3</v>
      </c>
      <c r="DM47" s="2">
        <f>1/1000000*SUM(Chips!DM$33:DX$33)</f>
        <v>6.4533899999999998E-3</v>
      </c>
      <c r="DN47" s="2">
        <f>1/1000000*SUM(Chips!DN$33:DY$33)</f>
        <v>6.4419439999999998E-3</v>
      </c>
      <c r="DO47" s="2">
        <f>1/1000000*SUM(Chips!DO$33:DZ$33)</f>
        <v>6.1161439999999996E-3</v>
      </c>
      <c r="DP47" s="2">
        <f>1/1000000*SUM(Chips!DP$33:EA$33)</f>
        <v>5.8440839999999994E-3</v>
      </c>
      <c r="DQ47" s="2">
        <f>1/1000000*SUM(Chips!DQ$33:EB$33)</f>
        <v>6.2977540000000009E-3</v>
      </c>
      <c r="DR47" s="2">
        <f>1/1000000*SUM(Chips!DR$33:EC$33)</f>
        <v>5.9747039999999991E-3</v>
      </c>
      <c r="DS47" s="2">
        <f>1/1000000*SUM(Chips!DS$33:ED$33)</f>
        <v>5.2675259999999998E-3</v>
      </c>
      <c r="DT47" s="2">
        <f>1/1000000*SUM(Chips!DT$33:EE$33)</f>
        <v>4.9771579999999989E-3</v>
      </c>
      <c r="DU47" s="2">
        <f>1/1000000*SUM(Chips!DU$33:EF$33)</f>
        <v>4.4770299999999999E-3</v>
      </c>
      <c r="DV47" s="2">
        <f>1/1000000*SUM(Chips!DV$33:EG$33)</f>
        <v>4.26699E-3</v>
      </c>
      <c r="DW47" s="2">
        <f>1/1000000*SUM(Chips!DW$33:EH$33)</f>
        <v>4.190282E-3</v>
      </c>
      <c r="DX47" s="2">
        <f>1/1000000*SUM(Chips!DX$33:EI$33)</f>
        <v>4.0230180000000006E-3</v>
      </c>
      <c r="DY47" s="2">
        <f>1/1000000*SUM(Chips!DY$33:EJ$33)</f>
        <v>3.7617380000000001E-3</v>
      </c>
      <c r="DZ47" s="2">
        <f>1/1000000*SUM(Chips!DZ$33:EK$33)</f>
        <v>3.1554669999999999E-3</v>
      </c>
      <c r="EA47" s="2">
        <f>1/1000000*SUM(Chips!EA$33:EL$33)</f>
        <v>2.5230770000000003E-3</v>
      </c>
      <c r="EB47" s="2">
        <f>1/1000000*SUM(Chips!EB$33:EM$33)</f>
        <v>1.871841E-3</v>
      </c>
      <c r="EC47" s="2">
        <f>1/1000000*SUM(Chips!EC$33:EN$33)</f>
        <v>8.2180299999999996E-4</v>
      </c>
      <c r="ED47" s="2">
        <f>1/1000000*SUM(Chips!ED$33:EO$33)</f>
        <v>1.6783600000000004E-4</v>
      </c>
      <c r="EE47" s="2">
        <f>1/1000000*SUM(Chips!EE$33:EP$33)</f>
        <v>1.7821200000000005E-4</v>
      </c>
      <c r="EF47" s="2">
        <f>1/1000000*SUM(Chips!EF$33:EQ$33)</f>
        <v>1.9748000000000004E-4</v>
      </c>
      <c r="EG47" s="2">
        <f>1/1000000*SUM(Chips!EG$33:ER$33)</f>
        <v>1.8145600000000001E-4</v>
      </c>
      <c r="EH47" s="2">
        <f>1/1000000*SUM(Chips!EH$33:ES$33)</f>
        <v>1.6114600000000001E-4</v>
      </c>
      <c r="EI47" s="2">
        <f>1/1000000*SUM(Chips!EI$33:ET$33)</f>
        <v>1.5865400000000002E-4</v>
      </c>
      <c r="EJ47" s="2">
        <f>1/1000000*SUM(Chips!EJ$33:EU$33)</f>
        <v>1.6429800000000003E-4</v>
      </c>
      <c r="EK47" s="2">
        <f>1/1000000*SUM(Chips!EK$33:EV$33)</f>
        <v>1.6937000000000001E-4</v>
      </c>
      <c r="EL47" s="2">
        <f>1/1000000*SUM(Chips!EL$33:EW$33)</f>
        <v>1.6306099999999999E-4</v>
      </c>
      <c r="EM47" s="2">
        <f>1/1000000*SUM(Chips!EM$33:EX$33)</f>
        <v>1.5916699999999999E-4</v>
      </c>
      <c r="EN47" s="2">
        <f>1/1000000*SUM(Chips!EN$33:EY$33)</f>
        <v>1.4906299999999998E-4</v>
      </c>
      <c r="EO47" s="2">
        <f>1/1000000*SUM(Chips!EO$33:EZ$33)</f>
        <v>1.5180899999999998E-4</v>
      </c>
      <c r="EP47" s="2">
        <f>1/1000000*SUM(Chips!EP$33:FA$33)</f>
        <v>2.6782799999999996E-4</v>
      </c>
      <c r="EQ47" s="2">
        <f>1/1000000*SUM(Chips!EQ$33:FB$33)</f>
        <v>2.4724000000000002E-4</v>
      </c>
      <c r="ER47" s="2">
        <f>1/1000000*SUM(Chips!ER$33:FC$33)</f>
        <v>2.1753600000000003E-4</v>
      </c>
      <c r="ES47" s="2">
        <f>1/1000000*SUM(Chips!ES$33:FD$33)</f>
        <v>2.34367E-4</v>
      </c>
      <c r="ET47" s="2">
        <f>1/1000000*SUM(Chips!ET$33:FE$33)</f>
        <v>2.2811699999999998E-4</v>
      </c>
      <c r="EU47" s="2">
        <f>1/1000000*SUM(Chips!EU$33:FF$33)</f>
        <v>2.3058399999999999E-4</v>
      </c>
      <c r="EV47" s="2">
        <f>1/1000000*SUM(Chips!EV$33:FG$33)</f>
        <v>2.0586399999999999E-4</v>
      </c>
      <c r="EW47" s="2">
        <f>1/1000000*SUM(Chips!EW$33:FH$33)</f>
        <v>2.0208999999999998E-4</v>
      </c>
      <c r="EX47" s="2">
        <f>1/1000000*SUM(Chips!EX$33:FI$33)</f>
        <v>1.93816E-4</v>
      </c>
      <c r="EY47" s="2">
        <f>1/1000000*SUM(Chips!EY$33:FJ$33)</f>
        <v>1.91134E-4</v>
      </c>
      <c r="EZ47" s="2">
        <f>1/1000000*SUM(Chips!EZ$33:FK$33)</f>
        <v>1.91134E-4</v>
      </c>
      <c r="FA47" s="2">
        <f>1/1000000*SUM(Chips!FA$33:FL$33)</f>
        <v>1.8759200000000002E-4</v>
      </c>
      <c r="FB47" s="2">
        <f>1/1000000*SUM(Chips!FB$33:FM$33)</f>
        <v>9.4845999999999993E-5</v>
      </c>
      <c r="FC47" s="2">
        <f>1/1000000*SUM(Chips!FC$33:FN$33)</f>
        <v>9.3287000000000003E-5</v>
      </c>
      <c r="FD47" s="2">
        <f>1/1000000*SUM(Chips!FD$33:FO$33)</f>
        <v>9.5501000000000006E-5</v>
      </c>
      <c r="FE47" s="2">
        <f>1/1000000*SUM(Chips!FE$33:FP$33)</f>
        <v>7.1267000000000007E-5</v>
      </c>
      <c r="FF47" s="2">
        <f>1/1000000*SUM(Chips!FF$33:FQ$33)</f>
        <v>6.8343000000000006E-5</v>
      </c>
      <c r="FG47" s="2">
        <f>1/1000000*SUM(Chips!FG$33:FR$33)</f>
        <v>6.7928999999999993E-5</v>
      </c>
      <c r="FH47" s="2">
        <f>1/1000000*SUM(Chips!FH$33:FS$33)</f>
        <v>6.8169000000000004E-5</v>
      </c>
      <c r="FI47" s="2">
        <f>1/1000000*SUM(Chips!FI$33:FT$33)</f>
        <v>6.6771000000000002E-5</v>
      </c>
      <c r="FJ47" s="2">
        <f>1/1000000*SUM(Chips!FJ$33:FU$33)</f>
        <v>6.6771000000000002E-5</v>
      </c>
      <c r="FK47" s="2">
        <f>1/1000000*SUM(Chips!FK$33:FV$33)</f>
        <v>6.3487000000000011E-5</v>
      </c>
      <c r="FL47" s="2">
        <f>1/1000000*SUM(Chips!FL$33:FW$33)</f>
        <v>7.2916999999999993E-5</v>
      </c>
      <c r="FM47" s="2">
        <f>1/1000000*SUM(Chips!FM$33:FX$33)</f>
        <v>7.0903000000000009E-5</v>
      </c>
      <c r="FN47" s="2">
        <f>1/1000000*SUM(Chips!FN$33:FY$33)</f>
        <v>3.9447000000000004E-5</v>
      </c>
      <c r="FO47" s="2">
        <f>1/1000000*SUM(Chips!FO$33:FZ$33)</f>
        <v>4.0526000000000005E-5</v>
      </c>
      <c r="FP47" s="2">
        <f>1/1000000*SUM(Chips!FP$33:GA$33)</f>
        <v>3.5116000000000001E-5</v>
      </c>
      <c r="FQ47" s="2">
        <f>1/1000000*SUM(Chips!FQ$33:GB$33)</f>
        <v>3.1910999999999993E-5</v>
      </c>
      <c r="FR47" s="2">
        <f>1/1000000*SUM(Chips!FR$33:GC$33)</f>
        <v>2.9175000000000001E-5</v>
      </c>
      <c r="FS47" s="2">
        <f>1/1000000*SUM(Chips!FS$33:GD$33)</f>
        <v>1.9821999999999998E-5</v>
      </c>
      <c r="FT47" s="2">
        <f>1/1000000*SUM(Chips!FT$33:GE$33)</f>
        <v>1.5501999999999998E-5</v>
      </c>
      <c r="FU47" s="2">
        <f>1/1000000*SUM(Chips!FU$33:GF$33)</f>
        <v>1.4481999999999998E-5</v>
      </c>
      <c r="FV47" s="2">
        <f>1/1000000*SUM(Chips!FV$33:GG$33)</f>
        <v>1.4481999999999998E-5</v>
      </c>
      <c r="FW47" s="2">
        <f>1/1000000*SUM(Chips!FW$33:GH$33)</f>
        <v>1.3032E-5</v>
      </c>
      <c r="FX47" s="2">
        <f>1/1000000*SUM(Chips!FX$33:GI$33)</f>
        <v>3.6019999999999996E-6</v>
      </c>
      <c r="FY47" s="2">
        <f>1/1000000*SUM(Chips!FY$33:GJ$33)</f>
        <v>2.88E-6</v>
      </c>
      <c r="FZ47" s="2">
        <f>1/1000000*SUM(Chips!FZ$33:GK$33)</f>
        <v>2.88E-6</v>
      </c>
    </row>
    <row r="48" spans="1:182" ht="13">
      <c r="A48" t="s">
        <v>65</v>
      </c>
      <c r="B48" s="4">
        <f>B44-B47</f>
        <v>1.4579999999999999E-4</v>
      </c>
      <c r="C48" s="4">
        <f t="shared" ref="C48" si="394">C44-C47</f>
        <v>1.189E-4</v>
      </c>
      <c r="D48" s="4">
        <f t="shared" ref="D48" si="395">D44-D47</f>
        <v>1.0879999999999999E-4</v>
      </c>
      <c r="E48" s="4">
        <f t="shared" ref="E48" si="396">E44-E47</f>
        <v>9.4000000000000008E-5</v>
      </c>
      <c r="F48" s="4">
        <f t="shared" ref="F48" si="397">F44-F47</f>
        <v>9.410000000000001E-5</v>
      </c>
      <c r="G48" s="4">
        <f t="shared" ref="G48" si="398">G44-G47</f>
        <v>9.1000000000000016E-5</v>
      </c>
      <c r="H48" s="4">
        <f t="shared" ref="H48" si="399">H44-H47</f>
        <v>1.036E-4</v>
      </c>
      <c r="I48" s="4">
        <f t="shared" ref="I48" si="400">I44-I47</f>
        <v>1.036E-4</v>
      </c>
      <c r="J48" s="4">
        <f t="shared" ref="J48" si="401">J44-J47</f>
        <v>9.87E-5</v>
      </c>
      <c r="K48" s="4">
        <f t="shared" ref="K48" si="402">K44-K47</f>
        <v>9.9199999999999999E-5</v>
      </c>
      <c r="L48" s="4">
        <f t="shared" ref="L48" si="403">L44-L47</f>
        <v>9.9499999999999993E-5</v>
      </c>
      <c r="M48" s="4">
        <f t="shared" ref="M48" si="404">M44-M47</f>
        <v>1.0499999999999999E-4</v>
      </c>
      <c r="N48" s="4">
        <f t="shared" ref="N48" si="405">N44-N47</f>
        <v>1.4780000000000001E-4</v>
      </c>
      <c r="O48" s="4">
        <f t="shared" ref="O48" si="406">O44-O47</f>
        <v>1.3229999999999999E-4</v>
      </c>
      <c r="P48" s="4">
        <f t="shared" ref="P48" si="407">P44-P47</f>
        <v>3.7529999999999996E-4</v>
      </c>
      <c r="Q48" s="4">
        <f t="shared" ref="Q48" si="408">Q44-Q47</f>
        <v>3.9169999999999993E-4</v>
      </c>
      <c r="R48" s="4">
        <f t="shared" ref="R48" si="409">R44-R47</f>
        <v>3.9799999999999992E-4</v>
      </c>
      <c r="S48" s="4">
        <f t="shared" ref="S48" si="410">S44-S47</f>
        <v>3.9009999999999989E-4</v>
      </c>
      <c r="T48" s="4">
        <f t="shared" ref="T48" si="411">T44-T47</f>
        <v>3.6599999999999995E-4</v>
      </c>
      <c r="U48" s="4">
        <f t="shared" ref="U48" si="412">U44-U47</f>
        <v>3.6799999999999995E-4</v>
      </c>
      <c r="V48" s="4">
        <f t="shared" ref="V48" si="413">V44-V47</f>
        <v>3.6259999999999987E-4</v>
      </c>
      <c r="W48" s="4">
        <f t="shared" ref="W48" si="414">W44-W47</f>
        <v>3.6399999999999985E-4</v>
      </c>
      <c r="X48" s="4">
        <f t="shared" ref="X48" si="415">X44-X47</f>
        <v>3.7189999999999988E-4</v>
      </c>
      <c r="Y48" s="4">
        <f t="shared" ref="Y48" si="416">Y44-Y47</f>
        <v>3.7769999999999991E-4</v>
      </c>
      <c r="Z48" s="4">
        <f t="shared" ref="Z48" si="417">Z44-Z47</f>
        <v>3.5679999999999989E-4</v>
      </c>
      <c r="AA48" s="4">
        <f t="shared" ref="AA48" si="418">AA44-AA47</f>
        <v>3.5859999999999983E-4</v>
      </c>
      <c r="AB48" s="4">
        <f t="shared" ref="AB48" si="419">AB44-AB47</f>
        <v>1.0490000000000002E-4</v>
      </c>
      <c r="AC48" s="4">
        <f t="shared" ref="AC48" si="420">AC44-AC47</f>
        <v>1.0940000000000002E-4</v>
      </c>
      <c r="AD48" s="4">
        <f t="shared" ref="AD48" si="421">AD44-AD47</f>
        <v>1.2040000000000001E-4</v>
      </c>
      <c r="AE48" s="4">
        <f t="shared" ref="AE48" si="422">AE44-AE47</f>
        <v>1.1820000000000001E-4</v>
      </c>
      <c r="AF48" s="4">
        <f t="shared" ref="AF48" si="423">AF44-AF47</f>
        <v>1.041E-4</v>
      </c>
      <c r="AG48" s="4">
        <f t="shared" ref="AG48" si="424">AG44-AG47</f>
        <v>1.2999999999999999E-4</v>
      </c>
      <c r="AH48" s="4">
        <f t="shared" ref="AH48" si="425">AH44-AH47</f>
        <v>1.3060000000000003E-4</v>
      </c>
      <c r="AI48" s="4">
        <f t="shared" ref="AI48" si="426">AI44-AI47</f>
        <v>1.293E-4</v>
      </c>
      <c r="AJ48" s="4">
        <f t="shared" ref="AJ48" si="427">AJ44-AJ47</f>
        <v>1.3889999999999999E-4</v>
      </c>
      <c r="AK48" s="4">
        <f t="shared" ref="AK48" si="428">AK44-AK47</f>
        <v>1.4139999999999999E-4</v>
      </c>
      <c r="AL48" s="4">
        <f t="shared" ref="AL48" si="429">AL44-AL47</f>
        <v>1.3359999999999999E-4</v>
      </c>
      <c r="AM48" s="4">
        <f t="shared" ref="AM48" si="430">AM44-AM47</f>
        <v>1.3119999999999999E-4</v>
      </c>
      <c r="AN48" s="4">
        <f t="shared" ref="AN48" si="431">AN44-AN47</f>
        <v>1.4629999999999998E-4</v>
      </c>
      <c r="AO48" s="4">
        <f t="shared" ref="AO48" si="432">AO44-AO47</f>
        <v>1.3990000000000001E-4</v>
      </c>
      <c r="AP48" s="4">
        <f t="shared" ref="AP48" si="433">AP44-AP47</f>
        <v>1.361E-4</v>
      </c>
      <c r="AQ48" s="4">
        <f t="shared" ref="AQ48" si="434">AQ44-AQ47</f>
        <v>1.4299999999999995E-4</v>
      </c>
      <c r="AR48" s="4">
        <f t="shared" ref="AR48" si="435">AR44-AR47</f>
        <v>1.5109999999999996E-4</v>
      </c>
      <c r="AS48" s="4">
        <f t="shared" ref="AS48" si="436">AS44-AS47</f>
        <v>1.4110000000000001E-4</v>
      </c>
      <c r="AT48" s="4">
        <f t="shared" ref="AT48" si="437">AT44-AT47</f>
        <v>1.496E-4</v>
      </c>
      <c r="AU48" s="4">
        <f t="shared" ref="AU48" si="438">AU44-AU47</f>
        <v>1.4940000000000003E-4</v>
      </c>
      <c r="AV48" s="4">
        <f t="shared" ref="AV48" si="439">AV44-AV47</f>
        <v>1.596E-4</v>
      </c>
      <c r="AW48" s="4">
        <f t="shared" ref="AW48" si="440">AW44-AW47</f>
        <v>1.4129999999999999E-4</v>
      </c>
      <c r="AX48" s="4">
        <f t="shared" ref="AX48" si="441">AX44-AX47</f>
        <v>1.2870000000000001E-4</v>
      </c>
      <c r="AY48" s="4">
        <f t="shared" ref="AY48" si="442">AY44-AY47</f>
        <v>1.2870000000000001E-4</v>
      </c>
      <c r="AZ48" s="4">
        <f t="shared" ref="AZ48" si="443">AZ44-AZ47</f>
        <v>1.2130000000000001E-4</v>
      </c>
      <c r="BA48" s="4">
        <f t="shared" ref="BA48" si="444">BA44-BA47</f>
        <v>1.1580000000000001E-4</v>
      </c>
      <c r="BB48" s="4">
        <f t="shared" ref="BB48" si="445">BB44-BB47</f>
        <v>1.2E-4</v>
      </c>
      <c r="BC48" s="4">
        <f t="shared" ref="BC48" si="446">BC44-BC47</f>
        <v>1.1690000000000001E-4</v>
      </c>
      <c r="BD48" s="4">
        <f t="shared" ref="BD48" si="447">BD44-BD47</f>
        <v>1.1369999999999999E-4</v>
      </c>
      <c r="BE48" s="4">
        <f t="shared" ref="BE48" si="448">BE44-BE47</f>
        <v>9.8599999999999998E-5</v>
      </c>
      <c r="BF48" s="4">
        <f t="shared" ref="BF48" si="449">BF44-BF47</f>
        <v>8.6099999999999979E-5</v>
      </c>
      <c r="BG48" s="4">
        <f t="shared" ref="BG48" si="450">BG44-BG47</f>
        <v>8.5699999999999982E-5</v>
      </c>
      <c r="BH48" s="4">
        <f t="shared" ref="BH48" si="451">BH44-BH47</f>
        <v>5.7699999999999979E-5</v>
      </c>
      <c r="BI48" s="4">
        <f t="shared" ref="BI48" si="452">BI44-BI47</f>
        <v>5.7199999999999981E-5</v>
      </c>
      <c r="BJ48" s="4">
        <f t="shared" ref="BJ48" si="453">BJ44-BJ47</f>
        <v>5.2700000000000034E-5</v>
      </c>
      <c r="BK48" s="4">
        <f t="shared" ref="BK48" si="454">BK44-BK47</f>
        <v>5.3500000000000054E-5</v>
      </c>
      <c r="BL48" s="4">
        <f t="shared" ref="BL48" si="455">BL44-BL47</f>
        <v>4.3300000000000022E-5</v>
      </c>
      <c r="BM48" s="4">
        <f t="shared" ref="BM48" si="456">BM44-BM47</f>
        <v>3.3800000000000008E-5</v>
      </c>
      <c r="BN48" s="4">
        <f t="shared" ref="BN48" si="457">BN44-BN47</f>
        <v>1.7200000000000039E-5</v>
      </c>
      <c r="BO48" s="4">
        <f t="shared" ref="BO48" si="458">BO44-BO47</f>
        <v>1.2599999999999981E-5</v>
      </c>
      <c r="BP48" s="4">
        <f t="shared" ref="BP48" si="459">BP44-BP47</f>
        <v>1.460000000000003E-5</v>
      </c>
      <c r="BQ48" s="4">
        <f t="shared" ref="BQ48" si="460">BQ44-BQ47</f>
        <v>2.0400000000000062E-5</v>
      </c>
      <c r="BR48" s="4">
        <f t="shared" ref="BR48" si="461">BR44-BR47</f>
        <v>2.0100000000000001E-5</v>
      </c>
      <c r="BS48" s="4">
        <f t="shared" ref="BS48" si="462">BS44-BS47</f>
        <v>3.0700000000000041E-5</v>
      </c>
      <c r="BT48" s="4">
        <f t="shared" ref="BT48" si="463">BT44-BT47</f>
        <v>4.3700000000000032E-5</v>
      </c>
      <c r="BU48" s="4">
        <f t="shared" ref="BU48" si="464">BU44-BU47</f>
        <v>6.4299999999999991E-5</v>
      </c>
      <c r="BV48" s="4">
        <f t="shared" ref="BV48" si="465">BV44-BV47</f>
        <v>7.7400000000000038E-5</v>
      </c>
      <c r="BW48" s="4">
        <f t="shared" ref="BW48" si="466">BW44-BW47</f>
        <v>7.6600000000000019E-5</v>
      </c>
      <c r="BX48" s="4">
        <f t="shared" ref="BX48" si="467">BX44-BX47</f>
        <v>8.1599999999999815E-5</v>
      </c>
      <c r="BY48" s="4">
        <f t="shared" ref="BY48" si="468">BY44-BY47</f>
        <v>8.1599999999999815E-5</v>
      </c>
      <c r="BZ48" s="4">
        <f t="shared" ref="BZ48" si="469">BZ44-BZ47</f>
        <v>9.7400000000000091E-5</v>
      </c>
      <c r="CA48" s="4">
        <f t="shared" ref="CA48" si="470">CA44-CA47</f>
        <v>1.1399999999999995E-4</v>
      </c>
      <c r="CB48" s="4">
        <f t="shared" ref="CB48" si="471">CB44-CB47</f>
        <v>1.1890000000000034E-4</v>
      </c>
      <c r="CC48" s="4">
        <f t="shared" ref="CC48" si="472">CC44-CC47</f>
        <v>1.1319999999999993E-4</v>
      </c>
      <c r="CD48" s="4">
        <f t="shared" ref="CD48" si="473">CD44-CD47</f>
        <v>1.1519999999999976E-4</v>
      </c>
      <c r="CE48" s="4">
        <f t="shared" ref="CE48" si="474">CE44-CE47</f>
        <v>1.046000000000007E-4</v>
      </c>
      <c r="CF48" s="4">
        <f t="shared" ref="CF48" si="475">CF44-CF47</f>
        <v>9.5899999999999892E-5</v>
      </c>
      <c r="CG48" s="4">
        <f t="shared" ref="CG48" si="476">CG44-CG47</f>
        <v>7.9100000000000351E-5</v>
      </c>
      <c r="CH48" s="4">
        <f t="shared" ref="CH48" si="477">CH44-CH47</f>
        <v>7.1099999999999722E-5</v>
      </c>
      <c r="CI48" s="4">
        <f t="shared" ref="CI48" si="478">CI44-CI47</f>
        <v>7.1099999999999722E-5</v>
      </c>
      <c r="CJ48" s="4">
        <f t="shared" ref="CJ48" si="479">CJ44-CJ47</f>
        <v>7.1600000000000222E-5</v>
      </c>
      <c r="CK48" s="4">
        <f t="shared" ref="CK48" si="480">CK44-CK47</f>
        <v>7.2600000000000355E-5</v>
      </c>
      <c r="CL48" s="4">
        <f t="shared" ref="CL48" si="481">CL44-CL47</f>
        <v>6.6899999999999512E-5</v>
      </c>
      <c r="CM48" s="4">
        <f t="shared" ref="CM48" si="482">CM44-CM47</f>
        <v>5.0299999999999651E-5</v>
      </c>
      <c r="CN48" s="4">
        <f t="shared" ref="CN48" si="483">CN44-CN47</f>
        <v>3.9599999999999011E-5</v>
      </c>
      <c r="CO48" s="4">
        <f t="shared" ref="CO48" si="484">CO44-CO47</f>
        <v>4.4099999999999175E-5</v>
      </c>
      <c r="CP48" s="4">
        <f t="shared" ref="CP48" si="485">CP44-CP47</f>
        <v>4.3399999999999862E-5</v>
      </c>
      <c r="CQ48" s="4">
        <f t="shared" ref="CQ48" si="486">CQ44-CQ47</f>
        <v>4.7499999999998932E-5</v>
      </c>
      <c r="CR48" s="4">
        <f t="shared" ref="CR48" si="487">CR44-CR47</f>
        <v>4.320000000000105E-5</v>
      </c>
      <c r="CS48" s="4">
        <f t="shared" ref="CS48" si="488">CS44-CS47</f>
        <v>3.9399999999999331E-5</v>
      </c>
      <c r="CT48" s="4">
        <f t="shared" ref="CT48" si="489">CT44-CT47</f>
        <v>4.7499999999999799E-5</v>
      </c>
      <c r="CU48" s="4">
        <f t="shared" ref="CU48" si="490">CU44-CU47</f>
        <v>4.7499999999999799E-5</v>
      </c>
      <c r="CV48" s="4">
        <f t="shared" ref="CV48" si="491">CV44-CV47</f>
        <v>5.049999999999933E-5</v>
      </c>
      <c r="CW48" s="4">
        <f t="shared" ref="CW48" si="492">CW44-CW47</f>
        <v>5.2700000000000143E-5</v>
      </c>
      <c r="CX48" s="4">
        <f t="shared" ref="CX48" si="493">CX44-CX47</f>
        <v>4.1399999999998729E-5</v>
      </c>
      <c r="CY48" s="4">
        <f t="shared" ref="CY48" si="494">CY44-CY47</f>
        <v>4.1400000000000464E-5</v>
      </c>
      <c r="CZ48" s="4">
        <f t="shared" ref="CZ48" si="495">CZ44-CZ47</f>
        <v>4.1599999999999276E-5</v>
      </c>
      <c r="DA48" s="4">
        <f t="shared" ref="DA48" si="496">DA44-DA47</f>
        <v>3.3699999999999355E-5</v>
      </c>
      <c r="DB48" s="4">
        <f t="shared" ref="DB48" si="497">DB44-DB47</f>
        <v>3.9200000000000519E-5</v>
      </c>
      <c r="DC48" s="4">
        <f t="shared" ref="DC48" si="498">DC44-DC47</f>
        <v>4.7900000000000026E-5</v>
      </c>
      <c r="DD48" s="4">
        <f t="shared" ref="DD48" si="499">DD44-DD47</f>
        <v>2.0199999999999992E-4</v>
      </c>
      <c r="DE48" s="4">
        <f t="shared" ref="DE48" si="500">DE44-DE47</f>
        <v>3.5920000000000309E-4</v>
      </c>
      <c r="DF48" s="4">
        <f t="shared" ref="DF48" si="501">DF44-DF47</f>
        <v>4.2220000000000191E-4</v>
      </c>
      <c r="DG48" s="4">
        <f t="shared" ref="DG48" si="502">DG44-DG47</f>
        <v>4.4163100000000136E-4</v>
      </c>
      <c r="DH48" s="4">
        <f t="shared" ref="DH48" si="503">DH44-DH47</f>
        <v>4.362809999999993E-4</v>
      </c>
      <c r="DI48" s="4">
        <f t="shared" ref="DI48" si="504">DI44-DI47</f>
        <v>4.3660900000000013E-4</v>
      </c>
      <c r="DJ48" s="4">
        <f t="shared" ref="DJ48" si="505">DJ44-DJ47</f>
        <v>4.4682899999999841E-4</v>
      </c>
      <c r="DK48" s="4">
        <f t="shared" ref="DK48" si="506">DK44-DK47</f>
        <v>4.4682899999999928E-4</v>
      </c>
      <c r="DL48" s="4">
        <f t="shared" ref="DL48" si="507">DL44-DL47</f>
        <v>4.5202899999999789E-4</v>
      </c>
      <c r="DM48" s="4">
        <f t="shared" ref="DM48" si="508">DM44-DM47</f>
        <v>4.5348599999999947E-4</v>
      </c>
      <c r="DN48" s="4">
        <f t="shared" ref="DN48" si="509">DN44-DN47</f>
        <v>4.6300400000000037E-4</v>
      </c>
      <c r="DO48" s="4">
        <f t="shared" ref="DO48" si="510">DO44-DO47</f>
        <v>4.536870000000021E-4</v>
      </c>
      <c r="DP48" s="4">
        <f t="shared" ref="DP48" si="511">DP44-DP47</f>
        <v>3.0342800000000229E-4</v>
      </c>
      <c r="DQ48" s="4">
        <f t="shared" ref="DQ48" si="512">DQ44-DQ47</f>
        <v>1.4638000000000064E-4</v>
      </c>
      <c r="DR48" s="4">
        <f t="shared" ref="DR48" si="513">DR44-DR47</f>
        <v>7.018000000000215E-5</v>
      </c>
      <c r="DS48" s="4">
        <f t="shared" ref="DS48" si="514">DS44-DS47</f>
        <v>6.8883000000000486E-5</v>
      </c>
      <c r="DT48" s="4">
        <f t="shared" ref="DT48" si="515">DT44-DT47</f>
        <v>6.9873000000001545E-5</v>
      </c>
      <c r="DU48" s="4">
        <f t="shared" ref="DU48" si="516">DU44-DU47</f>
        <v>6.6599999999999993E-5</v>
      </c>
      <c r="DV48" s="4">
        <f t="shared" ref="DV48" si="517">DV44-DV47</f>
        <v>5.7380000000000972E-5</v>
      </c>
      <c r="DW48" s="4">
        <f t="shared" ref="DW48" si="518">DW44-DW47</f>
        <v>6.008000000000055E-5</v>
      </c>
      <c r="DX48" s="4">
        <f t="shared" ref="DX48" si="519">DX44-DX47</f>
        <v>5.2499999999999596E-5</v>
      </c>
      <c r="DY48" s="4">
        <f t="shared" ref="DY48" si="520">DY44-DY47</f>
        <v>6.0192000000000145E-5</v>
      </c>
      <c r="DZ48" s="4">
        <f t="shared" ref="DZ48" si="521">DZ44-DZ47</f>
        <v>4.9383999999999973E-5</v>
      </c>
      <c r="EA48" s="4">
        <f t="shared" ref="EA48" si="522">EA44-EA47</f>
        <v>6.2200999999998275E-5</v>
      </c>
      <c r="EB48" s="4">
        <f t="shared" ref="EB48" si="523">EB44-EB47</f>
        <v>6.1451999999996999E-5</v>
      </c>
      <c r="EC48" s="4">
        <f t="shared" ref="EC48" si="524">EC44-EC47</f>
        <v>7.5687999999997152E-5</v>
      </c>
      <c r="ED48" s="4">
        <f t="shared" ref="ED48" si="525">ED44-ED47</f>
        <v>7.5687999999996799E-5</v>
      </c>
      <c r="EE48" s="4">
        <f t="shared" ref="EE48" si="526">EE44-EE47</f>
        <v>6.3313999999997937E-5</v>
      </c>
      <c r="EF48" s="4">
        <f t="shared" ref="EF48" si="527">EF44-EF47</f>
        <v>6.3362999999997977E-5</v>
      </c>
      <c r="EG48" s="4">
        <f t="shared" ref="EG48" si="528">EG44-EG47</f>
        <v>8.9105999999997246E-5</v>
      </c>
      <c r="EH48" s="4">
        <f t="shared" ref="EH48" si="529">EH44-EH47</f>
        <v>9.188599999999727E-5</v>
      </c>
      <c r="EI48" s="4">
        <f t="shared" ref="EI48" si="530">EI44-EI47</f>
        <v>1.2246599999999732E-4</v>
      </c>
      <c r="EJ48" s="4">
        <f t="shared" ref="EJ48" si="531">EJ44-EJ47</f>
        <v>1.4700499999999723E-4</v>
      </c>
      <c r="EK48" s="4">
        <f t="shared" ref="EK48" si="532">EK44-EK47</f>
        <v>1.3785599999999735E-4</v>
      </c>
      <c r="EL48" s="4">
        <f t="shared" ref="EL48" si="533">EL44-EL47</f>
        <v>1.3778599999999733E-4</v>
      </c>
      <c r="EM48" s="4">
        <f t="shared" ref="EM48" si="534">EM44-EM47</f>
        <v>1.369659999999977E-4</v>
      </c>
      <c r="EN48" s="4">
        <f t="shared" ref="EN48" si="535">EN44-EN47</f>
        <v>1.3387399999999919E-4</v>
      </c>
      <c r="EO48" s="4">
        <f t="shared" ref="EO48" si="536">EO44-EO47</f>
        <v>3.8348599999999924E-4</v>
      </c>
      <c r="EP48" s="4">
        <f t="shared" ref="EP48" si="537">EP44-EP47</f>
        <v>4.6936599999999933E-4</v>
      </c>
      <c r="EQ48" s="4">
        <f t="shared" ref="EQ48" si="538">EQ44-EQ47</f>
        <v>4.8945599999999923E-4</v>
      </c>
      <c r="ER48" s="4">
        <f t="shared" ref="ER48" si="539">ER44-ER47</f>
        <v>4.8526699999999919E-4</v>
      </c>
      <c r="ES48" s="4">
        <f t="shared" ref="ES48" si="540">ES44-ES47</f>
        <v>4.6502899999999994E-4</v>
      </c>
      <c r="ET48" s="4">
        <f t="shared" ref="ET48" si="541">ET44-ET47</f>
        <v>4.6940899999999984E-4</v>
      </c>
      <c r="EU48" s="4">
        <f t="shared" ref="EU48" si="542">EU44-EU47</f>
        <v>4.4136399999999981E-4</v>
      </c>
      <c r="EV48" s="4">
        <f t="shared" ref="EV48" si="543">EV44-EV47</f>
        <v>4.1580499999999983E-4</v>
      </c>
      <c r="EW48" s="4">
        <f t="shared" ref="EW48" si="544">EW44-EW47</f>
        <v>4.3156499999999991E-4</v>
      </c>
      <c r="EX48" s="4">
        <f t="shared" ref="EX48" si="545">EX44-EX47</f>
        <v>4.2612599999999987E-4</v>
      </c>
      <c r="EY48" s="4">
        <f t="shared" ref="EY48" si="546">EY44-EY47</f>
        <v>4.1376699999999978E-4</v>
      </c>
      <c r="EZ48" s="4">
        <f t="shared" ref="EZ48" si="547">EZ44-EZ47</f>
        <v>4.1377199999999975E-4</v>
      </c>
      <c r="FA48" s="4">
        <f t="shared" ref="FA48" si="548">FA44-FA47</f>
        <v>1.4992599999999991E-4</v>
      </c>
      <c r="FB48" s="4">
        <f t="shared" ref="FB48" si="549">FB44-FB47</f>
        <v>6.4046000000000003E-5</v>
      </c>
      <c r="FC48" s="4">
        <f t="shared" ref="FC48" si="550">FC44-FC47</f>
        <v>3.8195999999999944E-5</v>
      </c>
      <c r="FD48" s="4">
        <f t="shared" ref="FD48" si="551">FD44-FD47</f>
        <v>3.822299999999999E-5</v>
      </c>
      <c r="FE48" s="4">
        <f t="shared" ref="FE48" si="552">FE44-FE47</f>
        <v>3.2463999999999966E-5</v>
      </c>
      <c r="FF48" s="4">
        <f t="shared" ref="FF48" si="553">FF44-FF47</f>
        <v>2.4306999999999996E-5</v>
      </c>
      <c r="FG48" s="4">
        <f t="shared" ref="FG48" si="554">FG44-FG47</f>
        <v>1.9878000000000015E-5</v>
      </c>
      <c r="FH48" s="4">
        <f t="shared" ref="FH48" si="555">FH44-FH47</f>
        <v>2.1150000000000013E-5</v>
      </c>
      <c r="FI48" s="4">
        <f t="shared" ref="FI48" si="556">FI44-FI47</f>
        <v>5.3910000000000031E-6</v>
      </c>
      <c r="FJ48" s="4">
        <f t="shared" ref="FJ48" si="557">FJ44-FJ47</f>
        <v>5.3900000000000145E-6</v>
      </c>
      <c r="FK48" s="4">
        <f t="shared" ref="FK48" si="558">FK44-FK47</f>
        <v>2.8689999999999754E-6</v>
      </c>
      <c r="FL48" s="4">
        <f t="shared" ref="FL48" si="559">FL44-FL47</f>
        <v>3.520000000000007E-6</v>
      </c>
      <c r="FM48" s="4">
        <f t="shared" ref="FM48" si="560">FM44-FM47</f>
        <v>5.6285999999999983E-5</v>
      </c>
      <c r="FN48" s="4">
        <f t="shared" ref="FN48:FY48" si="561">FN44-FN47</f>
        <v>5.6285999999999996E-5</v>
      </c>
      <c r="FO48" s="4">
        <f t="shared" si="561"/>
        <v>5.6286000000000003E-5</v>
      </c>
      <c r="FP48" s="4">
        <f t="shared" si="561"/>
        <v>5.6258999999999998E-5</v>
      </c>
      <c r="FQ48" s="4">
        <f t="shared" si="561"/>
        <v>5.6258000000000009E-5</v>
      </c>
      <c r="FR48" s="4">
        <f t="shared" si="561"/>
        <v>5.6254999999999996E-5</v>
      </c>
      <c r="FS48" s="4">
        <f t="shared" si="561"/>
        <v>5.544899999999999E-5</v>
      </c>
      <c r="FT48" s="4">
        <f t="shared" si="561"/>
        <v>5.4176999999999993E-5</v>
      </c>
      <c r="FU48" s="4">
        <f t="shared" si="561"/>
        <v>5.4175999999999991E-5</v>
      </c>
      <c r="FV48" s="4">
        <f t="shared" si="561"/>
        <v>5.4175999999999991E-5</v>
      </c>
      <c r="FW48" s="4">
        <f t="shared" si="561"/>
        <v>5.3575999999999997E-5</v>
      </c>
      <c r="FX48" s="4">
        <f t="shared" si="561"/>
        <v>5.2920000000000008E-5</v>
      </c>
      <c r="FY48" s="4">
        <f t="shared" si="561"/>
        <v>0</v>
      </c>
      <c r="FZ48" s="4">
        <f t="shared" ref="FZ48" si="562">FZ44-FZ47</f>
        <v>0</v>
      </c>
    </row>
    <row r="49" spans="1:182">
      <c r="A49" t="str">
        <f>Pellets!A$7</f>
        <v>Belgium</v>
      </c>
      <c r="B49" s="2">
        <f>1/1000000*SUM(Chips!B$7:M$7)</f>
        <v>3.145E-4</v>
      </c>
      <c r="C49" s="2">
        <f>1/1000000*SUM(Chips!C$7:N$7)</f>
        <v>2.9170000000000004E-4</v>
      </c>
      <c r="D49" s="2">
        <f>1/1000000*SUM(Chips!D$7:O$7)</f>
        <v>2.6849999999999997E-4</v>
      </c>
      <c r="E49" s="2">
        <f>1/1000000*SUM(Chips!E$7:P$7)</f>
        <v>2.6910000000000004E-4</v>
      </c>
      <c r="F49" s="2">
        <f>1/1000000*SUM(Chips!F$7:Q$7)</f>
        <v>2.6910000000000004E-4</v>
      </c>
      <c r="G49" s="2">
        <f>1/1000000*SUM(Chips!G$7:R$7)</f>
        <v>3.166E-4</v>
      </c>
      <c r="H49" s="2">
        <f>1/1000000*SUM(Chips!H$7:S$7)</f>
        <v>3.8720000000000003E-4</v>
      </c>
      <c r="I49" s="2">
        <f>1/1000000*SUM(Chips!I$7:T$7)</f>
        <v>4.415E-4</v>
      </c>
      <c r="J49" s="2">
        <f>1/1000000*SUM(Chips!J$7:U$7)</f>
        <v>5.6249999999999996E-4</v>
      </c>
      <c r="K49" s="2">
        <f>1/1000000*SUM(Chips!K$7:V$7)</f>
        <v>6.1149999999999996E-4</v>
      </c>
      <c r="L49" s="2">
        <f>1/1000000*SUM(Chips!L$7:W$7)</f>
        <v>5.8799999999999998E-4</v>
      </c>
      <c r="M49" s="2">
        <f>1/1000000*SUM(Chips!M$7:X$7)</f>
        <v>5.9999999999999995E-4</v>
      </c>
      <c r="N49" s="2">
        <f>1/1000000*SUM(Chips!N$7:Y$7)</f>
        <v>6.7199999999999996E-4</v>
      </c>
      <c r="O49" s="2">
        <f>1/1000000*SUM(Chips!O$7:Z$7)</f>
        <v>6.96E-4</v>
      </c>
      <c r="P49" s="2">
        <f>1/1000000*SUM(Chips!P$7:AA$7)</f>
        <v>6.9699999999999992E-4</v>
      </c>
      <c r="Q49" s="2">
        <f>1/1000000*SUM(Chips!Q$7:AB$7)</f>
        <v>7.4199999999999993E-4</v>
      </c>
      <c r="R49" s="2">
        <f>1/1000000*SUM(Chips!R$7:AC$7)</f>
        <v>9.1E-4</v>
      </c>
      <c r="S49" s="2">
        <f>1/1000000*SUM(Chips!S$7:AD$7)</f>
        <v>1.2224999999999998E-3</v>
      </c>
      <c r="T49" s="2">
        <f>1/1000000*SUM(Chips!T$7:AE$7)</f>
        <v>1.2724000000000001E-3</v>
      </c>
      <c r="U49" s="2">
        <f>1/1000000*SUM(Chips!U$7:AF$7)</f>
        <v>1.2924E-3</v>
      </c>
      <c r="V49" s="2">
        <f>1/1000000*SUM(Chips!V$7:AG$7)</f>
        <v>1.3598000000000002E-3</v>
      </c>
      <c r="W49" s="2">
        <f>1/1000000*SUM(Chips!W$7:AH$7)</f>
        <v>1.5018000000000002E-3</v>
      </c>
      <c r="X49" s="2">
        <f>1/1000000*SUM(Chips!X$7:AI$7)</f>
        <v>1.8792000000000001E-3</v>
      </c>
      <c r="Y49" s="2">
        <f>1/1000000*SUM(Chips!Y$7:AJ$7)</f>
        <v>2.0418000000000003E-3</v>
      </c>
      <c r="Z49" s="2">
        <f>1/1000000*SUM(Chips!Z$7:AK$7)</f>
        <v>2.1822E-3</v>
      </c>
      <c r="AA49" s="2">
        <f>1/1000000*SUM(Chips!AA$7:AL$7)</f>
        <v>2.3700000000000001E-3</v>
      </c>
      <c r="AB49" s="2">
        <f>1/1000000*SUM(Chips!AB$7:AM$7)</f>
        <v>2.5334000000000003E-3</v>
      </c>
      <c r="AC49" s="2">
        <f>1/1000000*SUM(Chips!AC$7:AN$7)</f>
        <v>2.7692000000000007E-3</v>
      </c>
      <c r="AD49" s="2">
        <f>1/1000000*SUM(Chips!AD$7:AO$7)</f>
        <v>2.9762000000000005E-3</v>
      </c>
      <c r="AE49" s="2">
        <f>1/1000000*SUM(Chips!AE$7:AP$7)</f>
        <v>2.9218E-3</v>
      </c>
      <c r="AF49" s="2">
        <f>1/1000000*SUM(Chips!AF$7:AQ$7)</f>
        <v>3.0352000000000001E-3</v>
      </c>
      <c r="AG49" s="2">
        <f>1/1000000*SUM(Chips!AG$7:AR$7)</f>
        <v>3.1733999999999998E-3</v>
      </c>
      <c r="AH49" s="2">
        <f>1/1000000*SUM(Chips!AH$7:AS$7)</f>
        <v>3.1745999999999996E-3</v>
      </c>
      <c r="AI49" s="2">
        <f>1/1000000*SUM(Chips!AI$7:AT$7)</f>
        <v>3.336E-3</v>
      </c>
      <c r="AJ49" s="2">
        <f>1/1000000*SUM(Chips!AJ$7:AU$7)</f>
        <v>3.3315999999999997E-3</v>
      </c>
      <c r="AK49" s="2">
        <f>1/1000000*SUM(Chips!AK$7:AV$7)</f>
        <v>3.4948000000000002E-3</v>
      </c>
      <c r="AL49" s="2">
        <f>1/1000000*SUM(Chips!AL$7:AW$7)</f>
        <v>3.6333999999999997E-3</v>
      </c>
      <c r="AM49" s="2">
        <f>1/1000000*SUM(Chips!AM$7:AX$7)</f>
        <v>3.7707999999999999E-3</v>
      </c>
      <c r="AN49" s="2">
        <f>1/1000000*SUM(Chips!AN$7:AY$7)</f>
        <v>3.7930000000000004E-3</v>
      </c>
      <c r="AO49" s="2">
        <f>1/1000000*SUM(Chips!AO$7:AZ$7)</f>
        <v>3.6048E-3</v>
      </c>
      <c r="AP49" s="2">
        <f>1/1000000*SUM(Chips!AP$7:BA$7)</f>
        <v>3.4643999999999999E-3</v>
      </c>
      <c r="AQ49" s="2">
        <f>1/1000000*SUM(Chips!AQ$7:BB$7)</f>
        <v>3.3243999999999995E-3</v>
      </c>
      <c r="AR49" s="2">
        <f>1/1000000*SUM(Chips!AR$7:BC$7)</f>
        <v>3.1389999999999999E-3</v>
      </c>
      <c r="AS49" s="2">
        <f>1/1000000*SUM(Chips!AS$7:BD$7)</f>
        <v>3.0733999999999996E-3</v>
      </c>
      <c r="AT49" s="2">
        <f>1/1000000*SUM(Chips!AT$7:BE$7)</f>
        <v>3.1477999999999996E-3</v>
      </c>
      <c r="AU49" s="2">
        <f>1/1000000*SUM(Chips!AU$7:BF$7)</f>
        <v>3.2648999999999994E-3</v>
      </c>
      <c r="AV49" s="2">
        <f>1/1000000*SUM(Chips!AV$7:BG$7)</f>
        <v>3.4678999999999995E-3</v>
      </c>
      <c r="AW49" s="2">
        <f>1/1000000*SUM(Chips!AW$7:BH$7)</f>
        <v>3.3580999999999997E-3</v>
      </c>
      <c r="AX49" s="2">
        <f>1/1000000*SUM(Chips!AX$7:BI$7)</f>
        <v>3.0791000000000004E-3</v>
      </c>
      <c r="AY49" s="2">
        <f>1/1000000*SUM(Chips!AY$7:BJ$7)</f>
        <v>2.9680999999999996E-3</v>
      </c>
      <c r="AZ49" s="2">
        <f>1/1000000*SUM(Chips!AZ$7:BK$7)</f>
        <v>2.9984999999999999E-3</v>
      </c>
      <c r="BA49" s="2">
        <f>1/1000000*SUM(Chips!BA$7:BL$7)</f>
        <v>2.9538999999999993E-3</v>
      </c>
      <c r="BB49" s="2">
        <f>1/1000000*SUM(Chips!BB$7:BM$7)</f>
        <v>2.8108999999999994E-3</v>
      </c>
      <c r="BC49" s="2">
        <f>1/1000000*SUM(Chips!BC$7:BN$7)</f>
        <v>2.8607999999999997E-3</v>
      </c>
      <c r="BD49" s="2">
        <f>1/1000000*SUM(Chips!BD$7:BO$7)</f>
        <v>2.9567999999999994E-3</v>
      </c>
      <c r="BE49" s="2">
        <f>1/1000000*SUM(Chips!BE$7:BP$7)</f>
        <v>2.8367999999999996E-3</v>
      </c>
      <c r="BF49" s="2">
        <f>1/1000000*SUM(Chips!BF$7:BQ$7)</f>
        <v>2.7163000000000001E-3</v>
      </c>
      <c r="BG49" s="2">
        <f>1/1000000*SUM(Chips!BG$7:BR$7)</f>
        <v>2.3208E-3</v>
      </c>
      <c r="BH49" s="2">
        <f>1/1000000*SUM(Chips!BH$7:BS$7)</f>
        <v>1.8887999999999999E-3</v>
      </c>
      <c r="BI49" s="2">
        <f>1/1000000*SUM(Chips!BI$7:BT$7)</f>
        <v>1.8168000000000001E-3</v>
      </c>
      <c r="BJ49" s="2">
        <f>1/1000000*SUM(Chips!BJ$7:BU$7)</f>
        <v>1.9119E-3</v>
      </c>
      <c r="BK49" s="2">
        <f>1/1000000*SUM(Chips!BK$7:BV$7)</f>
        <v>1.8896999999999998E-3</v>
      </c>
      <c r="BL49" s="2">
        <f>1/1000000*SUM(Chips!BL$7:BW$7)</f>
        <v>1.6976999999999997E-3</v>
      </c>
      <c r="BM49" s="2">
        <f>1/1000000*SUM(Chips!BM$7:BX$7)</f>
        <v>1.6807999999999997E-3</v>
      </c>
      <c r="BN49" s="2">
        <f>1/1000000*SUM(Chips!BN$7:BY$7)</f>
        <v>1.5921999999999998E-3</v>
      </c>
      <c r="BO49" s="2">
        <f>1/1000000*SUM(Chips!BO$7:BZ$7)</f>
        <v>1.4992999999999996E-3</v>
      </c>
      <c r="BP49" s="2">
        <f>1/1000000*SUM(Chips!BP$7:CA$7)</f>
        <v>1.3792999999999998E-3</v>
      </c>
      <c r="BQ49" s="2">
        <f>1/1000000*SUM(Chips!BQ$7:CB$7)</f>
        <v>1.3792999999999998E-3</v>
      </c>
      <c r="BR49" s="2">
        <f>1/1000000*SUM(Chips!BR$7:CC$7)</f>
        <v>1.3318E-3</v>
      </c>
      <c r="BS49" s="2">
        <f>1/1000000*SUM(Chips!BS$7:CD$7)</f>
        <v>1.3318000000000002E-3</v>
      </c>
      <c r="BT49" s="2">
        <f>1/1000000*SUM(Chips!BT$7:CE$7)</f>
        <v>1.2948E-3</v>
      </c>
      <c r="BU49" s="2">
        <f>1/1000000*SUM(Chips!BU$7:CF$7)</f>
        <v>1.2726E-3</v>
      </c>
      <c r="BV49" s="2">
        <f>1/1000000*SUM(Chips!BV$7:CG$7)</f>
        <v>1.2029999999999999E-3</v>
      </c>
      <c r="BW49" s="2">
        <f>1/1000000*SUM(Chips!BW$7:CH$7)</f>
        <v>1.1309999999999998E-3</v>
      </c>
      <c r="BX49" s="2">
        <f>1/1000000*SUM(Chips!BX$7:CI$7)</f>
        <v>1.1464999999999999E-3</v>
      </c>
      <c r="BY49" s="2">
        <f>1/1000000*SUM(Chips!BY$7:CJ$7)</f>
        <v>1.1154000000000001E-3</v>
      </c>
      <c r="BZ49" s="2">
        <f>1/1000000*SUM(Chips!BZ$7:CK$7)</f>
        <v>1.1613999999999999E-3</v>
      </c>
      <c r="CA49" s="2">
        <f>1/1000000*SUM(Chips!CA$7:CL$7)</f>
        <v>1.0888E-3</v>
      </c>
      <c r="CB49" s="2">
        <f>1/1000000*SUM(Chips!CB$7:CM$7)</f>
        <v>1.1837999999999998E-3</v>
      </c>
      <c r="CC49" s="2">
        <f>1/1000000*SUM(Chips!CC$7:CN$7)</f>
        <v>1.7117999999999999E-3</v>
      </c>
      <c r="CD49" s="2">
        <f>1/1000000*SUM(Chips!CD$7:CO$7)</f>
        <v>1.6637999999999998E-3</v>
      </c>
      <c r="CE49" s="2">
        <f>1/1000000*SUM(Chips!CE$7:CP$7)</f>
        <v>1.5918E-3</v>
      </c>
      <c r="CF49" s="2">
        <f>1/1000000*SUM(Chips!CF$7:CQ$7)</f>
        <v>1.5089999999999999E-3</v>
      </c>
      <c r="CG49" s="2">
        <f>1/1000000*SUM(Chips!CG$7:CR$7)</f>
        <v>1.4212000000000001E-3</v>
      </c>
      <c r="CH49" s="2">
        <f>1/1000000*SUM(Chips!CH$7:CS$7)</f>
        <v>1.4916999999999999E-3</v>
      </c>
      <c r="CI49" s="2">
        <f>1/1000000*SUM(Chips!CI$7:CT$7)</f>
        <v>1.4687000000000001E-3</v>
      </c>
      <c r="CJ49" s="2">
        <f>1/1000000*SUM(Chips!CJ$7:CU$7)</f>
        <v>1.5012000000000001E-3</v>
      </c>
      <c r="CK49" s="2">
        <f>1/1000000*SUM(Chips!CK$7:CV$7)</f>
        <v>1.4771999999999999E-3</v>
      </c>
      <c r="CL49" s="2">
        <f>1/1000000*SUM(Chips!CL$7:CW$7)</f>
        <v>1.4522000000000001E-3</v>
      </c>
      <c r="CM49" s="2">
        <f>1/1000000*SUM(Chips!CM$7:CX$7)</f>
        <v>1.4467E-3</v>
      </c>
      <c r="CN49" s="2">
        <f>1/1000000*SUM(Chips!CN$7:CY$7)</f>
        <v>1.3479E-3</v>
      </c>
      <c r="CO49" s="2">
        <f>1/1000000*SUM(Chips!CO$7:CZ$7)</f>
        <v>7.4790000000000002E-4</v>
      </c>
      <c r="CP49" s="2">
        <f>1/1000000*SUM(Chips!CP$7:DA$7)</f>
        <v>7.2390000000000009E-4</v>
      </c>
      <c r="CQ49" s="2">
        <f>1/1000000*SUM(Chips!CQ$7:DB$7)</f>
        <v>7.4790000000000002E-4</v>
      </c>
      <c r="CR49" s="2">
        <f>1/1000000*SUM(Chips!CR$7:DC$7)</f>
        <v>7.4770000000000001E-4</v>
      </c>
      <c r="CS49" s="2">
        <f>1/1000000*SUM(Chips!CS$7:DD$7)</f>
        <v>6.6569999999999997E-4</v>
      </c>
      <c r="CT49" s="2">
        <f>1/1000000*SUM(Chips!CT$7:DE$7)</f>
        <v>5.2170000000000005E-4</v>
      </c>
      <c r="CU49" s="2">
        <f>1/1000000*SUM(Chips!CU$7:DF$7)</f>
        <v>4.4869999999999996E-4</v>
      </c>
      <c r="CV49" s="2">
        <f>1/1000000*SUM(Chips!CV$7:DG$7)</f>
        <v>3.4889999999999997E-4</v>
      </c>
      <c r="CW49" s="2">
        <f>1/1000000*SUM(Chips!CW$7:DH$7)</f>
        <v>3.7289999999999996E-4</v>
      </c>
      <c r="CX49" s="2">
        <f>1/1000000*SUM(Chips!CX$7:DI$7)</f>
        <v>3.7289999999999996E-4</v>
      </c>
      <c r="CY49" s="2">
        <f>1/1000000*SUM(Chips!CY$7:DJ$7)</f>
        <v>3.6959999999999993E-4</v>
      </c>
      <c r="CZ49" s="2">
        <f>1/1000000*SUM(Chips!CZ$7:DK$7)</f>
        <v>3.8959999999999993E-4</v>
      </c>
      <c r="DA49" s="2">
        <f>1/1000000*SUM(Chips!DA$7:DL$7)</f>
        <v>4.3859999999999993E-4</v>
      </c>
      <c r="DB49" s="2">
        <f>1/1000000*SUM(Chips!DB$7:DM$7)</f>
        <v>4.3909999999999994E-4</v>
      </c>
      <c r="DC49" s="2">
        <f>1/1000000*SUM(Chips!DC$7:DN$7)</f>
        <v>3.9109999999999997E-4</v>
      </c>
      <c r="DD49" s="2">
        <f>1/1000000*SUM(Chips!DD$7:DO$7)</f>
        <v>3.6709999999999992E-4</v>
      </c>
      <c r="DE49" s="2">
        <f>1/1000000*SUM(Chips!DE$7:DP$7)</f>
        <v>3.4309999999999994E-4</v>
      </c>
      <c r="DF49" s="2">
        <f>1/1000000*SUM(Chips!DF$7:DQ$7)</f>
        <v>3.1909999999999995E-4</v>
      </c>
      <c r="DG49" s="2">
        <f>1/1000000*SUM(Chips!DG$7:DR$7)</f>
        <v>2.6670000000000003E-4</v>
      </c>
      <c r="DH49" s="2">
        <f>1/1000000*SUM(Chips!DH$7:DS$7)</f>
        <v>2.7049999999999996E-4</v>
      </c>
      <c r="DI49" s="2">
        <f>1/1000000*SUM(Chips!DI$7:DT$7)</f>
        <v>2.4649999999999997E-4</v>
      </c>
      <c r="DJ49" s="2">
        <f>1/1000000*SUM(Chips!DJ$7:DU$7)</f>
        <v>2.2249999999999999E-4</v>
      </c>
      <c r="DK49" s="2">
        <f>1/1000000*SUM(Chips!DK$7:DV$7)</f>
        <v>2.3285999999999996E-4</v>
      </c>
      <c r="DL49" s="2">
        <f>1/1000000*SUM(Chips!DL$7:DW$7)</f>
        <v>2.3759999999999997E-4</v>
      </c>
      <c r="DM49" s="2">
        <f>1/1000000*SUM(Chips!DM$7:DX$7)</f>
        <v>2.0859999999999997E-4</v>
      </c>
      <c r="DN49" s="2">
        <f>1/1000000*SUM(Chips!DN$7:DY$7)</f>
        <v>2.5463999999999999E-4</v>
      </c>
      <c r="DO49" s="2">
        <f>1/1000000*SUM(Chips!DO$7:DZ$7)</f>
        <v>1.0792600000000001E-3</v>
      </c>
      <c r="DP49" s="2">
        <f>1/1000000*SUM(Chips!DP$7:EA$7)</f>
        <v>1.1032600000000002E-3</v>
      </c>
      <c r="DQ49" s="2">
        <f>1/1000000*SUM(Chips!DQ$7:EB$7)</f>
        <v>1.1708600000000001E-3</v>
      </c>
      <c r="DR49" s="2">
        <f>1/1000000*SUM(Chips!DR$7:EC$7)</f>
        <v>1.1708600000000001E-3</v>
      </c>
      <c r="DS49" s="2">
        <f>1/1000000*SUM(Chips!DS$7:ED$7)</f>
        <v>1.17526E-3</v>
      </c>
      <c r="DT49" s="2">
        <f>1/1000000*SUM(Chips!DT$7:EE$7)</f>
        <v>1.19732E-3</v>
      </c>
      <c r="DU49" s="2">
        <f>1/1000000*SUM(Chips!DU$7:EF$7)</f>
        <v>1.2184399999999997E-3</v>
      </c>
      <c r="DV49" s="2">
        <f>1/1000000*SUM(Chips!DV$7:EG$7)</f>
        <v>1.2414399999999997E-3</v>
      </c>
      <c r="DW49" s="2">
        <f>1/1000000*SUM(Chips!DW$7:EH$7)</f>
        <v>1.2344599999999997E-3</v>
      </c>
      <c r="DX49" s="2">
        <f>1/1000000*SUM(Chips!DX$7:EI$7)</f>
        <v>1.16552E-3</v>
      </c>
      <c r="DY49" s="2">
        <f>1/1000000*SUM(Chips!DY$7:EJ$7)</f>
        <v>1.2131199999999998E-3</v>
      </c>
      <c r="DZ49" s="2">
        <f>1/1000000*SUM(Chips!DZ$7:EK$7)</f>
        <v>1.2523199999999999E-3</v>
      </c>
      <c r="EA49" s="2">
        <f>1/1000000*SUM(Chips!EA$7:EL$7)</f>
        <v>4.9530000000000006E-4</v>
      </c>
      <c r="EB49" s="2">
        <f>1/1000000*SUM(Chips!EB$7:EM$7)</f>
        <v>5.6290000000000008E-4</v>
      </c>
      <c r="EC49" s="2">
        <f>1/1000000*SUM(Chips!EC$7:EN$7)</f>
        <v>6.3487500000000013E-4</v>
      </c>
      <c r="ED49" s="2">
        <f>1/1000000*SUM(Chips!ED$7:EO$7)</f>
        <v>8.1847500000000015E-4</v>
      </c>
      <c r="EE49" s="2">
        <f>1/1000000*SUM(Chips!EE$7:EP$7)</f>
        <v>1.072475E-3</v>
      </c>
      <c r="EF49" s="2">
        <f>1/1000000*SUM(Chips!EF$7:EQ$7)</f>
        <v>1.108415E-3</v>
      </c>
      <c r="EG49" s="2">
        <f>1/1000000*SUM(Chips!EG$7:ER$7)</f>
        <v>1.327855E-3</v>
      </c>
      <c r="EH49" s="2">
        <f>1/1000000*SUM(Chips!EH$7:ES$7)</f>
        <v>1.520855E-3</v>
      </c>
      <c r="EI49" s="2">
        <f>1/1000000*SUM(Chips!EI$7:ET$7)</f>
        <v>1.5242750000000001E-3</v>
      </c>
      <c r="EJ49" s="2">
        <f>1/1000000*SUM(Chips!EJ$7:EU$7)</f>
        <v>1.5448549999999999E-3</v>
      </c>
      <c r="EK49" s="2">
        <f>1/1000000*SUM(Chips!EK$7:EV$7)</f>
        <v>1.538995E-3</v>
      </c>
      <c r="EL49" s="2">
        <f>1/1000000*SUM(Chips!EL$7:EW$7)</f>
        <v>1.4292549999999997E-3</v>
      </c>
      <c r="EM49" s="2">
        <f>1/1000000*SUM(Chips!EM$7:EX$7)</f>
        <v>1.3616549999999998E-3</v>
      </c>
      <c r="EN49" s="2">
        <f>1/1000000*SUM(Chips!EN$7:EY$7)</f>
        <v>1.3920549999999999E-3</v>
      </c>
      <c r="EO49" s="2">
        <f>1/1000000*SUM(Chips!EO$7:EZ$7)</f>
        <v>1.6739299999999999E-3</v>
      </c>
      <c r="EP49" s="2">
        <f>1/1000000*SUM(Chips!EP$7:FA$7)</f>
        <v>1.50993E-3</v>
      </c>
      <c r="EQ49" s="2">
        <f>1/1000000*SUM(Chips!EQ$7:FB$7)</f>
        <v>1.2319299999999998E-3</v>
      </c>
      <c r="ER49" s="2">
        <f>1/1000000*SUM(Chips!ER$7:FC$7)</f>
        <v>1.1499299999999997E-3</v>
      </c>
      <c r="ES49" s="2">
        <f>1/1000000*SUM(Chips!ES$7:FD$7)</f>
        <v>9.3336999999999999E-4</v>
      </c>
      <c r="ET49" s="2">
        <f>1/1000000*SUM(Chips!ET$7:FE$7)</f>
        <v>8.4183000000000001E-4</v>
      </c>
      <c r="EU49" s="2">
        <f>1/1000000*SUM(Chips!EU$7:FF$7)</f>
        <v>8.1441E-4</v>
      </c>
      <c r="EV49" s="2">
        <f>1/1000000*SUM(Chips!EV$7:FG$7)</f>
        <v>8.1783000000000008E-4</v>
      </c>
      <c r="EW49" s="2">
        <f>1/1000000*SUM(Chips!EW$7:FH$7)</f>
        <v>7.5609000000000006E-4</v>
      </c>
      <c r="EX49" s="2">
        <f>1/1000000*SUM(Chips!EX$7:FI$7)</f>
        <v>7.5609000000000006E-4</v>
      </c>
      <c r="EY49" s="2">
        <f>1/1000000*SUM(Chips!EY$7:FJ$7)</f>
        <v>7.5609000000000006E-4</v>
      </c>
      <c r="EZ49" s="2">
        <f>1/1000000*SUM(Chips!EZ$7:FK$7)</f>
        <v>6.3409000000000013E-4</v>
      </c>
      <c r="FA49" s="2">
        <f>1/1000000*SUM(Chips!FA$7:FL$7)</f>
        <v>2.1264E-4</v>
      </c>
      <c r="FB49" s="2">
        <f>1/1000000*SUM(Chips!FB$7:FM$7)</f>
        <v>1.9303999999999998E-4</v>
      </c>
      <c r="FC49" s="2">
        <f>1/1000000*SUM(Chips!FC$7:FN$7)</f>
        <v>1.9303999999999998E-4</v>
      </c>
      <c r="FD49" s="2">
        <f>1/1000000*SUM(Chips!FD$7:FO$7)</f>
        <v>2.1704E-4</v>
      </c>
      <c r="FE49" s="2">
        <f>1/1000000*SUM(Chips!FE$7:FP$7)</f>
        <v>1.9303999999999998E-4</v>
      </c>
      <c r="FF49" s="2">
        <f>1/1000000*SUM(Chips!FF$7:FQ$7)</f>
        <v>6.8579999999999997E-5</v>
      </c>
      <c r="FG49" s="2">
        <f>1/1000000*SUM(Chips!FG$7:FR$7)</f>
        <v>4.8000000000000001E-5</v>
      </c>
      <c r="FH49" s="2">
        <f>1/1000000*SUM(Chips!FH$7:FS$7)</f>
        <v>2.4000000000000001E-5</v>
      </c>
      <c r="FI49" s="2">
        <f>1/1000000*SUM(Chips!FI$7:FT$7)</f>
        <v>2.4000000000000001E-5</v>
      </c>
      <c r="FJ49" s="2">
        <f>1/1000000*SUM(Chips!FJ$7:FU$7)</f>
        <v>2.4000000000000001E-5</v>
      </c>
      <c r="FK49" s="2">
        <f>1/1000000*SUM(Chips!FK$7:FV$7)</f>
        <v>2.4000000000000001E-5</v>
      </c>
      <c r="FL49" s="2">
        <f>1/1000000*SUM(Chips!FL$7:FW$7)</f>
        <v>2.4000000000000001E-5</v>
      </c>
      <c r="FM49" s="2">
        <f>1/1000000*SUM(Chips!FM$7:FX$7)</f>
        <v>2.4000000000000001E-5</v>
      </c>
      <c r="FN49" s="2">
        <f>1/1000000*SUM(Chips!FN$7:FY$7)</f>
        <v>2.4000000000000001E-5</v>
      </c>
      <c r="FO49" s="2">
        <f>1/1000000*SUM(Chips!FO$7:FZ$7)</f>
        <v>4.8000000000000001E-5</v>
      </c>
      <c r="FP49" s="2">
        <f>1/1000000*SUM(Chips!FP$7:GA$7)</f>
        <v>2.4000000000000001E-5</v>
      </c>
      <c r="FQ49" s="2">
        <f>1/1000000*SUM(Chips!FQ$7:GB$7)</f>
        <v>2.4000000000000001E-5</v>
      </c>
      <c r="FR49" s="2">
        <f>1/1000000*SUM(Chips!FR$7:GC$7)</f>
        <v>2.4000000000000001E-5</v>
      </c>
      <c r="FS49" s="2">
        <f>1/1000000*SUM(Chips!FS$7:GD$7)</f>
        <v>2.4000000000000001E-5</v>
      </c>
      <c r="FT49" s="2">
        <f>1/1000000*SUM(Chips!FT$7:GE$7)</f>
        <v>2.4000000000000001E-5</v>
      </c>
      <c r="FU49" s="2">
        <f>1/1000000*SUM(Chips!FU$7:GF$7)</f>
        <v>2.4000000000000001E-5</v>
      </c>
      <c r="FV49" s="2">
        <f>1/1000000*SUM(Chips!FV$7:GG$7)</f>
        <v>2.4000000000000001E-5</v>
      </c>
      <c r="FW49" s="2">
        <f>1/1000000*SUM(Chips!FW$7:GH$7)</f>
        <v>2.4000000000000001E-5</v>
      </c>
      <c r="FX49" s="2">
        <f>1/1000000*SUM(Chips!FX$7:GI$7)</f>
        <v>2.4000000000000001E-5</v>
      </c>
      <c r="FY49" s="2">
        <f>1/1000000*SUM(Chips!FY$7:GJ$7)</f>
        <v>2.4000000000000001E-5</v>
      </c>
      <c r="FZ49" s="2">
        <f>1/1000000*SUM(Chips!FZ$7:GK$7)</f>
        <v>2.4000000000000001E-5</v>
      </c>
    </row>
    <row r="50" spans="1:182">
      <c r="A50" t="str">
        <f>Pellets!A$12</f>
        <v>Denmark</v>
      </c>
      <c r="B50" s="2">
        <f>1/1000000*SUM(Chips!B$12:M$12)</f>
        <v>1.1655799999999999E-2</v>
      </c>
      <c r="C50" s="2">
        <f>1/1000000*SUM(Chips!C$12:N$12)</f>
        <v>1.09745E-2</v>
      </c>
      <c r="D50" s="2">
        <f>1/1000000*SUM(Chips!D$12:O$12)</f>
        <v>1.0126100000000001E-2</v>
      </c>
      <c r="E50" s="2">
        <f>1/1000000*SUM(Chips!E$12:P$12)</f>
        <v>9.0195999999999991E-3</v>
      </c>
      <c r="F50" s="2">
        <f>1/1000000*SUM(Chips!F$12:Q$12)</f>
        <v>8.8038999999999999E-3</v>
      </c>
      <c r="G50" s="2">
        <f>1/1000000*SUM(Chips!G$12:R$12)</f>
        <v>8.2845000000000002E-3</v>
      </c>
      <c r="H50" s="2">
        <f>1/1000000*SUM(Chips!H$12:S$12)</f>
        <v>7.5042000000000008E-3</v>
      </c>
      <c r="I50" s="2">
        <f>1/1000000*SUM(Chips!I$12:T$12)</f>
        <v>6.3564999999999993E-3</v>
      </c>
      <c r="J50" s="2">
        <f>1/1000000*SUM(Chips!J$12:U$12)</f>
        <v>5.1827999999999996E-3</v>
      </c>
      <c r="K50" s="2">
        <f>1/1000000*SUM(Chips!K$12:V$12)</f>
        <v>4.4599999999999996E-3</v>
      </c>
      <c r="L50" s="2">
        <f>1/1000000*SUM(Chips!L$12:W$12)</f>
        <v>3.9367999999999998E-3</v>
      </c>
      <c r="M50" s="2">
        <f>1/1000000*SUM(Chips!M$12:X$12)</f>
        <v>3.1608999999999999E-3</v>
      </c>
      <c r="N50" s="2">
        <f>1/1000000*SUM(Chips!N$12:Y$12)</f>
        <v>2.7530999999999996E-3</v>
      </c>
      <c r="O50" s="2">
        <f>1/1000000*SUM(Chips!O$12:Z$12)</f>
        <v>2.4980999999999996E-3</v>
      </c>
      <c r="P50" s="2">
        <f>1/1000000*SUM(Chips!P$12:AA$12)</f>
        <v>2.3880999999999998E-3</v>
      </c>
      <c r="Q50" s="2">
        <f>1/1000000*SUM(Chips!Q$12:AB$12)</f>
        <v>2.1000999999999997E-3</v>
      </c>
      <c r="R50" s="2">
        <f>1/1000000*SUM(Chips!R$12:AC$12)</f>
        <v>1.8500999999999999E-3</v>
      </c>
      <c r="S50" s="2">
        <f>1/1000000*SUM(Chips!S$12:AD$12)</f>
        <v>1.7840999999999998E-3</v>
      </c>
      <c r="T50" s="2">
        <f>1/1000000*SUM(Chips!T$12:AE$12)</f>
        <v>1.9363999999999998E-3</v>
      </c>
      <c r="U50" s="2">
        <f>1/1000000*SUM(Chips!U$12:AF$12)</f>
        <v>2.1687999999999998E-3</v>
      </c>
      <c r="V50" s="2">
        <f>1/1000000*SUM(Chips!V$12:AG$12)</f>
        <v>2.1848000000000002E-3</v>
      </c>
      <c r="W50" s="2">
        <f>1/1000000*SUM(Chips!W$12:AH$12)</f>
        <v>2.0308000000000001E-3</v>
      </c>
      <c r="X50" s="2">
        <f>1/1000000*SUM(Chips!X$12:AI$12)</f>
        <v>2.0673000000000002E-3</v>
      </c>
      <c r="Y50" s="2">
        <f>1/1000000*SUM(Chips!Y$12:AJ$12)</f>
        <v>1.9851000000000001E-3</v>
      </c>
      <c r="Z50" s="2">
        <f>1/1000000*SUM(Chips!Z$12:AK$12)</f>
        <v>1.7129999999999999E-3</v>
      </c>
      <c r="AA50" s="2">
        <f>1/1000000*SUM(Chips!AA$12:AL$12)</f>
        <v>1.7025999999999999E-3</v>
      </c>
      <c r="AB50" s="2">
        <f>1/1000000*SUM(Chips!AB$12:AM$12)</f>
        <v>1.6805999999999998E-3</v>
      </c>
      <c r="AC50" s="2">
        <f>1/1000000*SUM(Chips!AC$12:AN$12)</f>
        <v>1.6805999999999998E-3</v>
      </c>
      <c r="AD50" s="2">
        <f>1/1000000*SUM(Chips!AD$12:AO$12)</f>
        <v>1.6585999999999999E-3</v>
      </c>
      <c r="AE50" s="2">
        <f>1/1000000*SUM(Chips!AE$12:AP$12)</f>
        <v>1.6585999999999999E-3</v>
      </c>
      <c r="AF50" s="2">
        <f>1/1000000*SUM(Chips!AF$12:AQ$12)</f>
        <v>1.2863E-3</v>
      </c>
      <c r="AG50" s="2">
        <f>1/1000000*SUM(Chips!AG$12:AR$12)</f>
        <v>7.8689999999999999E-4</v>
      </c>
      <c r="AH50" s="2">
        <f>1/1000000*SUM(Chips!AH$12:AS$12)</f>
        <v>5.7429999999999992E-4</v>
      </c>
      <c r="AI50" s="2">
        <f>1/1000000*SUM(Chips!AI$12:AT$12)</f>
        <v>4.863E-4</v>
      </c>
      <c r="AJ50" s="2">
        <f>1/1000000*SUM(Chips!AJ$12:AU$12)</f>
        <v>2.0780000000000001E-4</v>
      </c>
      <c r="AK50" s="2">
        <f>1/1000000*SUM(Chips!AK$12:AV$12)</f>
        <v>6.9999999999999994E-5</v>
      </c>
      <c r="AL50" s="2">
        <f>1/1000000*SUM(Chips!AL$12:AW$12)</f>
        <v>6.9999999999999994E-5</v>
      </c>
      <c r="AM50" s="2">
        <f>1/1000000*SUM(Chips!AM$12:AX$12)</f>
        <v>2.34E-5</v>
      </c>
      <c r="AN50" s="2">
        <f>1/1000000*SUM(Chips!AN$12:AY$12)</f>
        <v>2.34E-5</v>
      </c>
      <c r="AO50" s="2">
        <f>1/1000000*SUM(Chips!AO$12:AZ$12)</f>
        <v>2.34E-5</v>
      </c>
      <c r="AP50" s="2">
        <f>1/1000000*SUM(Chips!AP$12:BA$12)</f>
        <v>2.34E-5</v>
      </c>
      <c r="AQ50" s="2">
        <f>1/1000000*SUM(Chips!AQ$12:BB$12)</f>
        <v>2.34E-5</v>
      </c>
      <c r="AR50" s="2">
        <f>1/1000000*SUM(Chips!AR$12:BC$12)</f>
        <v>2.34E-5</v>
      </c>
      <c r="AS50" s="2">
        <f>1/1000000*SUM(Chips!AS$12:BD$12)</f>
        <v>2.34E-5</v>
      </c>
      <c r="AT50" s="2">
        <f>1/1000000*SUM(Chips!AT$12:BE$12)</f>
        <v>0</v>
      </c>
      <c r="AU50" s="2">
        <f>1/1000000*SUM(Chips!AU$12:BF$12)</f>
        <v>0</v>
      </c>
      <c r="AV50" s="2">
        <f>1/1000000*SUM(Chips!AV$12:BG$12)</f>
        <v>2.0999999999999999E-5</v>
      </c>
      <c r="AW50" s="2">
        <f>1/1000000*SUM(Chips!AW$12:BH$12)</f>
        <v>3.3599999999999997E-5</v>
      </c>
      <c r="AX50" s="2">
        <f>1/1000000*SUM(Chips!AX$12:BI$12)</f>
        <v>3.54E-5</v>
      </c>
      <c r="AY50" s="2">
        <f>1/1000000*SUM(Chips!AY$12:BJ$12)</f>
        <v>3.54E-5</v>
      </c>
      <c r="AZ50" s="2">
        <f>1/1000000*SUM(Chips!AZ$12:BK$12)</f>
        <v>3.54E-5</v>
      </c>
      <c r="BA50" s="2">
        <f>1/1000000*SUM(Chips!BA$12:BL$12)</f>
        <v>3.54E-5</v>
      </c>
      <c r="BB50" s="2">
        <f>1/1000000*SUM(Chips!BB$12:BM$12)</f>
        <v>3.54E-5</v>
      </c>
      <c r="BC50" s="2">
        <f>1/1000000*SUM(Chips!BC$12:BN$12)</f>
        <v>3.54E-5</v>
      </c>
      <c r="BD50" s="2">
        <f>1/1000000*SUM(Chips!BD$12:BO$12)</f>
        <v>3.54E-5</v>
      </c>
      <c r="BE50" s="2">
        <f>1/1000000*SUM(Chips!BE$12:BP$12)</f>
        <v>3.54E-5</v>
      </c>
      <c r="BF50" s="2">
        <f>1/1000000*SUM(Chips!BF$12:BQ$12)</f>
        <v>3.54E-5</v>
      </c>
      <c r="BG50" s="2">
        <f>1/1000000*SUM(Chips!BG$12:BR$12)</f>
        <v>3.54E-5</v>
      </c>
      <c r="BH50" s="2">
        <f>1/1000000*SUM(Chips!BH$12:BS$12)</f>
        <v>1.4400000000000001E-5</v>
      </c>
      <c r="BI50" s="2">
        <f>1/1000000*SUM(Chips!BI$12:BT$12)</f>
        <v>1.7999999999999999E-6</v>
      </c>
      <c r="BJ50" s="2">
        <f>1/1000000*SUM(Chips!BJ$12:BU$12)</f>
        <v>0</v>
      </c>
      <c r="BK50" s="2">
        <f>1/1000000*SUM(Chips!BK$12:BV$12)</f>
        <v>2.3E-5</v>
      </c>
      <c r="BL50" s="2">
        <f>1/1000000*SUM(Chips!BL$12:BW$12)</f>
        <v>2.3E-5</v>
      </c>
      <c r="BM50" s="2">
        <f>1/1000000*SUM(Chips!BM$12:BX$12)</f>
        <v>2.3E-5</v>
      </c>
      <c r="BN50" s="2">
        <f>1/1000000*SUM(Chips!BN$12:BY$12)</f>
        <v>2.3E-5</v>
      </c>
      <c r="BO50" s="2">
        <f>1/1000000*SUM(Chips!BO$12:BZ$12)</f>
        <v>2.3E-5</v>
      </c>
      <c r="BP50" s="2">
        <f>1/1000000*SUM(Chips!BP$12:CA$12)</f>
        <v>2.3E-5</v>
      </c>
      <c r="BQ50" s="2">
        <f>1/1000000*SUM(Chips!BQ$12:CB$12)</f>
        <v>2.3E-5</v>
      </c>
      <c r="BR50" s="2">
        <f>1/1000000*SUM(Chips!BR$12:CC$12)</f>
        <v>2.3E-5</v>
      </c>
      <c r="BS50" s="2">
        <f>1/1000000*SUM(Chips!BS$12:CD$12)</f>
        <v>2.3E-5</v>
      </c>
      <c r="BT50" s="2">
        <f>1/1000000*SUM(Chips!BT$12:CE$12)</f>
        <v>2.3E-5</v>
      </c>
      <c r="BU50" s="2">
        <f>1/1000000*SUM(Chips!BU$12:CF$12)</f>
        <v>9.2E-5</v>
      </c>
      <c r="BV50" s="2">
        <f>1/1000000*SUM(Chips!BV$12:CG$12)</f>
        <v>9.2E-5</v>
      </c>
      <c r="BW50" s="2">
        <f>1/1000000*SUM(Chips!BW$12:CH$12)</f>
        <v>6.8999999999999997E-5</v>
      </c>
      <c r="BX50" s="2">
        <f>1/1000000*SUM(Chips!BX$12:CI$12)</f>
        <v>6.8999999999999997E-5</v>
      </c>
      <c r="BY50" s="2">
        <f>1/1000000*SUM(Chips!BY$12:CJ$12)</f>
        <v>6.8999999999999997E-5</v>
      </c>
      <c r="BZ50" s="2">
        <f>1/1000000*SUM(Chips!BZ$12:CK$12)</f>
        <v>6.8999999999999997E-5</v>
      </c>
      <c r="CA50" s="2">
        <f>1/1000000*SUM(Chips!CA$12:CL$12)</f>
        <v>9.1500000000000001E-5</v>
      </c>
      <c r="CB50" s="2">
        <f>1/1000000*SUM(Chips!CB$12:CM$12)</f>
        <v>9.1500000000000001E-5</v>
      </c>
      <c r="CC50" s="2">
        <f>1/1000000*SUM(Chips!CC$12:CN$12)</f>
        <v>9.1500000000000001E-5</v>
      </c>
      <c r="CD50" s="2">
        <f>1/1000000*SUM(Chips!CD$12:CO$12)</f>
        <v>9.1500000000000001E-5</v>
      </c>
      <c r="CE50" s="2">
        <f>1/1000000*SUM(Chips!CE$12:CP$12)</f>
        <v>1.1549999999999999E-4</v>
      </c>
      <c r="CF50" s="2">
        <f>1/1000000*SUM(Chips!CF$12:CQ$12)</f>
        <v>1.395E-4</v>
      </c>
      <c r="CG50" s="2">
        <f>1/1000000*SUM(Chips!CG$12:CR$12)</f>
        <v>9.4499999999999993E-5</v>
      </c>
      <c r="CH50" s="2">
        <f>1/1000000*SUM(Chips!CH$12:CS$12)</f>
        <v>9.4499999999999993E-5</v>
      </c>
      <c r="CI50" s="2">
        <f>1/1000000*SUM(Chips!CI$12:CT$12)</f>
        <v>1.1949999999999999E-4</v>
      </c>
      <c r="CJ50" s="2">
        <f>1/1000000*SUM(Chips!CJ$12:CU$12)</f>
        <v>2.1549999999999998E-4</v>
      </c>
      <c r="CK50" s="2">
        <f>1/1000000*SUM(Chips!CK$12:CV$12)</f>
        <v>3.1149999999999998E-4</v>
      </c>
      <c r="CL50" s="2">
        <f>1/1000000*SUM(Chips!CL$12:CW$12)</f>
        <v>4.5549999999999996E-4</v>
      </c>
      <c r="CM50" s="2">
        <f>1/1000000*SUM(Chips!CM$12:CX$12)</f>
        <v>4.3299999999999995E-4</v>
      </c>
      <c r="CN50" s="2">
        <f>1/1000000*SUM(Chips!CN$12:CY$12)</f>
        <v>4.3299999999999995E-4</v>
      </c>
      <c r="CO50" s="2">
        <f>1/1000000*SUM(Chips!CO$12:CZ$12)</f>
        <v>4.8099999999999998E-4</v>
      </c>
      <c r="CP50" s="2">
        <f>1/1000000*SUM(Chips!CP$12:DA$12)</f>
        <v>5.53E-4</v>
      </c>
      <c r="CQ50" s="2">
        <f>1/1000000*SUM(Chips!CQ$12:DB$12)</f>
        <v>5.7510000000000005E-4</v>
      </c>
      <c r="CR50" s="2">
        <f>1/1000000*SUM(Chips!CR$12:DC$12)</f>
        <v>5.7510000000000005E-4</v>
      </c>
      <c r="CS50" s="2">
        <f>1/1000000*SUM(Chips!CS$12:DD$12)</f>
        <v>5.7510000000000005E-4</v>
      </c>
      <c r="CT50" s="2">
        <f>1/1000000*SUM(Chips!CT$12:DE$12)</f>
        <v>5.7510000000000005E-4</v>
      </c>
      <c r="CU50" s="2">
        <f>1/1000000*SUM(Chips!CU$12:DF$12)</f>
        <v>5.7410000000000002E-4</v>
      </c>
      <c r="CV50" s="2">
        <f>1/1000000*SUM(Chips!CV$12:DG$12)</f>
        <v>5.0210000000000001E-4</v>
      </c>
      <c r="CW50" s="2">
        <f>1/1000000*SUM(Chips!CW$12:DH$12)</f>
        <v>4.3009999999999999E-4</v>
      </c>
      <c r="CX50" s="2">
        <f>1/1000000*SUM(Chips!CX$12:DI$12)</f>
        <v>2.8720000000000004E-4</v>
      </c>
      <c r="CY50" s="2">
        <f>1/1000000*SUM(Chips!CY$12:DJ$12)</f>
        <v>2.8720000000000004E-4</v>
      </c>
      <c r="CZ50" s="2">
        <f>1/1000000*SUM(Chips!CZ$12:DK$12)</f>
        <v>3.1120000000000003E-4</v>
      </c>
      <c r="DA50" s="2">
        <f>1/1000000*SUM(Chips!DA$12:DL$12)</f>
        <v>2.8719999999999999E-4</v>
      </c>
      <c r="DB50" s="2">
        <f>1/1000000*SUM(Chips!DB$12:DM$12)</f>
        <v>2.3919999999999999E-4</v>
      </c>
      <c r="DC50" s="2">
        <f>1/1000000*SUM(Chips!DC$12:DN$12)</f>
        <v>2.1709999999999999E-4</v>
      </c>
      <c r="DD50" s="2">
        <f>1/1000000*SUM(Chips!DD$12:DO$12)</f>
        <v>3.1310000000000002E-4</v>
      </c>
      <c r="DE50" s="2">
        <f>1/1000000*SUM(Chips!DE$12:DP$12)</f>
        <v>3.611E-4</v>
      </c>
      <c r="DF50" s="2">
        <f>1/1000000*SUM(Chips!DF$12:DQ$12)</f>
        <v>3.611E-4</v>
      </c>
      <c r="DG50" s="2">
        <f>1/1000000*SUM(Chips!DG$12:DR$12)</f>
        <v>3.611E-4</v>
      </c>
      <c r="DH50" s="2">
        <f>1/1000000*SUM(Chips!DH$12:DS$12)</f>
        <v>3.3710000000000001E-4</v>
      </c>
      <c r="DI50" s="2">
        <f>1/1000000*SUM(Chips!DI$12:DT$12)</f>
        <v>4.8846670000000005E-3</v>
      </c>
      <c r="DJ50" s="2">
        <f>1/1000000*SUM(Chips!DJ$12:DU$12)</f>
        <v>4.9075669999999998E-3</v>
      </c>
      <c r="DK50" s="2">
        <f>1/1000000*SUM(Chips!DK$12:DV$12)</f>
        <v>4.9105669999999994E-3</v>
      </c>
      <c r="DL50" s="2">
        <f>1/1000000*SUM(Chips!DL$12:DW$12)</f>
        <v>4.9105669999999994E-3</v>
      </c>
      <c r="DM50" s="2">
        <f>1/1000000*SUM(Chips!DM$12:DX$12)</f>
        <v>4.9105669999999994E-3</v>
      </c>
      <c r="DN50" s="2">
        <f>1/1000000*SUM(Chips!DN$12:DY$12)</f>
        <v>4.9345669999999999E-3</v>
      </c>
      <c r="DO50" s="2">
        <f>1/1000000*SUM(Chips!DO$12:DZ$12)</f>
        <v>4.9585669999999997E-3</v>
      </c>
      <c r="DP50" s="2">
        <f>1/1000000*SUM(Chips!DP$12:EA$12)</f>
        <v>8.3202520000000002E-3</v>
      </c>
      <c r="DQ50" s="2">
        <f>1/1000000*SUM(Chips!DQ$12:EB$12)</f>
        <v>1.1878659E-2</v>
      </c>
      <c r="DR50" s="2">
        <f>1/1000000*SUM(Chips!DR$12:EC$12)</f>
        <v>1.6291376E-2</v>
      </c>
      <c r="DS50" s="2">
        <f>1/1000000*SUM(Chips!DS$12:ED$12)</f>
        <v>1.6332876E-2</v>
      </c>
      <c r="DT50" s="2">
        <f>1/1000000*SUM(Chips!DT$12:EE$12)</f>
        <v>2.0742375E-2</v>
      </c>
      <c r="DU50" s="2">
        <f>1/1000000*SUM(Chips!DU$12:EF$12)</f>
        <v>1.9971764999999999E-2</v>
      </c>
      <c r="DV50" s="2">
        <f>1/1000000*SUM(Chips!DV$12:EG$12)</f>
        <v>2.0019764999999998E-2</v>
      </c>
      <c r="DW50" s="2">
        <f>1/1000000*SUM(Chips!DW$12:EH$12)</f>
        <v>2.0040764999999999E-2</v>
      </c>
      <c r="DX50" s="2">
        <f>1/1000000*SUM(Chips!DX$12:EI$12)</f>
        <v>2.0016764999999999E-2</v>
      </c>
      <c r="DY50" s="2">
        <f>1/1000000*SUM(Chips!DY$12:EJ$12)</f>
        <v>2.0040764999999999E-2</v>
      </c>
      <c r="DZ50" s="2">
        <f>1/1000000*SUM(Chips!DZ$12:EK$12)</f>
        <v>1.9992764999999999E-2</v>
      </c>
      <c r="EA50" s="2">
        <f>1/1000000*SUM(Chips!EA$12:EL$12)</f>
        <v>1.9968764999999999E-2</v>
      </c>
      <c r="EB50" s="2">
        <f>1/1000000*SUM(Chips!EB$12:EM$12)</f>
        <v>1.6487080000000001E-2</v>
      </c>
      <c r="EC50" s="2">
        <f>1/1000000*SUM(Chips!EC$12:EN$12)</f>
        <v>2.0205116000000002E-2</v>
      </c>
      <c r="ED50" s="2">
        <f>1/1000000*SUM(Chips!ED$12:EO$12)</f>
        <v>1.9455243999999997E-2</v>
      </c>
      <c r="EE50" s="2">
        <f>1/1000000*SUM(Chips!EE$12:EP$12)</f>
        <v>2.3623438999999996E-2</v>
      </c>
      <c r="EF50" s="2">
        <f>1/1000000*SUM(Chips!EF$12:EQ$12)</f>
        <v>2.6239660999999997E-2</v>
      </c>
      <c r="EG50" s="2">
        <f>1/1000000*SUM(Chips!EG$12:ER$12)</f>
        <v>3.0249697999999995E-2</v>
      </c>
      <c r="EH50" s="2">
        <f>1/1000000*SUM(Chips!EH$12:ES$12)</f>
        <v>3.7945079999999999E-2</v>
      </c>
      <c r="EI50" s="2">
        <f>1/1000000*SUM(Chips!EI$12:ET$12)</f>
        <v>3.7945079999999999E-2</v>
      </c>
      <c r="EJ50" s="2">
        <f>1/1000000*SUM(Chips!EJ$12:EU$12)</f>
        <v>3.7993079999999999E-2</v>
      </c>
      <c r="EK50" s="2">
        <f>1/1000000*SUM(Chips!EK$12:EV$12)</f>
        <v>4.1408386999999998E-2</v>
      </c>
      <c r="EL50" s="2">
        <f>1/1000000*SUM(Chips!EL$12:EW$12)</f>
        <v>4.1408386999999998E-2</v>
      </c>
      <c r="EM50" s="2">
        <f>1/1000000*SUM(Chips!EM$12:EX$12)</f>
        <v>4.1480387000000001E-2</v>
      </c>
      <c r="EN50" s="2">
        <f>1/1000000*SUM(Chips!EN$12:EY$12)</f>
        <v>4.4787635999999999E-2</v>
      </c>
      <c r="EO50" s="2">
        <f>1/1000000*SUM(Chips!EO$12:EZ$12)</f>
        <v>4.0536648000000002E-2</v>
      </c>
      <c r="EP50" s="2">
        <f>1/1000000*SUM(Chips!EP$12:FA$12)</f>
        <v>4.0267920000000006E-2</v>
      </c>
      <c r="EQ50" s="2">
        <f>1/1000000*SUM(Chips!EQ$12:FB$12)</f>
        <v>4.2918638999999995E-2</v>
      </c>
      <c r="ER50" s="2">
        <f>1/1000000*SUM(Chips!ER$12:FC$12)</f>
        <v>4.5772411999999998E-2</v>
      </c>
      <c r="ES50" s="2">
        <f>1/1000000*SUM(Chips!ES$12:FD$12)</f>
        <v>4.5150221000000004E-2</v>
      </c>
      <c r="ET50" s="2">
        <f>1/1000000*SUM(Chips!ET$12:FE$12)</f>
        <v>4.5061605000000005E-2</v>
      </c>
      <c r="EU50" s="2">
        <f>1/1000000*SUM(Chips!EU$12:FF$12)</f>
        <v>4.5037605000000001E-2</v>
      </c>
      <c r="EV50" s="2">
        <f>1/1000000*SUM(Chips!EV$12:FG$12)</f>
        <v>4.4989605000000002E-2</v>
      </c>
      <c r="EW50" s="2">
        <f>1/1000000*SUM(Chips!EW$12:FH$12)</f>
        <v>4.1526298000000003E-2</v>
      </c>
      <c r="EX50" s="2">
        <f>1/1000000*SUM(Chips!EX$12:FI$12)</f>
        <v>4.1526298000000003E-2</v>
      </c>
      <c r="EY50" s="2">
        <f>1/1000000*SUM(Chips!EY$12:FJ$12)</f>
        <v>4.1430297999999997E-2</v>
      </c>
      <c r="EZ50" s="2">
        <f>1/1000000*SUM(Chips!EZ$12:FK$12)</f>
        <v>3.8123049000000006E-2</v>
      </c>
      <c r="FA50" s="2">
        <f>1/1000000*SUM(Chips!FA$12:FL$12)</f>
        <v>4.4710681000000002E-2</v>
      </c>
      <c r="FB50" s="2">
        <f>1/1000000*SUM(Chips!FB$12:FM$12)</f>
        <v>5.2818891999999999E-2</v>
      </c>
      <c r="FC50" s="2">
        <f>1/1000000*SUM(Chips!FC$12:FN$12)</f>
        <v>5.3787648999999993E-2</v>
      </c>
      <c r="FD50" s="2">
        <f>1/1000000*SUM(Chips!FD$12:FO$12)</f>
        <v>5.8470877999999997E-2</v>
      </c>
      <c r="FE50" s="2">
        <f>1/1000000*SUM(Chips!FE$12:FP$12)</f>
        <v>6.3243120999999999E-2</v>
      </c>
      <c r="FF50" s="2">
        <f>1/1000000*SUM(Chips!FF$12:FQ$12)</f>
        <v>6.3103941999999996E-2</v>
      </c>
      <c r="FG50" s="2">
        <f>1/1000000*SUM(Chips!FG$12:FR$12)</f>
        <v>6.3103941999999996E-2</v>
      </c>
      <c r="FH50" s="2">
        <f>1/1000000*SUM(Chips!FH$12:FS$12)</f>
        <v>6.6825805000000002E-2</v>
      </c>
      <c r="FI50" s="2">
        <f>1/1000000*SUM(Chips!FI$12:FT$12)</f>
        <v>6.6825805000000002E-2</v>
      </c>
      <c r="FJ50" s="2">
        <f>1/1000000*SUM(Chips!FJ$12:FU$12)</f>
        <v>6.6825805000000002E-2</v>
      </c>
      <c r="FK50" s="2">
        <f>1/1000000*SUM(Chips!FK$12:FV$12)</f>
        <v>6.6825805000000002E-2</v>
      </c>
      <c r="FL50" s="2">
        <f>1/1000000*SUM(Chips!FL$12:FW$12)</f>
        <v>7.3144676000000006E-2</v>
      </c>
      <c r="FM50" s="2">
        <f>1/1000000*SUM(Chips!FM$12:FX$12)</f>
        <v>7.3303642999999988E-2</v>
      </c>
      <c r="FN50" s="2">
        <f>1/1000000*SUM(Chips!FN$12:FY$12)</f>
        <v>7.3774999000000008E-2</v>
      </c>
      <c r="FO50" s="2">
        <f>1/1000000*SUM(Chips!FO$12:FZ$12)</f>
        <v>7.723176000000001E-2</v>
      </c>
      <c r="FP50" s="2">
        <f>1/1000000*SUM(Chips!FP$12:GA$12)</f>
        <v>6.2669036999999997E-2</v>
      </c>
      <c r="FQ50" s="2">
        <f>1/1000000*SUM(Chips!FQ$12:GB$12)</f>
        <v>5.0707991000000001E-2</v>
      </c>
      <c r="FR50" s="2">
        <f>1/1000000*SUM(Chips!FR$12:GC$12)</f>
        <v>4.3168404E-2</v>
      </c>
      <c r="FS50" s="2">
        <f>1/1000000*SUM(Chips!FS$12:GD$12)</f>
        <v>4.3168404E-2</v>
      </c>
      <c r="FT50" s="2">
        <f>1/1000000*SUM(Chips!FT$12:GE$12)</f>
        <v>3.9446540999999995E-2</v>
      </c>
      <c r="FU50" s="2">
        <f>1/1000000*SUM(Chips!FU$12:GF$12)</f>
        <v>3.9446540999999995E-2</v>
      </c>
      <c r="FV50" s="2">
        <f>1/1000000*SUM(Chips!FV$12:GG$12)</f>
        <v>3.9446540999999995E-2</v>
      </c>
      <c r="FW50" s="2">
        <f>1/1000000*SUM(Chips!FW$12:GH$12)</f>
        <v>3.9446540999999995E-2</v>
      </c>
      <c r="FX50" s="2">
        <f>1/1000000*SUM(Chips!FX$12:GI$12)</f>
        <v>3.3127669999999998E-2</v>
      </c>
      <c r="FY50" s="2">
        <f>1/1000000*SUM(Chips!FY$12:GJ$12)</f>
        <v>2.3283616E-2</v>
      </c>
      <c r="FZ50" s="2">
        <f>1/1000000*SUM(Chips!FZ$12:GK$12)</f>
        <v>1.1309932E-2</v>
      </c>
    </row>
    <row r="51" spans="1:182">
      <c r="A51" t="str">
        <f>Pellets!A$13</f>
        <v>Estonia</v>
      </c>
      <c r="B51" s="2">
        <f>1/1000000*SUM(Chips!B$13:M$13)</f>
        <v>6.3000000000000007E-6</v>
      </c>
      <c r="C51" s="2">
        <f>1/1000000*SUM(Chips!C$13:N$13)</f>
        <v>6.5000000000000004E-6</v>
      </c>
      <c r="D51" s="2">
        <f>1/1000000*SUM(Chips!D$13:O$13)</f>
        <v>6.1E-6</v>
      </c>
      <c r="E51" s="2">
        <f>1/1000000*SUM(Chips!E$13:P$13)</f>
        <v>6.4999999999999996E-6</v>
      </c>
      <c r="F51" s="2">
        <f>1/1000000*SUM(Chips!F$13:Q$13)</f>
        <v>7.2000000000000005E-6</v>
      </c>
      <c r="G51" s="2">
        <f>1/1000000*SUM(Chips!G$13:R$13)</f>
        <v>7.1000000000000015E-6</v>
      </c>
      <c r="H51" s="2">
        <f>1/1000000*SUM(Chips!H$13:S$13)</f>
        <v>7.1000000000000015E-6</v>
      </c>
      <c r="I51" s="2">
        <f>1/1000000*SUM(Chips!I$13:T$13)</f>
        <v>7.3000000000000004E-6</v>
      </c>
      <c r="J51" s="2">
        <f>1/1000000*SUM(Chips!J$13:U$13)</f>
        <v>7.3000000000000013E-6</v>
      </c>
      <c r="K51" s="2">
        <f>1/1000000*SUM(Chips!K$13:V$13)</f>
        <v>1.08E-5</v>
      </c>
      <c r="L51" s="2">
        <f>1/1000000*SUM(Chips!L$13:W$13)</f>
        <v>1.0500000000000001E-5</v>
      </c>
      <c r="M51" s="2">
        <f>1/1000000*SUM(Chips!M$13:X$13)</f>
        <v>9.8000000000000027E-6</v>
      </c>
      <c r="N51" s="2">
        <f>1/1000000*SUM(Chips!N$13:Y$13)</f>
        <v>9.9000000000000001E-6</v>
      </c>
      <c r="O51" s="2">
        <f>1/1000000*SUM(Chips!O$13:Z$13)</f>
        <v>1.0000000000000001E-5</v>
      </c>
      <c r="P51" s="2">
        <f>1/1000000*SUM(Chips!P$13:AA$13)</f>
        <v>1.0700000000000001E-5</v>
      </c>
      <c r="Q51" s="2">
        <f>1/1000000*SUM(Chips!Q$13:AB$13)</f>
        <v>1.0500000000000001E-5</v>
      </c>
      <c r="R51" s="2">
        <f>1/1000000*SUM(Chips!R$13:AC$13)</f>
        <v>1.0000000000000001E-5</v>
      </c>
      <c r="S51" s="2">
        <f>1/1000000*SUM(Chips!S$13:AD$13)</f>
        <v>1.1900000000000001E-5</v>
      </c>
      <c r="T51" s="2">
        <f>1/1000000*SUM(Chips!T$13:AE$13)</f>
        <v>1.2100000000000001E-5</v>
      </c>
      <c r="U51" s="2">
        <f>1/1000000*SUM(Chips!U$13:AF$13)</f>
        <v>1.2100000000000003E-5</v>
      </c>
      <c r="V51" s="2">
        <f>1/1000000*SUM(Chips!V$13:AG$13)</f>
        <v>1.3000000000000001E-5</v>
      </c>
      <c r="W51" s="2">
        <f>1/1000000*SUM(Chips!W$13:AH$13)</f>
        <v>1.0800000000000002E-5</v>
      </c>
      <c r="X51" s="2">
        <f>1/1000000*SUM(Chips!X$13:AI$13)</f>
        <v>1.17E-5</v>
      </c>
      <c r="Y51" s="2">
        <f>1/1000000*SUM(Chips!Y$13:AJ$13)</f>
        <v>1.2100000000000001E-5</v>
      </c>
      <c r="Z51" s="2">
        <f>1/1000000*SUM(Chips!Z$13:AK$13)</f>
        <v>1.2300000000000003E-5</v>
      </c>
      <c r="AA51" s="2">
        <f>1/1000000*SUM(Chips!AA$13:AL$13)</f>
        <v>1.2700000000000002E-5</v>
      </c>
      <c r="AB51" s="2">
        <f>1/1000000*SUM(Chips!AB$13:AM$13)</f>
        <v>1.2400000000000002E-5</v>
      </c>
      <c r="AC51" s="2">
        <f>1/1000000*SUM(Chips!AC$13:AN$13)</f>
        <v>1.2500000000000001E-5</v>
      </c>
      <c r="AD51" s="2">
        <f>1/1000000*SUM(Chips!AD$13:AO$13)</f>
        <v>1.3200000000000002E-5</v>
      </c>
      <c r="AE51" s="2">
        <f>1/1000000*SUM(Chips!AE$13:AP$13)</f>
        <v>1.1200000000000003E-5</v>
      </c>
      <c r="AF51" s="2">
        <f>1/1000000*SUM(Chips!AF$13:AQ$13)</f>
        <v>1.1000000000000001E-5</v>
      </c>
      <c r="AG51" s="2">
        <f>1/1000000*SUM(Chips!AG$13:AR$13)</f>
        <v>1.11E-5</v>
      </c>
      <c r="AH51" s="2">
        <f>1/1000000*SUM(Chips!AH$13:AS$13)</f>
        <v>1.06E-5</v>
      </c>
      <c r="AI51" s="2">
        <f>1/1000000*SUM(Chips!AI$13:AT$13)</f>
        <v>9.4999999999999988E-6</v>
      </c>
      <c r="AJ51" s="2">
        <f>1/1000000*SUM(Chips!AJ$13:AU$13)</f>
        <v>9.3000000000000007E-6</v>
      </c>
      <c r="AK51" s="2">
        <f>1/1000000*SUM(Chips!AK$13:AV$13)</f>
        <v>8.9000000000000012E-6</v>
      </c>
      <c r="AL51" s="2">
        <f>1/1000000*SUM(Chips!AL$13:AW$13)</f>
        <v>7.9799999999999988E-5</v>
      </c>
      <c r="AM51" s="2">
        <f>1/1000000*SUM(Chips!AM$13:AX$13)</f>
        <v>7.9699999999999986E-5</v>
      </c>
      <c r="AN51" s="2">
        <f>1/1000000*SUM(Chips!AN$13:AY$13)</f>
        <v>8.03E-5</v>
      </c>
      <c r="AO51" s="2">
        <f>1/1000000*SUM(Chips!AO$13:AZ$13)</f>
        <v>8.8999999999999995E-5</v>
      </c>
      <c r="AP51" s="2">
        <f>1/1000000*SUM(Chips!AP$13:BA$13)</f>
        <v>8.8699999999999988E-5</v>
      </c>
      <c r="AQ51" s="2">
        <f>1/1000000*SUM(Chips!AQ$13:BB$13)</f>
        <v>8.9199999999999986E-5</v>
      </c>
      <c r="AR51" s="2">
        <f>1/1000000*SUM(Chips!AR$13:BC$13)</f>
        <v>8.9699999999999985E-5</v>
      </c>
      <c r="AS51" s="2">
        <f>1/1000000*SUM(Chips!AS$13:BD$13)</f>
        <v>9.0099999999999981E-5</v>
      </c>
      <c r="AT51" s="2">
        <f>1/1000000*SUM(Chips!AT$13:BE$13)</f>
        <v>9.0199999999999983E-5</v>
      </c>
      <c r="AU51" s="2">
        <f>1/1000000*SUM(Chips!AU$13:BF$13)</f>
        <v>1.1469999999999998E-4</v>
      </c>
      <c r="AV51" s="2">
        <f>1/1000000*SUM(Chips!AV$13:BG$13)</f>
        <v>1.1529999999999998E-4</v>
      </c>
      <c r="AW51" s="2">
        <f>1/1000000*SUM(Chips!AW$13:BH$13)</f>
        <v>1.1509999999999998E-4</v>
      </c>
      <c r="AX51" s="2">
        <f>1/1000000*SUM(Chips!AX$13:BI$13)</f>
        <v>4.3600000000000003E-5</v>
      </c>
      <c r="AY51" s="2">
        <f>1/1000000*SUM(Chips!AY$13:BJ$13)</f>
        <v>4.3000000000000008E-5</v>
      </c>
      <c r="AZ51" s="2">
        <f>1/1000000*SUM(Chips!AZ$13:BK$13)</f>
        <v>4.21E-5</v>
      </c>
      <c r="BA51" s="2">
        <f>1/1000000*SUM(Chips!BA$13:BL$13)</f>
        <v>3.3300000000000003E-5</v>
      </c>
      <c r="BB51" s="2">
        <f>1/1000000*SUM(Chips!BB$13:BM$13)</f>
        <v>3.2999999999999996E-5</v>
      </c>
      <c r="BC51" s="2">
        <f>1/1000000*SUM(Chips!BC$13:BN$13)</f>
        <v>3.26E-5</v>
      </c>
      <c r="BD51" s="2">
        <f>1/1000000*SUM(Chips!BD$13:BO$13)</f>
        <v>3.2299999999999999E-5</v>
      </c>
      <c r="BE51" s="2">
        <f>1/1000000*SUM(Chips!BE$13:BP$13)</f>
        <v>3.2100000000000001E-5</v>
      </c>
      <c r="BF51" s="2">
        <f>1/1000000*SUM(Chips!BF$13:BQ$13)</f>
        <v>3.1900000000000003E-5</v>
      </c>
      <c r="BG51" s="2">
        <f>1/1000000*SUM(Chips!BG$13:BR$13)</f>
        <v>7.2000000000000005E-6</v>
      </c>
      <c r="BH51" s="2">
        <f>1/1000000*SUM(Chips!BH$13:BS$13)</f>
        <v>6.5999999999999995E-6</v>
      </c>
      <c r="BI51" s="2">
        <f>1/1000000*SUM(Chips!BI$13:BT$13)</f>
        <v>6.7999999999999993E-6</v>
      </c>
      <c r="BJ51" s="2">
        <f>1/1000000*SUM(Chips!BJ$13:BU$13)</f>
        <v>7.3999999999999995E-6</v>
      </c>
      <c r="BK51" s="2">
        <f>1/1000000*SUM(Chips!BK$13:BV$13)</f>
        <v>7.9999999999999996E-6</v>
      </c>
      <c r="BL51" s="2">
        <f>1/1000000*SUM(Chips!BL$13:BW$13)</f>
        <v>8.3999999999999992E-6</v>
      </c>
      <c r="BM51" s="2">
        <f>1/1000000*SUM(Chips!BM$13:BX$13)</f>
        <v>8.599999999999999E-6</v>
      </c>
      <c r="BN51" s="2">
        <f>1/1000000*SUM(Chips!BN$13:BY$13)</f>
        <v>8.6999999999999997E-6</v>
      </c>
      <c r="BO51" s="2">
        <f>1/1000000*SUM(Chips!BO$13:BZ$13)</f>
        <v>8.8000000000000021E-6</v>
      </c>
      <c r="BP51" s="2">
        <f>1/1000000*SUM(Chips!BP$13:CA$13)</f>
        <v>8.9000000000000012E-6</v>
      </c>
      <c r="BQ51" s="2">
        <f>1/1000000*SUM(Chips!BQ$13:CB$13)</f>
        <v>8.8999999999999995E-6</v>
      </c>
      <c r="BR51" s="2">
        <f>1/1000000*SUM(Chips!BR$13:CC$13)</f>
        <v>9.0000000000000002E-6</v>
      </c>
      <c r="BS51" s="2">
        <f>1/1000000*SUM(Chips!BS$13:CD$13)</f>
        <v>8.8999999999999995E-6</v>
      </c>
      <c r="BT51" s="2">
        <f>1/1000000*SUM(Chips!BT$13:CE$13)</f>
        <v>8.3999999999999975E-6</v>
      </c>
      <c r="BU51" s="2">
        <f>1/1000000*SUM(Chips!BU$13:CF$13)</f>
        <v>9.1999999999999983E-6</v>
      </c>
      <c r="BV51" s="2">
        <f>1/1000000*SUM(Chips!BV$13:CG$13)</f>
        <v>8.8999999999999978E-6</v>
      </c>
      <c r="BW51" s="2">
        <f>1/1000000*SUM(Chips!BW$13:CH$13)</f>
        <v>8.4999999999999982E-6</v>
      </c>
      <c r="BX51" s="2">
        <f>1/1000000*SUM(Chips!BX$13:CI$13)</f>
        <v>8.1000000000000004E-6</v>
      </c>
      <c r="BY51" s="2">
        <f>1/1000000*SUM(Chips!BY$13:CJ$13)</f>
        <v>8.0999999999999987E-6</v>
      </c>
      <c r="BZ51" s="2">
        <f>1/1000000*SUM(Chips!BZ$13:CK$13)</f>
        <v>8.1999999999999994E-6</v>
      </c>
      <c r="CA51" s="2">
        <f>1/1000000*SUM(Chips!CA$13:CL$13)</f>
        <v>8.3999999999999992E-6</v>
      </c>
      <c r="CB51" s="2">
        <f>1/1000000*SUM(Chips!CB$13:CM$13)</f>
        <v>8.4999999999999999E-6</v>
      </c>
      <c r="CC51" s="2">
        <f>1/1000000*SUM(Chips!CC$13:CN$13)</f>
        <v>8.5000000000000016E-6</v>
      </c>
      <c r="CD51" s="2">
        <f>1/1000000*SUM(Chips!CD$13:CO$13)</f>
        <v>8.4999999999999999E-6</v>
      </c>
      <c r="CE51" s="2">
        <f>1/1000000*SUM(Chips!CE$13:CP$13)</f>
        <v>8.8000000000000004E-6</v>
      </c>
      <c r="CF51" s="2">
        <f>1/1000000*SUM(Chips!CF$13:CQ$13)</f>
        <v>9.6000000000000013E-6</v>
      </c>
      <c r="CG51" s="2">
        <f>1/1000000*SUM(Chips!CG$13:CR$13)</f>
        <v>9.3999999999999998E-6</v>
      </c>
      <c r="CH51" s="2">
        <f>1/1000000*SUM(Chips!CH$13:CS$13)</f>
        <v>9.800000000000001E-6</v>
      </c>
      <c r="CI51" s="2">
        <f>1/1000000*SUM(Chips!CI$13:CT$13)</f>
        <v>1.0100000000000002E-5</v>
      </c>
      <c r="CJ51" s="2">
        <f>1/1000000*SUM(Chips!CJ$13:CU$13)</f>
        <v>1.06E-5</v>
      </c>
      <c r="CK51" s="2">
        <f>1/1000000*SUM(Chips!CK$13:CV$13)</f>
        <v>1.0800000000000002E-5</v>
      </c>
      <c r="CL51" s="2">
        <f>1/1000000*SUM(Chips!CL$13:CW$13)</f>
        <v>1.08E-5</v>
      </c>
      <c r="CM51" s="2">
        <f>1/1000000*SUM(Chips!CM$13:CX$13)</f>
        <v>1.1199999999999999E-5</v>
      </c>
      <c r="CN51" s="2">
        <f>1/1000000*SUM(Chips!CN$13:CY$13)</f>
        <v>1.26E-5</v>
      </c>
      <c r="CO51" s="2">
        <f>1/1000000*SUM(Chips!CO$13:CZ$13)</f>
        <v>1.3199999999999999E-5</v>
      </c>
      <c r="CP51" s="2">
        <f>1/1000000*SUM(Chips!CP$13:DA$13)</f>
        <v>1.4000000000000001E-5</v>
      </c>
      <c r="CQ51" s="2">
        <f>1/1000000*SUM(Chips!CQ$13:DB$13)</f>
        <v>1.4000000000000001E-5</v>
      </c>
      <c r="CR51" s="2">
        <f>1/1000000*SUM(Chips!CR$13:DC$13)</f>
        <v>1.3800000000000003E-5</v>
      </c>
      <c r="CS51" s="2">
        <f>1/1000000*SUM(Chips!CS$13:DD$13)</f>
        <v>1.3000000000000001E-5</v>
      </c>
      <c r="CT51" s="2">
        <f>1/1000000*SUM(Chips!CT$13:DE$13)</f>
        <v>1.2600000000000001E-5</v>
      </c>
      <c r="CU51" s="2">
        <f>1/1000000*SUM(Chips!CU$13:DF$13)</f>
        <v>1.2900000000000002E-5</v>
      </c>
      <c r="CV51" s="2">
        <f>1/1000000*SUM(Chips!CV$13:DG$13)</f>
        <v>1.2700000000000002E-5</v>
      </c>
      <c r="CW51" s="2">
        <f>1/1000000*SUM(Chips!CW$13:DH$13)</f>
        <v>1.27E-5</v>
      </c>
      <c r="CX51" s="2">
        <f>1/1000000*SUM(Chips!CX$13:DI$13)</f>
        <v>1.27E-5</v>
      </c>
      <c r="CY51" s="2">
        <f>1/1000000*SUM(Chips!CY$13:DJ$13)</f>
        <v>1.22E-5</v>
      </c>
      <c r="CZ51" s="2">
        <f>1/1000000*SUM(Chips!CZ$13:DK$13)</f>
        <v>1.0900000000000001E-5</v>
      </c>
      <c r="DA51" s="2">
        <f>1/1000000*SUM(Chips!DA$13:DL$13)</f>
        <v>1.0399999999999999E-5</v>
      </c>
      <c r="DB51" s="2">
        <f>1/1000000*SUM(Chips!DB$13:DM$13)</f>
        <v>9.6999999999999986E-6</v>
      </c>
      <c r="DC51" s="2">
        <f>1/1000000*SUM(Chips!DC$13:DN$13)</f>
        <v>9.7000000000000003E-6</v>
      </c>
      <c r="DD51" s="2">
        <f>1/1000000*SUM(Chips!DD$13:DO$13)</f>
        <v>9.3999999999999998E-6</v>
      </c>
      <c r="DE51" s="2">
        <f>1/1000000*SUM(Chips!DE$13:DP$13)</f>
        <v>9.6000000000000013E-6</v>
      </c>
      <c r="DF51" s="2">
        <f>1/1000000*SUM(Chips!DF$13:DQ$13)</f>
        <v>9.7000000000000003E-6</v>
      </c>
      <c r="DG51" s="2">
        <f>1/1000000*SUM(Chips!DG$13:DR$13)</f>
        <v>9.5039999999999991E-6</v>
      </c>
      <c r="DH51" s="2">
        <f>1/1000000*SUM(Chips!DH$13:DS$13)</f>
        <v>1.0267E-5</v>
      </c>
      <c r="DI51" s="2">
        <f>1/1000000*SUM(Chips!DI$13:DT$13)</f>
        <v>1.0375E-5</v>
      </c>
      <c r="DJ51" s="2">
        <f>1/1000000*SUM(Chips!DJ$13:DU$13)</f>
        <v>1.5671999999999998E-5</v>
      </c>
      <c r="DK51" s="2">
        <f>1/1000000*SUM(Chips!DK$13:DV$13)</f>
        <v>1.6524E-5</v>
      </c>
      <c r="DL51" s="2">
        <f>1/1000000*SUM(Chips!DL$13:DW$13)</f>
        <v>2.1237E-5</v>
      </c>
      <c r="DM51" s="2">
        <f>1/1000000*SUM(Chips!DM$13:DX$13)</f>
        <v>2.3589999999999999E-5</v>
      </c>
      <c r="DN51" s="2">
        <f>1/1000000*SUM(Chips!DN$13:DY$13)</f>
        <v>2.7121999999999999E-5</v>
      </c>
      <c r="DO51" s="2">
        <f>1/1000000*SUM(Chips!DO$13:DZ$13)</f>
        <v>2.8527E-5</v>
      </c>
      <c r="DP51" s="2">
        <f>1/1000000*SUM(Chips!DP$13:EA$13)</f>
        <v>2.8693000000000001E-5</v>
      </c>
      <c r="DQ51" s="2">
        <f>1/1000000*SUM(Chips!DQ$13:EB$13)</f>
        <v>2.8811999999999998E-5</v>
      </c>
      <c r="DR51" s="2">
        <f>1/1000000*SUM(Chips!DR$13:EC$13)</f>
        <v>2.9237000000000001E-5</v>
      </c>
      <c r="DS51" s="2">
        <f>1/1000000*SUM(Chips!DS$13:ED$13)</f>
        <v>8.4432999999999983E-5</v>
      </c>
      <c r="DT51" s="2">
        <f>1/1000000*SUM(Chips!DT$13:EE$13)</f>
        <v>8.346900000000001E-5</v>
      </c>
      <c r="DU51" s="2">
        <f>1/1000000*SUM(Chips!DU$13:EF$13)</f>
        <v>8.3671999999999994E-5</v>
      </c>
      <c r="DV51" s="2">
        <f>1/1000000*SUM(Chips!DV$13:EG$13)</f>
        <v>8.227600000000001E-5</v>
      </c>
      <c r="DW51" s="2">
        <f>1/1000000*SUM(Chips!DW$13:EH$13)</f>
        <v>8.2600000000000002E-5</v>
      </c>
      <c r="DX51" s="2">
        <f>1/1000000*SUM(Chips!DX$13:EI$13)</f>
        <v>7.8231000000000004E-5</v>
      </c>
      <c r="DY51" s="2">
        <f>1/1000000*SUM(Chips!DY$13:EJ$13)</f>
        <v>7.6311000000000008E-5</v>
      </c>
      <c r="DZ51" s="2">
        <f>1/1000000*SUM(Chips!DZ$13:EK$13)</f>
        <v>7.4949999999999979E-5</v>
      </c>
      <c r="EA51" s="2">
        <f>1/1000000*SUM(Chips!EA$13:EL$13)</f>
        <v>7.3546999999999992E-5</v>
      </c>
      <c r="EB51" s="2">
        <f>1/1000000*SUM(Chips!EB$13:EM$13)</f>
        <v>7.3255999999999991E-5</v>
      </c>
      <c r="EC51" s="2">
        <f>1/1000000*SUM(Chips!EC$13:EN$13)</f>
        <v>7.3832999999999996E-5</v>
      </c>
      <c r="ED51" s="2">
        <f>1/1000000*SUM(Chips!ED$13:EO$13)</f>
        <v>7.3437999999999997E-5</v>
      </c>
      <c r="EE51" s="2">
        <f>1/1000000*SUM(Chips!EE$13:EP$13)</f>
        <v>1.7789999999999997E-5</v>
      </c>
      <c r="EF51" s="2">
        <f>1/1000000*SUM(Chips!EF$13:EQ$13)</f>
        <v>1.7744999999999997E-5</v>
      </c>
      <c r="EG51" s="2">
        <f>1/1000000*SUM(Chips!EG$13:ER$13)</f>
        <v>2.8221E-5</v>
      </c>
      <c r="EH51" s="2">
        <f>1/1000000*SUM(Chips!EH$13:ES$13)</f>
        <v>2.8495000000000004E-5</v>
      </c>
      <c r="EI51" s="2">
        <f>1/1000000*SUM(Chips!EI$13:ET$13)</f>
        <v>3.0973000000000003E-5</v>
      </c>
      <c r="EJ51" s="2">
        <f>1/1000000*SUM(Chips!EJ$13:EU$13)</f>
        <v>2.2084270000000002E-3</v>
      </c>
      <c r="EK51" s="2">
        <f>1/1000000*SUM(Chips!EK$13:EV$13)</f>
        <v>4.164236E-3</v>
      </c>
      <c r="EL51" s="2">
        <f>1/1000000*SUM(Chips!EL$13:EW$13)</f>
        <v>4.1628629999999993E-3</v>
      </c>
      <c r="EM51" s="2">
        <f>1/1000000*SUM(Chips!EM$13:EX$13)</f>
        <v>4.1641559999999996E-3</v>
      </c>
      <c r="EN51" s="2">
        <f>1/1000000*SUM(Chips!EN$13:EY$13)</f>
        <v>4.2366180000000002E-3</v>
      </c>
      <c r="EO51" s="2">
        <f>1/1000000*SUM(Chips!EO$13:EZ$13)</f>
        <v>4.2357330000000002E-3</v>
      </c>
      <c r="EP51" s="2">
        <f>1/1000000*SUM(Chips!EP$13:FA$13)</f>
        <v>4.2356119999999997E-3</v>
      </c>
      <c r="EQ51" s="2">
        <f>1/1000000*SUM(Chips!EQ$13:FB$13)</f>
        <v>4.2359859999999997E-3</v>
      </c>
      <c r="ER51" s="2">
        <f>1/1000000*SUM(Chips!ER$13:FC$13)</f>
        <v>4.2358739999999997E-3</v>
      </c>
      <c r="ES51" s="2">
        <f>1/1000000*SUM(Chips!ES$13:FD$13)</f>
        <v>4.2250270000000001E-3</v>
      </c>
      <c r="ET51" s="2">
        <f>1/1000000*SUM(Chips!ET$13:FE$13)</f>
        <v>4.2206869999999999E-3</v>
      </c>
      <c r="EU51" s="2">
        <f>1/1000000*SUM(Chips!EU$13:FF$13)</f>
        <v>4.2174099999999996E-3</v>
      </c>
      <c r="EV51" s="2">
        <f>1/1000000*SUM(Chips!EV$13:FG$13)</f>
        <v>2.0395580000000008E-3</v>
      </c>
      <c r="EW51" s="2">
        <f>1/1000000*SUM(Chips!EW$13:FH$13)</f>
        <v>8.3608999999999992E-5</v>
      </c>
      <c r="EX51" s="2">
        <f>1/1000000*SUM(Chips!EX$13:FI$13)</f>
        <v>8.4891999999999986E-5</v>
      </c>
      <c r="EY51" s="2">
        <f>1/1000000*SUM(Chips!EY$13:FJ$13)</f>
        <v>8.3923999999999991E-5</v>
      </c>
      <c r="EZ51" s="2">
        <f>1/1000000*SUM(Chips!EZ$13:FK$13)</f>
        <v>1.1474000000000004E-5</v>
      </c>
      <c r="FA51" s="2">
        <f>1/1000000*SUM(Chips!FA$13:FL$13)</f>
        <v>1.1499000000000001E-5</v>
      </c>
      <c r="FB51" s="2">
        <f>1/1000000*SUM(Chips!FB$13:FM$13)</f>
        <v>1.0993E-5</v>
      </c>
      <c r="FC51" s="2">
        <f>1/1000000*SUM(Chips!FC$13:FN$13)</f>
        <v>1.0588000000000001E-5</v>
      </c>
      <c r="FD51" s="2">
        <f>1/1000000*SUM(Chips!FD$13:FO$13)</f>
        <v>1.0728000000000001E-5</v>
      </c>
      <c r="FE51" s="2">
        <f>1/1000000*SUM(Chips!FE$13:FP$13)</f>
        <v>1.1384000000000001E-5</v>
      </c>
      <c r="FF51" s="2">
        <f>1/1000000*SUM(Chips!FF$13:FQ$13)</f>
        <v>1.2811000000000002E-5</v>
      </c>
      <c r="FG51" s="2">
        <f>1/1000000*SUM(Chips!FG$13:FR$13)</f>
        <v>1.4802E-5</v>
      </c>
      <c r="FH51" s="2">
        <f>1/1000000*SUM(Chips!FH$13:FS$13)</f>
        <v>1.6077999999999998E-5</v>
      </c>
      <c r="FI51" s="2">
        <f>1/1000000*SUM(Chips!FI$13:FT$13)</f>
        <v>1.7797999999999998E-5</v>
      </c>
      <c r="FJ51" s="2">
        <f>1/1000000*SUM(Chips!FJ$13:FU$13)</f>
        <v>2.8658999999999998E-5</v>
      </c>
      <c r="FK51" s="2">
        <f>1/1000000*SUM(Chips!FK$13:FV$13)</f>
        <v>2.8082E-5</v>
      </c>
      <c r="FL51" s="2">
        <f>1/1000000*SUM(Chips!FL$13:FW$13)</f>
        <v>2.7944000000000002E-5</v>
      </c>
      <c r="FM51" s="2">
        <f>1/1000000*SUM(Chips!FM$13:FX$13)</f>
        <v>2.7870000000000003E-5</v>
      </c>
      <c r="FN51" s="2">
        <f>1/1000000*SUM(Chips!FN$13:FY$13)</f>
        <v>2.8317999999999999E-5</v>
      </c>
      <c r="FO51" s="2">
        <f>1/1000000*SUM(Chips!FO$13:FZ$13)</f>
        <v>2.8251000000000001E-5</v>
      </c>
      <c r="FP51" s="2">
        <f>1/1000000*SUM(Chips!FP$13:GA$13)</f>
        <v>2.7668999999999999E-5</v>
      </c>
      <c r="FQ51" s="2">
        <f>1/1000000*SUM(Chips!FQ$13:GB$13)</f>
        <v>2.6172999999999998E-5</v>
      </c>
      <c r="FR51" s="2">
        <f>1/1000000*SUM(Chips!FR$13:GC$13)</f>
        <v>2.4210999999999999E-5</v>
      </c>
      <c r="FS51" s="2">
        <f>1/1000000*SUM(Chips!FS$13:GD$13)</f>
        <v>2.1242999999999996E-5</v>
      </c>
      <c r="FT51" s="2">
        <f>1/1000000*SUM(Chips!FT$13:GE$13)</f>
        <v>1.9220999999999998E-5</v>
      </c>
      <c r="FU51" s="2">
        <f>1/1000000*SUM(Chips!FU$13:GF$13)</f>
        <v>1.6507999999999998E-5</v>
      </c>
      <c r="FV51" s="2">
        <f>1/1000000*SUM(Chips!FV$13:GG$13)</f>
        <v>2.8660000000000006E-6</v>
      </c>
      <c r="FW51" s="2">
        <f>1/1000000*SUM(Chips!FW$13:GH$13)</f>
        <v>2.3159999999999999E-6</v>
      </c>
      <c r="FX51" s="2">
        <f>1/1000000*SUM(Chips!FX$13:GI$13)</f>
        <v>1.6669999999999999E-6</v>
      </c>
      <c r="FY51" s="2">
        <f>1/1000000*SUM(Chips!FY$13:GJ$13)</f>
        <v>1.105E-6</v>
      </c>
      <c r="FZ51" s="2">
        <f>1/1000000*SUM(Chips!FZ$13:GK$13)</f>
        <v>5.5400000000000001E-7</v>
      </c>
    </row>
    <row r="52" spans="1:182">
      <c r="A52" t="str">
        <f>Pellets!A$16</f>
        <v>Germany</v>
      </c>
      <c r="B52" s="2">
        <f>1/1000000*SUM(Chips!B$16:M$16)</f>
        <v>6.3360000000000014E-3</v>
      </c>
      <c r="C52" s="2">
        <f>1/1000000*SUM(Chips!C$16:N$16)</f>
        <v>1.0049800000000003E-2</v>
      </c>
      <c r="D52" s="2">
        <f>1/1000000*SUM(Chips!D$16:O$16)</f>
        <v>1.0240600000000002E-2</v>
      </c>
      <c r="E52" s="2">
        <f>1/1000000*SUM(Chips!E$16:P$16)</f>
        <v>1.1106700000000002E-2</v>
      </c>
      <c r="F52" s="2">
        <f>1/1000000*SUM(Chips!F$16:Q$16)</f>
        <v>1.0812400000000002E-2</v>
      </c>
      <c r="G52" s="2">
        <f>1/1000000*SUM(Chips!G$16:R$16)</f>
        <v>1.0714900000000001E-2</v>
      </c>
      <c r="H52" s="2">
        <f>1/1000000*SUM(Chips!H$16:S$16)</f>
        <v>8.9254999999999994E-3</v>
      </c>
      <c r="I52" s="2">
        <f>1/1000000*SUM(Chips!I$16:T$16)</f>
        <v>8.9496999999999997E-3</v>
      </c>
      <c r="J52" s="2">
        <f>1/1000000*SUM(Chips!J$16:U$16)</f>
        <v>5.6038999999999993E-3</v>
      </c>
      <c r="K52" s="2">
        <f>1/1000000*SUM(Chips!K$16:V$16)</f>
        <v>5.6030999999999997E-3</v>
      </c>
      <c r="L52" s="2">
        <f>1/1000000*SUM(Chips!L$16:W$16)</f>
        <v>5.8436999999999994E-3</v>
      </c>
      <c r="M52" s="2">
        <f>1/1000000*SUM(Chips!M$16:X$16)</f>
        <v>5.9880000000000003E-3</v>
      </c>
      <c r="N52" s="2">
        <f>1/1000000*SUM(Chips!N$16:Y$16)</f>
        <v>6.0122000000000005E-3</v>
      </c>
      <c r="O52" s="2">
        <f>1/1000000*SUM(Chips!O$16:Z$16)</f>
        <v>2.2469999999999999E-3</v>
      </c>
      <c r="P52" s="2">
        <f>1/1000000*SUM(Chips!P$16:AA$16)</f>
        <v>1.9775000000000001E-3</v>
      </c>
      <c r="Q52" s="2">
        <f>1/1000000*SUM(Chips!Q$16:AB$16)</f>
        <v>1.0217000000000002E-3</v>
      </c>
      <c r="R52" s="2">
        <f>1/1000000*SUM(Chips!R$16:AC$16)</f>
        <v>1.0217000000000002E-3</v>
      </c>
      <c r="S52" s="2">
        <f>1/1000000*SUM(Chips!S$16:AD$16)</f>
        <v>1.0208000000000001E-3</v>
      </c>
      <c r="T52" s="2">
        <f>1/1000000*SUM(Chips!T$16:AE$16)</f>
        <v>1.0208000000000001E-3</v>
      </c>
      <c r="U52" s="2">
        <f>1/1000000*SUM(Chips!U$16:AF$16)</f>
        <v>1.0408000000000001E-3</v>
      </c>
      <c r="V52" s="2">
        <f>1/1000000*SUM(Chips!V$16:AG$16)</f>
        <v>1.0159000000000001E-3</v>
      </c>
      <c r="W52" s="2">
        <f>1/1000000*SUM(Chips!W$16:AH$16)</f>
        <v>9.4610000000000007E-4</v>
      </c>
      <c r="X52" s="2">
        <f>1/1000000*SUM(Chips!X$16:AI$16)</f>
        <v>7.289000000000001E-4</v>
      </c>
      <c r="Y52" s="2">
        <f>1/1000000*SUM(Chips!Y$16:AJ$16)</f>
        <v>5.8379999999999988E-4</v>
      </c>
      <c r="Z52" s="2">
        <f>1/1000000*SUM(Chips!Z$16:AK$16)</f>
        <v>5.6899999999999995E-4</v>
      </c>
      <c r="AA52" s="2">
        <f>1/1000000*SUM(Chips!AA$16:AL$16)</f>
        <v>7.1420000000000001E-4</v>
      </c>
      <c r="AB52" s="2">
        <f>1/1000000*SUM(Chips!AB$16:AM$16)</f>
        <v>7.4649999999999998E-4</v>
      </c>
      <c r="AC52" s="2">
        <f>1/1000000*SUM(Chips!AC$16:AN$16)</f>
        <v>8.252E-4</v>
      </c>
      <c r="AD52" s="2">
        <f>1/1000000*SUM(Chips!AD$16:AO$16)</f>
        <v>9.3730000000000007E-4</v>
      </c>
      <c r="AE52" s="2">
        <f>1/1000000*SUM(Chips!AE$16:AP$16)</f>
        <v>1.005E-3</v>
      </c>
      <c r="AF52" s="2">
        <f>1/1000000*SUM(Chips!AF$16:AQ$16)</f>
        <v>1.0966999999999999E-3</v>
      </c>
      <c r="AG52" s="2">
        <f>1/1000000*SUM(Chips!AG$16:AR$16)</f>
        <v>1.0754E-3</v>
      </c>
      <c r="AH52" s="2">
        <f>1/1000000*SUM(Chips!AH$16:AS$16)</f>
        <v>1.3623000000000001E-3</v>
      </c>
      <c r="AI52" s="2">
        <f>1/1000000*SUM(Chips!AI$16:AT$16)</f>
        <v>1.4557000000000003E-3</v>
      </c>
      <c r="AJ52" s="2">
        <f>1/1000000*SUM(Chips!AJ$16:AU$16)</f>
        <v>1.5247000000000001E-3</v>
      </c>
      <c r="AK52" s="2">
        <f>1/1000000*SUM(Chips!AK$16:AV$16)</f>
        <v>1.7396000000000002E-3</v>
      </c>
      <c r="AL52" s="2">
        <f>1/1000000*SUM(Chips!AL$16:AW$16)</f>
        <v>1.9096000000000002E-3</v>
      </c>
      <c r="AM52" s="2">
        <f>1/1000000*SUM(Chips!AM$16:AX$16)</f>
        <v>1.9545000000000005E-3</v>
      </c>
      <c r="AN52" s="2">
        <f>1/1000000*SUM(Chips!AN$16:AY$16)</f>
        <v>4.2412000000000005E-3</v>
      </c>
      <c r="AO52" s="2">
        <f>1/1000000*SUM(Chips!AO$16:AZ$16)</f>
        <v>4.1616999999999999E-3</v>
      </c>
      <c r="AP52" s="2">
        <f>1/1000000*SUM(Chips!AP$16:BA$16)</f>
        <v>4.0730000000000002E-3</v>
      </c>
      <c r="AQ52" s="2">
        <f>1/1000000*SUM(Chips!AQ$16:BB$16)</f>
        <v>4.0206E-3</v>
      </c>
      <c r="AR52" s="2">
        <f>1/1000000*SUM(Chips!AR$16:BC$16)</f>
        <v>3.9289000000000008E-3</v>
      </c>
      <c r="AS52" s="2">
        <f>1/1000000*SUM(Chips!AS$16:BD$16)</f>
        <v>3.9062000000000003E-3</v>
      </c>
      <c r="AT52" s="2">
        <f>1/1000000*SUM(Chips!AT$16:BE$16)</f>
        <v>3.5963000000000002E-3</v>
      </c>
      <c r="AU52" s="2">
        <f>1/1000000*SUM(Chips!AU$16:BF$16)</f>
        <v>3.6149000000000003E-3</v>
      </c>
      <c r="AV52" s="2">
        <f>1/1000000*SUM(Chips!AV$16:BG$16)</f>
        <v>3.4730000000000004E-3</v>
      </c>
      <c r="AW52" s="2">
        <f>1/1000000*SUM(Chips!AW$16:BH$16)</f>
        <v>3.2366000000000001E-3</v>
      </c>
      <c r="AX52" s="2">
        <f>1/1000000*SUM(Chips!AX$16:BI$16)</f>
        <v>3.0813999999999998E-3</v>
      </c>
      <c r="AY52" s="2">
        <f>1/1000000*SUM(Chips!AY$16:BJ$16)</f>
        <v>2.8713000000000002E-3</v>
      </c>
      <c r="AZ52" s="2">
        <f>1/1000000*SUM(Chips!AZ$16:BK$16)</f>
        <v>4.5659999999999999E-4</v>
      </c>
      <c r="BA52" s="2">
        <f>1/1000000*SUM(Chips!BA$16:BL$16)</f>
        <v>4.0989999999999999E-4</v>
      </c>
      <c r="BB52" s="2">
        <f>1/1000000*SUM(Chips!BB$16:BM$16)</f>
        <v>3.8649999999999996E-4</v>
      </c>
      <c r="BC52" s="2">
        <f>1/1000000*SUM(Chips!BC$16:BN$16)</f>
        <v>3.481E-4</v>
      </c>
      <c r="BD52" s="2">
        <f>1/1000000*SUM(Chips!BD$16:BO$16)</f>
        <v>3.9609999999999998E-4</v>
      </c>
      <c r="BE52" s="2">
        <f>1/1000000*SUM(Chips!BE$16:BP$16)</f>
        <v>3.9609999999999998E-4</v>
      </c>
      <c r="BF52" s="2">
        <f>1/1000000*SUM(Chips!BF$16:BQ$16)</f>
        <v>4.2010000000000002E-4</v>
      </c>
      <c r="BG52" s="2">
        <f>1/1000000*SUM(Chips!BG$16:BR$16)</f>
        <v>4.7610000000000003E-4</v>
      </c>
      <c r="BH52" s="2">
        <f>1/1000000*SUM(Chips!BH$16:BS$16)</f>
        <v>4.3199999999999998E-4</v>
      </c>
      <c r="BI52" s="2">
        <f>1/1000000*SUM(Chips!BI$16:BT$16)</f>
        <v>3.5939999999999995E-4</v>
      </c>
      <c r="BJ52" s="2">
        <f>1/1000000*SUM(Chips!BJ$16:BU$16)</f>
        <v>3.3539999999999997E-4</v>
      </c>
      <c r="BK52" s="2">
        <f>1/1000000*SUM(Chips!BK$16:BV$16)</f>
        <v>3.8339999999999994E-4</v>
      </c>
      <c r="BL52" s="2">
        <f>1/1000000*SUM(Chips!BL$16:BW$16)</f>
        <v>4.0739999999999998E-4</v>
      </c>
      <c r="BM52" s="2">
        <f>1/1000000*SUM(Chips!BM$16:BX$16)</f>
        <v>4.0739999999999998E-4</v>
      </c>
      <c r="BN52" s="2">
        <f>1/1000000*SUM(Chips!BN$16:BY$16)</f>
        <v>4.3239999999999994E-4</v>
      </c>
      <c r="BO52" s="2">
        <f>1/1000000*SUM(Chips!BO$16:BZ$16)</f>
        <v>4.3239999999999994E-4</v>
      </c>
      <c r="BP52" s="2">
        <f>1/1000000*SUM(Chips!BP$16:CA$16)</f>
        <v>3.8439999999999997E-4</v>
      </c>
      <c r="BQ52" s="2">
        <f>1/1000000*SUM(Chips!BQ$16:CB$16)</f>
        <v>3.6039999999999998E-4</v>
      </c>
      <c r="BR52" s="2">
        <f>1/1000000*SUM(Chips!BR$16:CC$16)</f>
        <v>3.3639999999999994E-4</v>
      </c>
      <c r="BS52" s="2">
        <f>1/1000000*SUM(Chips!BS$16:CD$16)</f>
        <v>1.684E-4</v>
      </c>
      <c r="BT52" s="2">
        <f>1/1000000*SUM(Chips!BT$16:CE$16)</f>
        <v>2.1489999999999999E-4</v>
      </c>
      <c r="BU52" s="2">
        <f>1/1000000*SUM(Chips!BU$16:CF$16)</f>
        <v>3.1149999999999998E-4</v>
      </c>
      <c r="BV52" s="2">
        <f>1/1000000*SUM(Chips!BV$16:CG$16)</f>
        <v>3.5549999999999997E-4</v>
      </c>
      <c r="BW52" s="2">
        <f>1/1000000*SUM(Chips!BW$16:CH$16)</f>
        <v>3.3149999999999998E-4</v>
      </c>
      <c r="BX52" s="2">
        <f>1/1000000*SUM(Chips!BX$16:CI$16)</f>
        <v>3.3149999999999998E-4</v>
      </c>
      <c r="BY52" s="2">
        <f>1/1000000*SUM(Chips!BY$16:CJ$16)</f>
        <v>3.3149999999999998E-4</v>
      </c>
      <c r="BZ52" s="2">
        <f>1/1000000*SUM(Chips!BZ$16:CK$16)</f>
        <v>3.3050000000000001E-4</v>
      </c>
      <c r="CA52" s="2">
        <f>1/1000000*SUM(Chips!CA$16:CL$16)</f>
        <v>3.545E-4</v>
      </c>
      <c r="CB52" s="2">
        <f>1/1000000*SUM(Chips!CB$16:CM$16)</f>
        <v>3.8689999999999997E-4</v>
      </c>
      <c r="CC52" s="2">
        <f>1/1000000*SUM(Chips!CC$16:CN$16)</f>
        <v>4.5889999999999993E-4</v>
      </c>
      <c r="CD52" s="2">
        <f>1/1000000*SUM(Chips!CD$16:CO$16)</f>
        <v>5.2689999999999996E-4</v>
      </c>
      <c r="CE52" s="2">
        <f>1/1000000*SUM(Chips!CE$16:CP$16)</f>
        <v>5.9249999999999993E-4</v>
      </c>
      <c r="CF52" s="2">
        <f>1/1000000*SUM(Chips!CF$16:CQ$16)</f>
        <v>6.6599999999999993E-4</v>
      </c>
      <c r="CG52" s="2">
        <f>1/1000000*SUM(Chips!CG$16:CR$16)</f>
        <v>6.8999999999999997E-4</v>
      </c>
      <c r="CH52" s="2">
        <f>1/1000000*SUM(Chips!CH$16:CS$16)</f>
        <v>8.2029999999999994E-4</v>
      </c>
      <c r="CI52" s="2">
        <f>1/1000000*SUM(Chips!CI$16:CT$16)</f>
        <v>9.1229999999999989E-4</v>
      </c>
      <c r="CJ52" s="2">
        <f>1/1000000*SUM(Chips!CJ$16:CU$16)</f>
        <v>9.3849999999999999E-4</v>
      </c>
      <c r="CK52" s="2">
        <f>1/1000000*SUM(Chips!CK$16:CV$16)</f>
        <v>9.6249999999999992E-4</v>
      </c>
      <c r="CL52" s="2">
        <f>1/1000000*SUM(Chips!CL$16:CW$16)</f>
        <v>9.6249999999999992E-4</v>
      </c>
      <c r="CM52" s="2">
        <f>1/1000000*SUM(Chips!CM$16:CX$16)</f>
        <v>9.8649999999999996E-4</v>
      </c>
      <c r="CN52" s="2">
        <f>1/1000000*SUM(Chips!CN$16:CY$16)</f>
        <v>1.0981000000000001E-3</v>
      </c>
      <c r="CO52" s="2">
        <f>1/1000000*SUM(Chips!CO$16:CZ$16)</f>
        <v>1.0741000000000001E-3</v>
      </c>
      <c r="CP52" s="2">
        <f>1/1000000*SUM(Chips!CP$16:DA$16)</f>
        <v>1.0061E-3</v>
      </c>
      <c r="CQ52" s="2">
        <f>1/1000000*SUM(Chips!CQ$16:DB$16)</f>
        <v>1.0124999999999999E-3</v>
      </c>
      <c r="CR52" s="2">
        <f>1/1000000*SUM(Chips!CR$16:DC$16)</f>
        <v>9.1599999999999993E-4</v>
      </c>
      <c r="CS52" s="2">
        <f>1/1000000*SUM(Chips!CS$16:DD$16)</f>
        <v>8.92E-4</v>
      </c>
      <c r="CT52" s="2">
        <f>1/1000000*SUM(Chips!CT$16:DE$16)</f>
        <v>7.4030000000000005E-4</v>
      </c>
      <c r="CU52" s="2">
        <f>1/1000000*SUM(Chips!CU$16:DF$16)</f>
        <v>6.9609999999999995E-4</v>
      </c>
      <c r="CV52" s="2">
        <f>1/1000000*SUM(Chips!CV$16:DG$16)</f>
        <v>6.938999999999999E-4</v>
      </c>
      <c r="CW52" s="2">
        <f>1/1000000*SUM(Chips!CW$16:DH$16)</f>
        <v>6.6989999999999997E-4</v>
      </c>
      <c r="CX52" s="2">
        <f>1/1000000*SUM(Chips!CX$16:DI$16)</f>
        <v>6.4589999999999992E-4</v>
      </c>
      <c r="CY52" s="2">
        <f>1/1000000*SUM(Chips!CY$16:DJ$16)</f>
        <v>6.2089999999999997E-4</v>
      </c>
      <c r="CZ52" s="2">
        <f>1/1000000*SUM(Chips!CZ$16:DK$16)</f>
        <v>4.7689999999999999E-4</v>
      </c>
      <c r="DA52" s="2">
        <f>1/1000000*SUM(Chips!DA$16:DL$16)</f>
        <v>4.529E-4</v>
      </c>
      <c r="DB52" s="2">
        <f>1/1000000*SUM(Chips!DB$16:DM$16)</f>
        <v>4.529E-4</v>
      </c>
      <c r="DC52" s="2">
        <f>1/1000000*SUM(Chips!DC$16:DN$16)</f>
        <v>4.5289999999999995E-4</v>
      </c>
      <c r="DD52" s="2">
        <f>1/1000000*SUM(Chips!DD$16:DO$16)</f>
        <v>4.5339999999999996E-4</v>
      </c>
      <c r="DE52" s="2">
        <f>1/1000000*SUM(Chips!DE$16:DP$16)</f>
        <v>4.0519999999999998E-4</v>
      </c>
      <c r="DF52" s="2">
        <f>1/1000000*SUM(Chips!DF$16:DQ$16)</f>
        <v>3.5859999999999999E-4</v>
      </c>
      <c r="DG52" s="2">
        <f>1/1000000*SUM(Chips!DG$16:DR$16)</f>
        <v>3.1080000000000002E-4</v>
      </c>
      <c r="DH52" s="2">
        <f>1/1000000*SUM(Chips!DH$16:DS$16)</f>
        <v>2.6279999999999999E-4</v>
      </c>
      <c r="DI52" s="2">
        <f>1/1000000*SUM(Chips!DI$16:DT$16)</f>
        <v>2.6279999999999999E-4</v>
      </c>
      <c r="DJ52" s="2">
        <f>1/1000000*SUM(Chips!DJ$16:DU$16)</f>
        <v>2.6279999999999999E-4</v>
      </c>
      <c r="DK52" s="2">
        <f>1/1000000*SUM(Chips!DK$16:DV$16)</f>
        <v>2.398E-4</v>
      </c>
      <c r="DL52" s="2">
        <f>1/1000000*SUM(Chips!DL$16:DW$16)</f>
        <v>2.6380000000000002E-4</v>
      </c>
      <c r="DM52" s="2">
        <f>1/1000000*SUM(Chips!DM$16:DX$16)</f>
        <v>2.878E-4</v>
      </c>
      <c r="DN52" s="2">
        <f>1/1000000*SUM(Chips!DN$16:DY$16)</f>
        <v>2.878E-4</v>
      </c>
      <c r="DO52" s="2">
        <f>1/1000000*SUM(Chips!DO$16:DZ$16)</f>
        <v>6.1779999999999995E-4</v>
      </c>
      <c r="DP52" s="2">
        <f>1/1000000*SUM(Chips!DP$16:EA$16)</f>
        <v>6.1779999999999995E-4</v>
      </c>
      <c r="DQ52" s="2">
        <f>1/1000000*SUM(Chips!DQ$16:EB$16)</f>
        <v>5.4599999999999994E-4</v>
      </c>
      <c r="DR52" s="2">
        <f>1/1000000*SUM(Chips!DR$16:EC$16)</f>
        <v>7.6599999999999997E-4</v>
      </c>
      <c r="DS52" s="2">
        <f>1/1000000*SUM(Chips!DS$16:ED$16)</f>
        <v>7.4199999999999993E-4</v>
      </c>
      <c r="DT52" s="2">
        <f>1/1000000*SUM(Chips!DT$16:EE$16)</f>
        <v>7.4199999999999993E-4</v>
      </c>
      <c r="DU52" s="2">
        <f>1/1000000*SUM(Chips!DU$16:EF$16)</f>
        <v>7.4199999999999993E-4</v>
      </c>
      <c r="DV52" s="2">
        <f>1/1000000*SUM(Chips!DV$16:EG$16)</f>
        <v>7.4199999999999993E-4</v>
      </c>
      <c r="DW52" s="2">
        <f>1/1000000*SUM(Chips!DW$16:EH$16)</f>
        <v>7.4199999999999993E-4</v>
      </c>
      <c r="DX52" s="2">
        <f>1/1000000*SUM(Chips!DX$16:EI$16)</f>
        <v>7.18E-4</v>
      </c>
      <c r="DY52" s="2">
        <f>1/1000000*SUM(Chips!DY$16:EJ$16)</f>
        <v>8.0199999999999998E-4</v>
      </c>
      <c r="DZ52" s="2">
        <f>1/1000000*SUM(Chips!DZ$16:EK$16)</f>
        <v>1.0402E-3</v>
      </c>
      <c r="EA52" s="2">
        <f>1/1000000*SUM(Chips!EA$16:EL$16)</f>
        <v>9.6820000000000001E-4</v>
      </c>
      <c r="EB52" s="2">
        <f>1/1000000*SUM(Chips!EB$16:EM$16)</f>
        <v>1.0962000000000001E-3</v>
      </c>
      <c r="EC52" s="2">
        <f>1/1000000*SUM(Chips!EC$16:EN$16)</f>
        <v>1.2962E-3</v>
      </c>
      <c r="ED52" s="2">
        <f>1/1000000*SUM(Chips!ED$16:EO$16)</f>
        <v>1.2302000000000001E-3</v>
      </c>
      <c r="EE52" s="2">
        <f>1/1000000*SUM(Chips!EE$16:EP$16)</f>
        <v>1.2302000000000001E-3</v>
      </c>
      <c r="EF52" s="2">
        <f>1/1000000*SUM(Chips!EF$16:EQ$16)</f>
        <v>1.2302019999999999E-3</v>
      </c>
      <c r="EG52" s="2">
        <f>1/1000000*SUM(Chips!EG$16:ER$16)</f>
        <v>1.2302019999999999E-3</v>
      </c>
      <c r="EH52" s="2">
        <f>1/1000000*SUM(Chips!EH$16:ES$16)</f>
        <v>1.2302019999999999E-3</v>
      </c>
      <c r="EI52" s="2">
        <f>1/1000000*SUM(Chips!EI$16:ET$16)</f>
        <v>1.2302019999999999E-3</v>
      </c>
      <c r="EJ52" s="2">
        <f>1/1000000*SUM(Chips!EJ$16:EU$16)</f>
        <v>1.2302019999999999E-3</v>
      </c>
      <c r="EK52" s="2">
        <f>1/1000000*SUM(Chips!EK$16:EV$16)</f>
        <v>1.0982019999999999E-3</v>
      </c>
      <c r="EL52" s="2">
        <f>1/1000000*SUM(Chips!EL$16:EW$16)</f>
        <v>1.0820019999999999E-3</v>
      </c>
      <c r="EM52" s="2">
        <f>1/1000000*SUM(Chips!EM$16:EX$16)</f>
        <v>1.3020019999999998E-3</v>
      </c>
      <c r="EN52" s="2">
        <f>1/1000000*SUM(Chips!EN$16:EY$16)</f>
        <v>1.6320019999999998E-3</v>
      </c>
      <c r="EO52" s="2">
        <f>1/1000000*SUM(Chips!EO$16:EZ$16)</f>
        <v>1.550002E-3</v>
      </c>
      <c r="EP52" s="2">
        <f>1/1000000*SUM(Chips!EP$16:FA$16)</f>
        <v>1.3960019999999999E-3</v>
      </c>
      <c r="EQ52" s="2">
        <f>1/1000000*SUM(Chips!EQ$16:FB$16)</f>
        <v>1.3960019999999999E-3</v>
      </c>
      <c r="ER52" s="2">
        <f>1/1000000*SUM(Chips!ER$16:FC$16)</f>
        <v>1.418E-3</v>
      </c>
      <c r="ES52" s="2">
        <f>1/1000000*SUM(Chips!ES$16:FD$16)</f>
        <v>1.4419999999999999E-3</v>
      </c>
      <c r="ET52" s="2">
        <f>1/1000000*SUM(Chips!ET$16:FE$16)</f>
        <v>1.4419999999999999E-3</v>
      </c>
      <c r="EU52" s="2">
        <f>1/1000000*SUM(Chips!EU$16:FF$16)</f>
        <v>1.4419999999999999E-3</v>
      </c>
      <c r="EV52" s="2">
        <f>1/1000000*SUM(Chips!EV$16:FG$16)</f>
        <v>1.4419999999999999E-3</v>
      </c>
      <c r="EW52" s="2">
        <f>1/1000000*SUM(Chips!EW$16:FH$16)</f>
        <v>1.4419999999999999E-3</v>
      </c>
      <c r="EX52" s="2">
        <f>1/1000000*SUM(Chips!EX$16:FI$16)</f>
        <v>1.2199999999999999E-3</v>
      </c>
      <c r="EY52" s="2">
        <f>1/1000000*SUM(Chips!EY$16:FJ$16)</f>
        <v>6.7000000000000002E-4</v>
      </c>
      <c r="EZ52" s="2">
        <f>1/1000000*SUM(Chips!EZ$16:FK$16)</f>
        <v>1.64E-4</v>
      </c>
      <c r="FA52" s="2">
        <f>1/1000000*SUM(Chips!FA$16:FL$16)</f>
        <v>4.6E-5</v>
      </c>
      <c r="FB52" s="2">
        <f>1/1000000*SUM(Chips!FB$16:FM$16)</f>
        <v>4.6E-5</v>
      </c>
      <c r="FC52" s="2">
        <f>1/1000000*SUM(Chips!FC$16:FN$16)</f>
        <v>4.6E-5</v>
      </c>
      <c r="FD52" s="2">
        <f>1/1000000*SUM(Chips!FD$16:FO$16)</f>
        <v>2.4000000000000001E-5</v>
      </c>
      <c r="FE52" s="2">
        <f>1/1000000*SUM(Chips!FE$16:FP$16)</f>
        <v>4.1388409999999999E-3</v>
      </c>
      <c r="FF52" s="2">
        <f>1/1000000*SUM(Chips!FF$16:FQ$16)</f>
        <v>4.1388409999999999E-3</v>
      </c>
      <c r="FG52" s="2">
        <f>1/1000000*SUM(Chips!FG$16:FR$16)</f>
        <v>4.1388409999999999E-3</v>
      </c>
      <c r="FH52" s="2">
        <f>1/1000000*SUM(Chips!FH$16:FS$16)</f>
        <v>4.1388409999999999E-3</v>
      </c>
      <c r="FI52" s="2">
        <f>1/1000000*SUM(Chips!FI$16:FT$16)</f>
        <v>4.1388409999999999E-3</v>
      </c>
      <c r="FJ52" s="2">
        <f>1/1000000*SUM(Chips!FJ$16:FU$16)</f>
        <v>4.1388409999999999E-3</v>
      </c>
      <c r="FK52" s="2">
        <f>1/1000000*SUM(Chips!FK$16:FV$16)</f>
        <v>4.1388409999999999E-3</v>
      </c>
      <c r="FL52" s="2">
        <f>1/1000000*SUM(Chips!FL$16:FW$16)</f>
        <v>4.1388409999999999E-3</v>
      </c>
      <c r="FM52" s="2">
        <f>1/1000000*SUM(Chips!FM$16:FX$16)</f>
        <v>4.1388409999999999E-3</v>
      </c>
      <c r="FN52" s="2">
        <f>1/1000000*SUM(Chips!FN$16:FY$16)</f>
        <v>4.1388409999999999E-3</v>
      </c>
      <c r="FO52" s="2">
        <f>1/1000000*SUM(Chips!FO$16:FZ$16)</f>
        <v>4.1388409999999999E-3</v>
      </c>
      <c r="FP52" s="2">
        <f>1/1000000*SUM(Chips!FP$16:GA$16)</f>
        <v>4.1388409999999999E-3</v>
      </c>
      <c r="FQ52" s="2">
        <f>1/1000000*SUM(Chips!FQ$16:GB$16)</f>
        <v>0</v>
      </c>
      <c r="FR52" s="2">
        <f>1/1000000*SUM(Chips!FR$16:GC$16)</f>
        <v>0</v>
      </c>
      <c r="FS52" s="2">
        <f>1/1000000*SUM(Chips!FS$16:GD$16)</f>
        <v>0</v>
      </c>
      <c r="FT52" s="2">
        <f>1/1000000*SUM(Chips!FT$16:GE$16)</f>
        <v>0</v>
      </c>
      <c r="FU52" s="2">
        <f>1/1000000*SUM(Chips!FU$16:GF$16)</f>
        <v>0</v>
      </c>
      <c r="FV52" s="2">
        <f>1/1000000*SUM(Chips!FV$16:GG$16)</f>
        <v>0</v>
      </c>
      <c r="FW52" s="2">
        <f>1/1000000*SUM(Chips!FW$16:GH$16)</f>
        <v>0</v>
      </c>
      <c r="FX52" s="2">
        <f>1/1000000*SUM(Chips!FX$16:GI$16)</f>
        <v>0</v>
      </c>
      <c r="FY52" s="2">
        <f>1/1000000*SUM(Chips!FY$16:GJ$16)</f>
        <v>0</v>
      </c>
      <c r="FZ52" s="2">
        <f>1/1000000*SUM(Chips!FZ$16:GK$16)</f>
        <v>0</v>
      </c>
    </row>
    <row r="53" spans="1:182">
      <c r="A53" t="str">
        <f>Pellets!A$20</f>
        <v>Italy</v>
      </c>
      <c r="B53" s="2">
        <f>1/1000000*SUM(Chips!B$20:M$20)</f>
        <v>1.4886800000000002E-2</v>
      </c>
      <c r="C53" s="2">
        <f>1/1000000*SUM(Chips!C$20:N$20)</f>
        <v>1.4548700000000001E-2</v>
      </c>
      <c r="D53" s="2">
        <f>1/1000000*SUM(Chips!D$20:O$20)</f>
        <v>1.3873200000000002E-2</v>
      </c>
      <c r="E53" s="2">
        <f>1/1000000*SUM(Chips!E$20:P$20)</f>
        <v>1.3655800000000001E-2</v>
      </c>
      <c r="F53" s="2">
        <f>1/1000000*SUM(Chips!F$20:Q$20)</f>
        <v>1.3512000000000001E-2</v>
      </c>
      <c r="G53" s="2">
        <f>1/1000000*SUM(Chips!G$20:R$20)</f>
        <v>1.3222300000000001E-2</v>
      </c>
      <c r="H53" s="2">
        <f>1/1000000*SUM(Chips!H$20:S$20)</f>
        <v>1.1897400000000001E-2</v>
      </c>
      <c r="I53" s="2">
        <f>1/1000000*SUM(Chips!I$20:T$20)</f>
        <v>1.0101100000000002E-2</v>
      </c>
      <c r="J53" s="2">
        <f>1/1000000*SUM(Chips!J$20:U$20)</f>
        <v>7.8288999999999997E-3</v>
      </c>
      <c r="K53" s="2">
        <f>1/1000000*SUM(Chips!K$20:V$20)</f>
        <v>5.4201999999999992E-3</v>
      </c>
      <c r="L53" s="2">
        <f>1/1000000*SUM(Chips!L$20:W$20)</f>
        <v>3.3942999999999998E-3</v>
      </c>
      <c r="M53" s="2">
        <f>1/1000000*SUM(Chips!M$20:X$20)</f>
        <v>1.2731999999999999E-3</v>
      </c>
      <c r="N53" s="2">
        <f>1/1000000*SUM(Chips!N$20:Y$20)</f>
        <v>0</v>
      </c>
      <c r="O53" s="2">
        <f>1/1000000*SUM(Chips!O$20:Z$20)</f>
        <v>0</v>
      </c>
      <c r="P53" s="2">
        <f>1/1000000*SUM(Chips!P$20:AA$20)</f>
        <v>0</v>
      </c>
      <c r="Q53" s="2">
        <f>1/1000000*SUM(Chips!Q$20:AB$20)</f>
        <v>0</v>
      </c>
      <c r="R53" s="2">
        <f>1/1000000*SUM(Chips!R$20:AC$20)</f>
        <v>0</v>
      </c>
      <c r="S53" s="2">
        <f>1/1000000*SUM(Chips!S$20:AD$20)</f>
        <v>0</v>
      </c>
      <c r="T53" s="2">
        <f>1/1000000*SUM(Chips!T$20:AE$20)</f>
        <v>0</v>
      </c>
      <c r="U53" s="2">
        <f>1/1000000*SUM(Chips!U$20:AF$20)</f>
        <v>0</v>
      </c>
      <c r="V53" s="2">
        <f>1/1000000*SUM(Chips!V$20:AG$20)</f>
        <v>0</v>
      </c>
      <c r="W53" s="2">
        <f>1/1000000*SUM(Chips!W$20:AH$20)</f>
        <v>0</v>
      </c>
      <c r="X53" s="2">
        <f>1/1000000*SUM(Chips!X$20:AI$20)</f>
        <v>0</v>
      </c>
      <c r="Y53" s="2">
        <f>1/1000000*SUM(Chips!Y$20:AJ$20)</f>
        <v>0</v>
      </c>
      <c r="Z53" s="2">
        <f>1/1000000*SUM(Chips!Z$20:AK$20)</f>
        <v>0</v>
      </c>
      <c r="AA53" s="2">
        <f>1/1000000*SUM(Chips!AA$20:AL$20)</f>
        <v>0</v>
      </c>
      <c r="AB53" s="2">
        <f>1/1000000*SUM(Chips!AB$20:AM$20)</f>
        <v>0</v>
      </c>
      <c r="AC53" s="2">
        <f>1/1000000*SUM(Chips!AC$20:AN$20)</f>
        <v>0</v>
      </c>
      <c r="AD53" s="2">
        <f>1/1000000*SUM(Chips!AD$20:AO$20)</f>
        <v>0</v>
      </c>
      <c r="AE53" s="2">
        <f>1/1000000*SUM(Chips!AE$20:AP$20)</f>
        <v>0</v>
      </c>
      <c r="AF53" s="2">
        <f>1/1000000*SUM(Chips!AF$20:AQ$20)</f>
        <v>0</v>
      </c>
      <c r="AG53" s="2">
        <f>1/1000000*SUM(Chips!AG$20:AR$20)</f>
        <v>0</v>
      </c>
      <c r="AH53" s="2">
        <f>1/1000000*SUM(Chips!AH$20:AS$20)</f>
        <v>0</v>
      </c>
      <c r="AI53" s="2">
        <f>1/1000000*SUM(Chips!AI$20:AT$20)</f>
        <v>0</v>
      </c>
      <c r="AJ53" s="2">
        <f>1/1000000*SUM(Chips!AJ$20:AU$20)</f>
        <v>2.34E-5</v>
      </c>
      <c r="AK53" s="2">
        <f>1/1000000*SUM(Chips!AK$20:AV$20)</f>
        <v>4.6799999999999999E-5</v>
      </c>
      <c r="AL53" s="2">
        <f>1/1000000*SUM(Chips!AL$20:AW$20)</f>
        <v>4.6799999999999999E-5</v>
      </c>
      <c r="AM53" s="2">
        <f>1/1000000*SUM(Chips!AM$20:AX$20)</f>
        <v>4.6799999999999999E-5</v>
      </c>
      <c r="AN53" s="2">
        <f>1/1000000*SUM(Chips!AN$20:AY$20)</f>
        <v>4.6799999999999999E-5</v>
      </c>
      <c r="AO53" s="2">
        <f>1/1000000*SUM(Chips!AO$20:AZ$20)</f>
        <v>4.6799999999999999E-5</v>
      </c>
      <c r="AP53" s="2">
        <f>1/1000000*SUM(Chips!AP$20:BA$20)</f>
        <v>4.6799999999999999E-5</v>
      </c>
      <c r="AQ53" s="2">
        <f>1/1000000*SUM(Chips!AQ$20:BB$20)</f>
        <v>4.7300000000000005E-5</v>
      </c>
      <c r="AR53" s="2">
        <f>1/1000000*SUM(Chips!AR$20:BC$20)</f>
        <v>4.7300000000000005E-5</v>
      </c>
      <c r="AS53" s="2">
        <f>1/1000000*SUM(Chips!AS$20:BD$20)</f>
        <v>4.7300000000000005E-5</v>
      </c>
      <c r="AT53" s="2">
        <f>1/1000000*SUM(Chips!AT$20:BE$20)</f>
        <v>4.7300000000000005E-5</v>
      </c>
      <c r="AU53" s="2">
        <f>1/1000000*SUM(Chips!AU$20:BF$20)</f>
        <v>4.7300000000000005E-5</v>
      </c>
      <c r="AV53" s="2">
        <f>1/1000000*SUM(Chips!AV$20:BG$20)</f>
        <v>2.3900000000000002E-5</v>
      </c>
      <c r="AW53" s="2">
        <f>1/1000000*SUM(Chips!AW$20:BH$20)</f>
        <v>4.9999999999999998E-7</v>
      </c>
      <c r="AX53" s="2">
        <f>1/1000000*SUM(Chips!AX$20:BI$20)</f>
        <v>4.9999999999999998E-7</v>
      </c>
      <c r="AY53" s="2">
        <f>1/1000000*SUM(Chips!AY$20:BJ$20)</f>
        <v>4.9999999999999998E-7</v>
      </c>
      <c r="AZ53" s="2">
        <f>1/1000000*SUM(Chips!AZ$20:BK$20)</f>
        <v>4.9999999999999998E-7</v>
      </c>
      <c r="BA53" s="2">
        <f>1/1000000*SUM(Chips!BA$20:BL$20)</f>
        <v>4.9999999999999998E-7</v>
      </c>
      <c r="BB53" s="2">
        <f>1/1000000*SUM(Chips!BB$20:BM$20)</f>
        <v>4.9999999999999998E-7</v>
      </c>
      <c r="BC53" s="2">
        <f>1/1000000*SUM(Chips!BC$20:BN$20)</f>
        <v>0</v>
      </c>
      <c r="BD53" s="2">
        <f>1/1000000*SUM(Chips!BD$20:BO$20)</f>
        <v>0</v>
      </c>
      <c r="BE53" s="2">
        <f>1/1000000*SUM(Chips!BE$20:BP$20)</f>
        <v>0</v>
      </c>
      <c r="BF53" s="2">
        <f>1/1000000*SUM(Chips!BF$20:BQ$20)</f>
        <v>0</v>
      </c>
      <c r="BG53" s="2">
        <f>1/1000000*SUM(Chips!BG$20:BR$20)</f>
        <v>0</v>
      </c>
      <c r="BH53" s="2">
        <f>1/1000000*SUM(Chips!BH$20:BS$20)</f>
        <v>0</v>
      </c>
      <c r="BI53" s="2">
        <f>1/1000000*SUM(Chips!BI$20:BT$20)</f>
        <v>0</v>
      </c>
      <c r="BJ53" s="2">
        <f>1/1000000*SUM(Chips!BJ$20:BU$20)</f>
        <v>1.9999999999999999E-6</v>
      </c>
      <c r="BK53" s="2">
        <f>1/1000000*SUM(Chips!BK$20:BV$20)</f>
        <v>1.9999999999999999E-6</v>
      </c>
      <c r="BL53" s="2">
        <f>1/1000000*SUM(Chips!BL$20:BW$20)</f>
        <v>1.9999999999999999E-6</v>
      </c>
      <c r="BM53" s="2">
        <f>1/1000000*SUM(Chips!BM$20:BX$20)</f>
        <v>2.0999999999999998E-6</v>
      </c>
      <c r="BN53" s="2">
        <f>1/1000000*SUM(Chips!BN$20:BY$20)</f>
        <v>2.8000000000000003E-6</v>
      </c>
      <c r="BO53" s="2">
        <f>1/1000000*SUM(Chips!BO$20:BZ$20)</f>
        <v>3.3000000000000002E-6</v>
      </c>
      <c r="BP53" s="2">
        <f>1/1000000*SUM(Chips!BP$20:CA$20)</f>
        <v>3.3000000000000002E-6</v>
      </c>
      <c r="BQ53" s="2">
        <f>1/1000000*SUM(Chips!BQ$20:CB$20)</f>
        <v>3.3000000000000002E-6</v>
      </c>
      <c r="BR53" s="2">
        <f>1/1000000*SUM(Chips!BR$20:CC$20)</f>
        <v>3.3000000000000002E-6</v>
      </c>
      <c r="BS53" s="2">
        <f>1/1000000*SUM(Chips!BS$20:CD$20)</f>
        <v>3.3000000000000002E-6</v>
      </c>
      <c r="BT53" s="2">
        <f>1/1000000*SUM(Chips!BT$20:CE$20)</f>
        <v>3.3000000000000002E-6</v>
      </c>
      <c r="BU53" s="2">
        <f>1/1000000*SUM(Chips!BU$20:CF$20)</f>
        <v>3.3000000000000002E-6</v>
      </c>
      <c r="BV53" s="2">
        <f>1/1000000*SUM(Chips!BV$20:CG$20)</f>
        <v>1.3E-6</v>
      </c>
      <c r="BW53" s="2">
        <f>1/1000000*SUM(Chips!BW$20:CH$20)</f>
        <v>1.3E-6</v>
      </c>
      <c r="BX53" s="2">
        <f>1/1000000*SUM(Chips!BX$20:CI$20)</f>
        <v>1.3E-6</v>
      </c>
      <c r="BY53" s="2">
        <f>1/1000000*SUM(Chips!BY$20:CJ$20)</f>
        <v>1.2000000000000002E-6</v>
      </c>
      <c r="BZ53" s="2">
        <f>1/1000000*SUM(Chips!BZ$20:CK$20)</f>
        <v>4.9999999999999998E-7</v>
      </c>
      <c r="CA53" s="2">
        <f>1/1000000*SUM(Chips!CA$20:CL$20)</f>
        <v>0</v>
      </c>
      <c r="CB53" s="2">
        <f>1/1000000*SUM(Chips!CB$20:CM$20)</f>
        <v>0</v>
      </c>
      <c r="CC53" s="2">
        <f>1/1000000*SUM(Chips!CC$20:CN$20)</f>
        <v>0</v>
      </c>
      <c r="CD53" s="2">
        <f>1/1000000*SUM(Chips!CD$20:CO$20)</f>
        <v>4.9999999999999998E-7</v>
      </c>
      <c r="CE53" s="2">
        <f>1/1000000*SUM(Chips!CE$20:CP$20)</f>
        <v>4.9999999999999998E-7</v>
      </c>
      <c r="CF53" s="2">
        <f>1/1000000*SUM(Chips!CF$20:CQ$20)</f>
        <v>4.9999999999999998E-7</v>
      </c>
      <c r="CG53" s="2">
        <f>1/1000000*SUM(Chips!CG$20:CR$20)</f>
        <v>2.4499999999999999E-5</v>
      </c>
      <c r="CH53" s="2">
        <f>1/1000000*SUM(Chips!CH$20:CS$20)</f>
        <v>2.4499999999999999E-5</v>
      </c>
      <c r="CI53" s="2">
        <f>1/1000000*SUM(Chips!CI$20:CT$20)</f>
        <v>2.4499999999999999E-5</v>
      </c>
      <c r="CJ53" s="2">
        <f>1/1000000*SUM(Chips!CJ$20:CU$20)</f>
        <v>2.4499999999999999E-5</v>
      </c>
      <c r="CK53" s="2">
        <f>1/1000000*SUM(Chips!CK$20:CV$20)</f>
        <v>2.4499999999999999E-5</v>
      </c>
      <c r="CL53" s="2">
        <f>1/1000000*SUM(Chips!CL$20:CW$20)</f>
        <v>2.4499999999999999E-5</v>
      </c>
      <c r="CM53" s="2">
        <f>1/1000000*SUM(Chips!CM$20:CX$20)</f>
        <v>2.4499999999999999E-5</v>
      </c>
      <c r="CN53" s="2">
        <f>1/1000000*SUM(Chips!CN$20:CY$20)</f>
        <v>2.4499999999999999E-5</v>
      </c>
      <c r="CO53" s="2">
        <f>1/1000000*SUM(Chips!CO$20:CZ$20)</f>
        <v>2.4499999999999999E-5</v>
      </c>
      <c r="CP53" s="2">
        <f>1/1000000*SUM(Chips!CP$20:DA$20)</f>
        <v>2.4000000000000001E-5</v>
      </c>
      <c r="CQ53" s="2">
        <f>1/1000000*SUM(Chips!CQ$20:DB$20)</f>
        <v>4.7599999999999998E-5</v>
      </c>
      <c r="CR53" s="2">
        <f>1/1000000*SUM(Chips!CR$20:DC$20)</f>
        <v>4.7599999999999998E-5</v>
      </c>
      <c r="CS53" s="2">
        <f>1/1000000*SUM(Chips!CS$20:DD$20)</f>
        <v>2.3600000000000001E-5</v>
      </c>
      <c r="CT53" s="2">
        <f>1/1000000*SUM(Chips!CT$20:DE$20)</f>
        <v>2.3600000000000001E-5</v>
      </c>
      <c r="CU53" s="2">
        <f>1/1000000*SUM(Chips!CU$20:DF$20)</f>
        <v>2.3600000000000001E-5</v>
      </c>
      <c r="CV53" s="2">
        <f>1/1000000*SUM(Chips!CV$20:DG$20)</f>
        <v>2.3600000000000001E-5</v>
      </c>
      <c r="CW53" s="2">
        <f>1/1000000*SUM(Chips!CW$20:DH$20)</f>
        <v>2.3600000000000001E-5</v>
      </c>
      <c r="CX53" s="2">
        <f>1/1000000*SUM(Chips!CX$20:DI$20)</f>
        <v>2.3600000000000001E-5</v>
      </c>
      <c r="CY53" s="2">
        <f>1/1000000*SUM(Chips!CY$20:DJ$20)</f>
        <v>2.3600000000000001E-5</v>
      </c>
      <c r="CZ53" s="2">
        <f>1/1000000*SUM(Chips!CZ$20:DK$20)</f>
        <v>2.3600000000000001E-5</v>
      </c>
      <c r="DA53" s="2">
        <f>1/1000000*SUM(Chips!DA$20:DL$20)</f>
        <v>6.4099999999999986E-5</v>
      </c>
      <c r="DB53" s="2">
        <f>1/1000000*SUM(Chips!DB$20:DM$20)</f>
        <v>1.2509999999999998E-4</v>
      </c>
      <c r="DC53" s="2">
        <f>1/1000000*SUM(Chips!DC$20:DN$20)</f>
        <v>1.225E-4</v>
      </c>
      <c r="DD53" s="2">
        <f>1/1000000*SUM(Chips!DD$20:DO$20)</f>
        <v>1.9029999999999999E-4</v>
      </c>
      <c r="DE53" s="2">
        <f>1/1000000*SUM(Chips!DE$20:DP$20)</f>
        <v>2.108E-4</v>
      </c>
      <c r="DF53" s="2">
        <f>1/1000000*SUM(Chips!DF$20:DQ$20)</f>
        <v>2.108E-4</v>
      </c>
      <c r="DG53" s="2">
        <f>1/1000000*SUM(Chips!DG$20:DR$20)</f>
        <v>2.3132E-4</v>
      </c>
      <c r="DH53" s="2">
        <f>1/1000000*SUM(Chips!DH$20:DS$20)</f>
        <v>2.5202000000000004E-4</v>
      </c>
      <c r="DI53" s="2">
        <f>1/1000000*SUM(Chips!DI$20:DT$20)</f>
        <v>2.5202000000000004E-4</v>
      </c>
      <c r="DJ53" s="2">
        <f>1/1000000*SUM(Chips!DJ$20:DU$20)</f>
        <v>2.9342000000000007E-4</v>
      </c>
      <c r="DK53" s="2">
        <f>1/1000000*SUM(Chips!DK$20:DV$20)</f>
        <v>3.1412000000000004E-4</v>
      </c>
      <c r="DL53" s="2">
        <f>1/1000000*SUM(Chips!DL$20:DW$20)</f>
        <v>3.5552000000000007E-4</v>
      </c>
      <c r="DM53" s="2">
        <f>1/1000000*SUM(Chips!DM$20:DX$20)</f>
        <v>3.3572000000000007E-4</v>
      </c>
      <c r="DN53" s="2">
        <f>1/1000000*SUM(Chips!DN$20:DY$20)</f>
        <v>3.1611999999999998E-4</v>
      </c>
      <c r="DO53" s="2">
        <f>1/1000000*SUM(Chips!DO$20:DZ$20)</f>
        <v>3.1581999999999997E-4</v>
      </c>
      <c r="DP53" s="2">
        <f>1/1000000*SUM(Chips!DP$20:EA$20)</f>
        <v>2.6872000000000002E-4</v>
      </c>
      <c r="DQ53" s="2">
        <f>1/1000000*SUM(Chips!DQ$20:EB$20)</f>
        <v>2.6892000000000002E-4</v>
      </c>
      <c r="DR53" s="2">
        <f>1/1000000*SUM(Chips!DR$20:EC$20)</f>
        <v>2.8961999999999998E-4</v>
      </c>
      <c r="DS53" s="2">
        <f>1/1000000*SUM(Chips!DS$20:ED$20)</f>
        <v>3.1050000000000001E-4</v>
      </c>
      <c r="DT53" s="2">
        <f>1/1000000*SUM(Chips!DT$20:EE$20)</f>
        <v>2.8979999999999994E-4</v>
      </c>
      <c r="DU53" s="2">
        <f>1/1000000*SUM(Chips!DU$20:EF$20)</f>
        <v>3.1209999999999994E-4</v>
      </c>
      <c r="DV53" s="2">
        <f>1/1000000*SUM(Chips!DV$20:EG$20)</f>
        <v>2.9299999999999997E-4</v>
      </c>
      <c r="DW53" s="2">
        <f>1/1000000*SUM(Chips!DW$20:EH$20)</f>
        <v>2.7230000000000001E-4</v>
      </c>
      <c r="DX53" s="2">
        <f>1/1000000*SUM(Chips!DX$20:EI$20)</f>
        <v>2.5320000000000008E-4</v>
      </c>
      <c r="DY53" s="2">
        <f>1/1000000*SUM(Chips!DY$20:EJ$20)</f>
        <v>2.3250000000000004E-4</v>
      </c>
      <c r="DZ53" s="2">
        <f>1/1000000*SUM(Chips!DZ$20:EK$20)</f>
        <v>1.9110000000000004E-4</v>
      </c>
      <c r="EA53" s="2">
        <f>1/1000000*SUM(Chips!EA$20:EL$20)</f>
        <v>1.9092000000000005E-4</v>
      </c>
      <c r="EB53" s="2">
        <f>1/1000000*SUM(Chips!EB$20:EM$20)</f>
        <v>1.9122000000000003E-4</v>
      </c>
      <c r="EC53" s="2">
        <f>1/1000000*SUM(Chips!EC$20:EN$20)</f>
        <v>1.9052000000000001E-4</v>
      </c>
      <c r="ED53" s="2">
        <f>1/1000000*SUM(Chips!ED$20:EO$20)</f>
        <v>1.6982E-4</v>
      </c>
      <c r="EE53" s="2">
        <f>1/1000000*SUM(Chips!EE$20:EP$20)</f>
        <v>1.6486000000000002E-4</v>
      </c>
      <c r="EF53" s="2">
        <f>1/1000000*SUM(Chips!EF$20:EQ$20)</f>
        <v>1.6486000000000002E-4</v>
      </c>
      <c r="EG53" s="2">
        <f>1/1000000*SUM(Chips!EG$20:ER$20)</f>
        <v>1.6206E-4</v>
      </c>
      <c r="EH53" s="2">
        <f>1/1000000*SUM(Chips!EH$20:ES$20)</f>
        <v>1.5925999999999999E-4</v>
      </c>
      <c r="EI53" s="2">
        <f>1/1000000*SUM(Chips!EI$20:ET$20)</f>
        <v>1.7875999999999998E-4</v>
      </c>
      <c r="EJ53" s="2">
        <f>1/1000000*SUM(Chips!EJ$20:EU$20)</f>
        <v>1.5645999999999998E-4</v>
      </c>
      <c r="EK53" s="2">
        <f>1/1000000*SUM(Chips!EK$20:EV$20)</f>
        <v>1.5645999999999998E-4</v>
      </c>
      <c r="EL53" s="2">
        <f>1/1000000*SUM(Chips!EL$20:EW$20)</f>
        <v>1.9705999999999996E-4</v>
      </c>
      <c r="EM53" s="2">
        <f>1/1000000*SUM(Chips!EM$20:EX$20)</f>
        <v>2.1853999999999998E-4</v>
      </c>
      <c r="EN53" s="2">
        <f>1/1000000*SUM(Chips!EN$20:EY$20)</f>
        <v>1.9753999999999998E-4</v>
      </c>
      <c r="EO53" s="2">
        <f>1/1000000*SUM(Chips!EO$20:EZ$20)</f>
        <v>2.2374E-4</v>
      </c>
      <c r="EP53" s="2">
        <f>1/1000000*SUM(Chips!EP$20:FA$20)</f>
        <v>2.4789000000000001E-4</v>
      </c>
      <c r="EQ53" s="2">
        <f>1/1000000*SUM(Chips!EQ$20:FB$20)</f>
        <v>2.3560000000000001E-4</v>
      </c>
      <c r="ER53" s="2">
        <f>1/1000000*SUM(Chips!ER$20:FC$20)</f>
        <v>2.5975E-4</v>
      </c>
      <c r="ES53" s="2">
        <f>1/1000000*SUM(Chips!ES$20:FD$20)</f>
        <v>2.4025000000000001E-4</v>
      </c>
      <c r="ET53" s="2">
        <f>1/1000000*SUM(Chips!ET$20:FE$20)</f>
        <v>2.4490000000000004E-4</v>
      </c>
      <c r="EU53" s="2">
        <f>1/1000000*SUM(Chips!EU$20:FF$20)</f>
        <v>2.454E-4</v>
      </c>
      <c r="EV53" s="2">
        <f>1/1000000*SUM(Chips!EV$20:FG$20)</f>
        <v>2.654E-4</v>
      </c>
      <c r="EW53" s="2">
        <f>1/1000000*SUM(Chips!EW$20:FH$20)</f>
        <v>2.654E-4</v>
      </c>
      <c r="EX53" s="2">
        <f>1/1000000*SUM(Chips!EX$20:FI$20)</f>
        <v>2.4479999999999999E-4</v>
      </c>
      <c r="EY53" s="2">
        <f>1/1000000*SUM(Chips!EY$20:FJ$20)</f>
        <v>2.028E-4</v>
      </c>
      <c r="EZ53" s="2">
        <f>1/1000000*SUM(Chips!EZ$20:FK$20)</f>
        <v>2.028E-4</v>
      </c>
      <c r="FA53" s="2">
        <f>1/1000000*SUM(Chips!FA$20:FL$20)</f>
        <v>1.7660000000000001E-4</v>
      </c>
      <c r="FB53" s="2">
        <f>1/1000000*SUM(Chips!FB$20:FM$20)</f>
        <v>1.5244999999999999E-4</v>
      </c>
      <c r="FC53" s="2">
        <f>1/1000000*SUM(Chips!FC$20:FN$20)</f>
        <v>1.283E-4</v>
      </c>
      <c r="FD53" s="2">
        <f>1/1000000*SUM(Chips!FD$20:FO$20)</f>
        <v>1.0415E-4</v>
      </c>
      <c r="FE53" s="2">
        <f>1/1000000*SUM(Chips!FE$20:FP$20)</f>
        <v>1.0415E-4</v>
      </c>
      <c r="FF53" s="2">
        <f>1/1000000*SUM(Chips!FF$20:FQ$20)</f>
        <v>7.9999999999999993E-5</v>
      </c>
      <c r="FG53" s="2">
        <f>1/1000000*SUM(Chips!FG$20:FR$20)</f>
        <v>5.9999999999999995E-5</v>
      </c>
      <c r="FH53" s="2">
        <f>1/1000000*SUM(Chips!FH$20:FS$20)</f>
        <v>3.9999999999999996E-5</v>
      </c>
      <c r="FI53" s="2">
        <f>1/1000000*SUM(Chips!FI$20:FT$20)</f>
        <v>3.9999999999999996E-5</v>
      </c>
      <c r="FJ53" s="2">
        <f>1/1000000*SUM(Chips!FJ$20:FU$20)</f>
        <v>1.9999999999999998E-5</v>
      </c>
      <c r="FK53" s="2">
        <f>1/1000000*SUM(Chips!FK$20:FV$20)</f>
        <v>1.9999999999999998E-5</v>
      </c>
      <c r="FL53" s="2">
        <f>1/1000000*SUM(Chips!FL$20:FW$20)</f>
        <v>1.9999999999999998E-5</v>
      </c>
      <c r="FM53" s="2">
        <f>1/1000000*SUM(Chips!FM$20:FX$20)</f>
        <v>0</v>
      </c>
      <c r="FN53" s="2">
        <f>1/1000000*SUM(Chips!FN$20:FY$20)</f>
        <v>0</v>
      </c>
      <c r="FO53" s="2">
        <f>1/1000000*SUM(Chips!FO$20:FZ$20)</f>
        <v>0</v>
      </c>
      <c r="FP53" s="2">
        <f>1/1000000*SUM(Chips!FP$20:GA$20)</f>
        <v>0</v>
      </c>
      <c r="FQ53" s="2">
        <f>1/1000000*SUM(Chips!FQ$20:GB$20)</f>
        <v>0</v>
      </c>
      <c r="FR53" s="2">
        <f>1/1000000*SUM(Chips!FR$20:GC$20)</f>
        <v>0</v>
      </c>
      <c r="FS53" s="2">
        <f>1/1000000*SUM(Chips!FS$20:GD$20)</f>
        <v>0</v>
      </c>
      <c r="FT53" s="2">
        <f>1/1000000*SUM(Chips!FT$20:GE$20)</f>
        <v>0</v>
      </c>
      <c r="FU53" s="2">
        <f>1/1000000*SUM(Chips!FU$20:GF$20)</f>
        <v>0</v>
      </c>
      <c r="FV53" s="2">
        <f>1/1000000*SUM(Chips!FV$20:GG$20)</f>
        <v>0</v>
      </c>
      <c r="FW53" s="2">
        <f>1/1000000*SUM(Chips!FW$20:GH$20)</f>
        <v>0</v>
      </c>
      <c r="FX53" s="2">
        <f>1/1000000*SUM(Chips!FX$20:GI$20)</f>
        <v>0</v>
      </c>
      <c r="FY53" s="2">
        <f>1/1000000*SUM(Chips!FY$20:GJ$20)</f>
        <v>0</v>
      </c>
      <c r="FZ53" s="2">
        <f>1/1000000*SUM(Chips!FZ$20:GK$20)</f>
        <v>0</v>
      </c>
    </row>
    <row r="54" spans="1:182">
      <c r="A54" t="str">
        <f>Pellets!A$21</f>
        <v>Latvia</v>
      </c>
      <c r="B54" s="2">
        <f>1/1000000*SUM(Chips!B$21:M$21)</f>
        <v>3.4600999999999998E-3</v>
      </c>
      <c r="C54" s="2">
        <f>1/1000000*SUM(Chips!C$21:N$21)</f>
        <v>3.2764999999999999E-3</v>
      </c>
      <c r="D54" s="2">
        <f>1/1000000*SUM(Chips!D$21:O$21)</f>
        <v>2.9205999999999998E-3</v>
      </c>
      <c r="E54" s="2">
        <f>1/1000000*SUM(Chips!E$21:P$21)</f>
        <v>2.5318999999999997E-3</v>
      </c>
      <c r="F54" s="2">
        <f>1/1000000*SUM(Chips!F$21:Q$21)</f>
        <v>2.5068E-3</v>
      </c>
      <c r="G54" s="2">
        <f>1/1000000*SUM(Chips!G$21:R$21)</f>
        <v>2.1936999999999998E-3</v>
      </c>
      <c r="H54" s="2">
        <f>1/1000000*SUM(Chips!H$21:S$21)</f>
        <v>1.5518999999999997E-3</v>
      </c>
      <c r="I54" s="2">
        <f>1/1000000*SUM(Chips!I$21:T$21)</f>
        <v>1.0481000000000002E-3</v>
      </c>
      <c r="J54" s="2">
        <f>1/1000000*SUM(Chips!J$21:U$21)</f>
        <v>5.911E-4</v>
      </c>
      <c r="K54" s="2">
        <f>1/1000000*SUM(Chips!K$21:V$21)</f>
        <v>4.1380000000000008E-4</v>
      </c>
      <c r="L54" s="2">
        <f>1/1000000*SUM(Chips!L$21:W$21)</f>
        <v>1.9529999999999998E-4</v>
      </c>
      <c r="M54" s="2">
        <f>1/1000000*SUM(Chips!M$21:X$21)</f>
        <v>1.9829999999999997E-4</v>
      </c>
      <c r="N54" s="2">
        <f>1/1000000*SUM(Chips!N$21:Y$21)</f>
        <v>1.2739999999999998E-4</v>
      </c>
      <c r="O54" s="2">
        <f>1/1000000*SUM(Chips!O$21:Z$21)</f>
        <v>1.2869999999999998E-4</v>
      </c>
      <c r="P54" s="2">
        <f>1/1000000*SUM(Chips!P$21:AA$21)</f>
        <v>1.2510000000000001E-4</v>
      </c>
      <c r="Q54" s="2">
        <f>1/1000000*SUM(Chips!Q$21:AB$21)</f>
        <v>1.247E-4</v>
      </c>
      <c r="R54" s="2">
        <f>1/1000000*SUM(Chips!R$21:AC$21)</f>
        <v>5.4599999999999992E-5</v>
      </c>
      <c r="S54" s="2">
        <f>1/1000000*SUM(Chips!S$21:AD$21)</f>
        <v>5.4599999999999999E-5</v>
      </c>
      <c r="T54" s="2">
        <f>1/1000000*SUM(Chips!T$21:AE$21)</f>
        <v>2.4349999999999998E-4</v>
      </c>
      <c r="U54" s="2">
        <f>1/1000000*SUM(Chips!U$21:AF$21)</f>
        <v>3.434E-4</v>
      </c>
      <c r="V54" s="2">
        <f>1/1000000*SUM(Chips!V$21:AG$21)</f>
        <v>5.1009999999999998E-4</v>
      </c>
      <c r="W54" s="2">
        <f>1/1000000*SUM(Chips!W$21:AH$21)</f>
        <v>4.9189999999999998E-4</v>
      </c>
      <c r="X54" s="2">
        <f>1/1000000*SUM(Chips!X$21:AI$21)</f>
        <v>4.9219999999999993E-4</v>
      </c>
      <c r="Y54" s="2">
        <f>1/1000000*SUM(Chips!Y$21:AJ$21)</f>
        <v>4.9359999999999996E-4</v>
      </c>
      <c r="Z54" s="2">
        <f>1/1000000*SUM(Chips!Z$21:AK$21)</f>
        <v>4.9209999999999998E-4</v>
      </c>
      <c r="AA54" s="2">
        <f>1/1000000*SUM(Chips!AA$21:AL$21)</f>
        <v>4.9089999999999995E-4</v>
      </c>
      <c r="AB54" s="2">
        <f>1/1000000*SUM(Chips!AB$21:AM$21)</f>
        <v>5.3410000000000003E-4</v>
      </c>
      <c r="AC54" s="2">
        <f>1/1000000*SUM(Chips!AC$21:AN$21)</f>
        <v>1.1883E-3</v>
      </c>
      <c r="AD54" s="2">
        <f>1/1000000*SUM(Chips!AD$21:AO$21)</f>
        <v>1.4095999999999998E-3</v>
      </c>
      <c r="AE54" s="2">
        <f>1/1000000*SUM(Chips!AE$21:AP$21)</f>
        <v>3.4778000000000001E-3</v>
      </c>
      <c r="AF54" s="2">
        <f>1/1000000*SUM(Chips!AF$21:AQ$21)</f>
        <v>3.8879000000000001E-3</v>
      </c>
      <c r="AG54" s="2">
        <f>1/1000000*SUM(Chips!AG$21:AR$21)</f>
        <v>4.3245000000000002E-3</v>
      </c>
      <c r="AH54" s="2">
        <f>1/1000000*SUM(Chips!AH$21:AS$21)</f>
        <v>4.5188999999999993E-3</v>
      </c>
      <c r="AI54" s="2">
        <f>1/1000000*SUM(Chips!AI$21:AT$21)</f>
        <v>4.7596000000000001E-3</v>
      </c>
      <c r="AJ54" s="2">
        <f>1/1000000*SUM(Chips!AJ$21:AU$21)</f>
        <v>5.2649999999999997E-3</v>
      </c>
      <c r="AK54" s="2">
        <f>1/1000000*SUM(Chips!AK$21:AV$21)</f>
        <v>5.7210000000000004E-3</v>
      </c>
      <c r="AL54" s="2">
        <f>1/1000000*SUM(Chips!AL$21:AW$21)</f>
        <v>5.8713000000000003E-3</v>
      </c>
      <c r="AM54" s="2">
        <f>1/1000000*SUM(Chips!AM$21:AX$21)</f>
        <v>8.231200000000001E-3</v>
      </c>
      <c r="AN54" s="2">
        <f>1/1000000*SUM(Chips!AN$21:AY$21)</f>
        <v>9.3383999999999984E-3</v>
      </c>
      <c r="AO54" s="2">
        <f>1/1000000*SUM(Chips!AO$21:AZ$21)</f>
        <v>9.3141000000000005E-3</v>
      </c>
      <c r="AP54" s="2">
        <f>1/1000000*SUM(Chips!AP$21:BA$21)</f>
        <v>9.7688999999999988E-3</v>
      </c>
      <c r="AQ54" s="2">
        <f>1/1000000*SUM(Chips!AQ$21:BB$21)</f>
        <v>8.2448E-3</v>
      </c>
      <c r="AR54" s="2">
        <f>1/1000000*SUM(Chips!AR$21:BC$21)</f>
        <v>7.9459999999999999E-3</v>
      </c>
      <c r="AS54" s="2">
        <f>1/1000000*SUM(Chips!AS$21:BD$21)</f>
        <v>8.3766999999999991E-3</v>
      </c>
      <c r="AT54" s="2">
        <f>1/1000000*SUM(Chips!AT$21:BE$21)</f>
        <v>8.994499999999999E-3</v>
      </c>
      <c r="AU54" s="2">
        <f>1/1000000*SUM(Chips!AU$21:BF$21)</f>
        <v>9.0619999999999989E-3</v>
      </c>
      <c r="AV54" s="2">
        <f>1/1000000*SUM(Chips!AV$21:BG$21)</f>
        <v>9.7698999999999998E-3</v>
      </c>
      <c r="AW54" s="2">
        <f>1/1000000*SUM(Chips!AW$21:BH$21)</f>
        <v>1.0539E-2</v>
      </c>
      <c r="AX54" s="2">
        <f>1/1000000*SUM(Chips!AX$21:BI$21)</f>
        <v>1.1127099999999999E-2</v>
      </c>
      <c r="AY54" s="2">
        <f>1/1000000*SUM(Chips!AY$21:BJ$21)</f>
        <v>1.0226600000000001E-2</v>
      </c>
      <c r="AZ54" s="2">
        <f>1/1000000*SUM(Chips!AZ$21:BK$21)</f>
        <v>1.0133999999999999E-2</v>
      </c>
      <c r="BA54" s="2">
        <f>1/1000000*SUM(Chips!BA$21:BL$21)</f>
        <v>1.04852E-2</v>
      </c>
      <c r="BB54" s="2">
        <f>1/1000000*SUM(Chips!BB$21:BM$21)</f>
        <v>1.1331300000000001E-2</v>
      </c>
      <c r="BC54" s="2">
        <f>1/1000000*SUM(Chips!BC$21:BN$21)</f>
        <v>1.3580900000000002E-2</v>
      </c>
      <c r="BD54" s="2">
        <f>1/1000000*SUM(Chips!BD$21:BO$21)</f>
        <v>1.7752300000000002E-2</v>
      </c>
      <c r="BE54" s="2">
        <f>1/1000000*SUM(Chips!BE$21:BP$21)</f>
        <v>2.0106700000000005E-2</v>
      </c>
      <c r="BF54" s="2">
        <f>1/1000000*SUM(Chips!BF$21:BQ$21)</f>
        <v>2.26827E-2</v>
      </c>
      <c r="BG54" s="2">
        <f>1/1000000*SUM(Chips!BG$21:BR$21)</f>
        <v>3.0949800000000003E-2</v>
      </c>
      <c r="BH54" s="2">
        <f>1/1000000*SUM(Chips!BH$21:BS$21)</f>
        <v>3.1019399999999996E-2</v>
      </c>
      <c r="BI54" s="2">
        <f>1/1000000*SUM(Chips!BI$21:BT$21)</f>
        <v>3.0984499999999998E-2</v>
      </c>
      <c r="BJ54" s="2">
        <f>1/1000000*SUM(Chips!BJ$21:BU$21)</f>
        <v>3.1496299999999991E-2</v>
      </c>
      <c r="BK54" s="2">
        <f>1/1000000*SUM(Chips!BK$21:BV$21)</f>
        <v>3.0604099999999999E-2</v>
      </c>
      <c r="BL54" s="2">
        <f>1/1000000*SUM(Chips!BL$21:BW$21)</f>
        <v>3.0778699999999999E-2</v>
      </c>
      <c r="BM54" s="2">
        <f>1/1000000*SUM(Chips!BM$21:BX$21)</f>
        <v>3.1937299999999995E-2</v>
      </c>
      <c r="BN54" s="2">
        <f>1/1000000*SUM(Chips!BN$21:BY$21)</f>
        <v>3.2528299999999996E-2</v>
      </c>
      <c r="BO54" s="2">
        <f>1/1000000*SUM(Chips!BO$21:BZ$21)</f>
        <v>3.0691499999999997E-2</v>
      </c>
      <c r="BP54" s="2">
        <f>1/1000000*SUM(Chips!BP$21:CA$21)</f>
        <v>2.6740999999999994E-2</v>
      </c>
      <c r="BQ54" s="2">
        <f>1/1000000*SUM(Chips!BQ$21:CB$21)</f>
        <v>2.3874699999999995E-2</v>
      </c>
      <c r="BR54" s="2">
        <f>1/1000000*SUM(Chips!BR$21:CC$21)</f>
        <v>2.0692299999999993E-2</v>
      </c>
      <c r="BS54" s="2">
        <f>1/1000000*SUM(Chips!BS$21:CD$21)</f>
        <v>1.2516700000000002E-2</v>
      </c>
      <c r="BT54" s="2">
        <f>1/1000000*SUM(Chips!BT$21:CE$21)</f>
        <v>1.15677E-2</v>
      </c>
      <c r="BU54" s="2">
        <f>1/1000000*SUM(Chips!BU$21:CF$21)</f>
        <v>1.0902799999999999E-2</v>
      </c>
      <c r="BV54" s="2">
        <f>1/1000000*SUM(Chips!BV$21:CG$21)</f>
        <v>1.14652E-2</v>
      </c>
      <c r="BW54" s="2">
        <f>1/1000000*SUM(Chips!BW$21:CH$21)</f>
        <v>1.1631600000000001E-2</v>
      </c>
      <c r="BX54" s="2">
        <f>1/1000000*SUM(Chips!BX$21:CI$21)</f>
        <v>1.0870899999999999E-2</v>
      </c>
      <c r="BY54" s="2">
        <f>1/1000000*SUM(Chips!BY$21:CJ$21)</f>
        <v>9.4997999999999992E-3</v>
      </c>
      <c r="BZ54" s="2">
        <f>1/1000000*SUM(Chips!BZ$21:CK$21)</f>
        <v>9.6446000000000014E-3</v>
      </c>
      <c r="CA54" s="2">
        <f>1/1000000*SUM(Chips!CA$21:CL$21)</f>
        <v>1.1366100000000002E-2</v>
      </c>
      <c r="CB54" s="2">
        <f>1/1000000*SUM(Chips!CB$21:CM$21)</f>
        <v>1.3797499999999999E-2</v>
      </c>
      <c r="CC54" s="2">
        <f>1/1000000*SUM(Chips!CC$21:CN$21)</f>
        <v>1.65737E-2</v>
      </c>
      <c r="CD54" s="2">
        <f>1/1000000*SUM(Chips!CD$21:CO$21)</f>
        <v>1.6547299999999997E-2</v>
      </c>
      <c r="CE54" s="2">
        <f>1/1000000*SUM(Chips!CE$21:CP$21)</f>
        <v>1.7150099999999998E-2</v>
      </c>
      <c r="CF54" s="2">
        <f>1/1000000*SUM(Chips!CF$21:CQ$21)</f>
        <v>1.7844099999999998E-2</v>
      </c>
      <c r="CG54" s="2">
        <f>1/1000000*SUM(Chips!CG$21:CR$21)</f>
        <v>1.8695E-2</v>
      </c>
      <c r="CH54" s="2">
        <f>1/1000000*SUM(Chips!CH$21:CS$21)</f>
        <v>1.7787999999999998E-2</v>
      </c>
      <c r="CI54" s="2">
        <f>1/1000000*SUM(Chips!CI$21:CT$21)</f>
        <v>1.8585499999999994E-2</v>
      </c>
      <c r="CJ54" s="2">
        <f>1/1000000*SUM(Chips!CJ$21:CU$21)</f>
        <v>1.9212099999999999E-2</v>
      </c>
      <c r="CK54" s="2">
        <f>1/1000000*SUM(Chips!CK$21:CV$21)</f>
        <v>1.98435E-2</v>
      </c>
      <c r="CL54" s="2">
        <f>1/1000000*SUM(Chips!CL$21:CW$21)</f>
        <v>1.8384999999999995E-2</v>
      </c>
      <c r="CM54" s="2">
        <f>1/1000000*SUM(Chips!CM$21:CX$21)</f>
        <v>1.6603199999999999E-2</v>
      </c>
      <c r="CN54" s="2">
        <f>1/1000000*SUM(Chips!CN$21:CY$21)</f>
        <v>1.46932E-2</v>
      </c>
      <c r="CO54" s="2">
        <f>1/1000000*SUM(Chips!CO$21:CZ$21)</f>
        <v>1.26219E-2</v>
      </c>
      <c r="CP54" s="2">
        <f>1/1000000*SUM(Chips!CP$21:DA$21)</f>
        <v>1.2581400000000001E-2</v>
      </c>
      <c r="CQ54" s="2">
        <f>1/1000000*SUM(Chips!CQ$21:DB$21)</f>
        <v>1.6185100000000001E-2</v>
      </c>
      <c r="CR54" s="2">
        <f>1/1000000*SUM(Chips!CR$21:DC$21)</f>
        <v>1.78776E-2</v>
      </c>
      <c r="CS54" s="2">
        <f>1/1000000*SUM(Chips!CS$21:DD$21)</f>
        <v>1.7241799999999998E-2</v>
      </c>
      <c r="CT54" s="2">
        <f>1/1000000*SUM(Chips!CT$21:DE$21)</f>
        <v>1.6572E-2</v>
      </c>
      <c r="CU54" s="2">
        <f>1/1000000*SUM(Chips!CU$21:DF$21)</f>
        <v>1.5047700000000001E-2</v>
      </c>
      <c r="CV54" s="2">
        <f>1/1000000*SUM(Chips!CV$21:DG$21)</f>
        <v>1.4582799999999998E-2</v>
      </c>
      <c r="CW54" s="2">
        <f>1/1000000*SUM(Chips!CW$21:DH$21)</f>
        <v>1.36116E-2</v>
      </c>
      <c r="CX54" s="2">
        <f>1/1000000*SUM(Chips!CX$21:DI$21)</f>
        <v>1.3088000000000001E-2</v>
      </c>
      <c r="CY54" s="2">
        <f>1/1000000*SUM(Chips!CY$21:DJ$21)</f>
        <v>1.29423E-2</v>
      </c>
      <c r="CZ54" s="2">
        <f>1/1000000*SUM(Chips!CZ$21:DK$21)</f>
        <v>1.23696E-2</v>
      </c>
      <c r="DA54" s="2">
        <f>1/1000000*SUM(Chips!DA$21:DL$21)</f>
        <v>1.2413800000000001E-2</v>
      </c>
      <c r="DB54" s="2">
        <f>1/1000000*SUM(Chips!DB$21:DM$21)</f>
        <v>1.2992099999999999E-2</v>
      </c>
      <c r="DC54" s="2">
        <f>1/1000000*SUM(Chips!DC$21:DN$21)</f>
        <v>9.6956999999999998E-3</v>
      </c>
      <c r="DD54" s="2">
        <f>1/1000000*SUM(Chips!DD$21:DO$21)</f>
        <v>7.6070000000000009E-3</v>
      </c>
      <c r="DE54" s="2">
        <f>1/1000000*SUM(Chips!DE$21:DP$21)</f>
        <v>8.0525000000000006E-3</v>
      </c>
      <c r="DF54" s="2">
        <f>1/1000000*SUM(Chips!DF$21:DQ$21)</f>
        <v>8.2892E-3</v>
      </c>
      <c r="DG54" s="2">
        <f>1/1000000*SUM(Chips!DG$21:DR$21)</f>
        <v>9.0292080000000004E-3</v>
      </c>
      <c r="DH54" s="2">
        <f>1/1000000*SUM(Chips!DH$21:DS$21)</f>
        <v>1.1327646E-2</v>
      </c>
      <c r="DI54" s="2">
        <f>1/1000000*SUM(Chips!DI$21:DT$21)</f>
        <v>1.4134885999999999E-2</v>
      </c>
      <c r="DJ54" s="2">
        <f>1/1000000*SUM(Chips!DJ$21:DU$21)</f>
        <v>2.0558290999999999E-2</v>
      </c>
      <c r="DK54" s="2">
        <f>1/1000000*SUM(Chips!DK$21:DV$21)</f>
        <v>2.6983322000000001E-2</v>
      </c>
      <c r="DL54" s="2">
        <f>1/1000000*SUM(Chips!DL$21:DW$21)</f>
        <v>3.1317741999999996E-2</v>
      </c>
      <c r="DM54" s="2">
        <f>1/1000000*SUM(Chips!DM$21:DX$21)</f>
        <v>3.5090827000000005E-2</v>
      </c>
      <c r="DN54" s="2">
        <f>1/1000000*SUM(Chips!DN$21:DY$21)</f>
        <v>3.9110291999999998E-2</v>
      </c>
      <c r="DO54" s="2">
        <f>1/1000000*SUM(Chips!DO$21:DZ$21)</f>
        <v>4.5027903999999994E-2</v>
      </c>
      <c r="DP54" s="2">
        <f>1/1000000*SUM(Chips!DP$21:EA$21)</f>
        <v>5.0804153000000005E-2</v>
      </c>
      <c r="DQ54" s="2">
        <f>1/1000000*SUM(Chips!DQ$21:EB$21)</f>
        <v>5.3121789000000003E-2</v>
      </c>
      <c r="DR54" s="2">
        <f>1/1000000*SUM(Chips!DR$21:EC$21)</f>
        <v>5.5102635999999997E-2</v>
      </c>
      <c r="DS54" s="2">
        <f>1/1000000*SUM(Chips!DS$21:ED$21)</f>
        <v>5.7381676000000006E-2</v>
      </c>
      <c r="DT54" s="2">
        <f>1/1000000*SUM(Chips!DT$21:EE$21)</f>
        <v>5.5014054999999999E-2</v>
      </c>
      <c r="DU54" s="2">
        <f>1/1000000*SUM(Chips!DU$21:EF$21)</f>
        <v>5.4578087000000004E-2</v>
      </c>
      <c r="DV54" s="2">
        <f>1/1000000*SUM(Chips!DV$21:EG$21)</f>
        <v>4.9663086000000002E-2</v>
      </c>
      <c r="DW54" s="2">
        <f>1/1000000*SUM(Chips!DW$21:EH$21)</f>
        <v>4.3477417000000004E-2</v>
      </c>
      <c r="DX54" s="2">
        <f>1/1000000*SUM(Chips!DX$21:EI$21)</f>
        <v>3.8651523999999993E-2</v>
      </c>
      <c r="DY54" s="2">
        <f>1/1000000*SUM(Chips!DY$21:EJ$21)</f>
        <v>3.4554454999999984E-2</v>
      </c>
      <c r="DZ54" s="2">
        <f>1/1000000*SUM(Chips!DZ$21:EK$21)</f>
        <v>2.9651809999999997E-2</v>
      </c>
      <c r="EA54" s="2">
        <f>1/1000000*SUM(Chips!EA$21:EL$21)</f>
        <v>2.2424202000000001E-2</v>
      </c>
      <c r="EB54" s="2">
        <f>1/1000000*SUM(Chips!EB$21:EM$21)</f>
        <v>1.6015356000000001E-2</v>
      </c>
      <c r="EC54" s="2">
        <f>1/1000000*SUM(Chips!EC$21:EN$21)</f>
        <v>1.2510629999999998E-2</v>
      </c>
      <c r="ED54" s="2">
        <f>1/1000000*SUM(Chips!ED$21:EO$21)</f>
        <v>1.0056382999999999E-2</v>
      </c>
      <c r="EE54" s="2">
        <f>1/1000000*SUM(Chips!EE$21:EP$21)</f>
        <v>7.0298350000000008E-3</v>
      </c>
      <c r="EF54" s="2">
        <f>1/1000000*SUM(Chips!EF$21:EQ$21)</f>
        <v>6.4710790000000002E-3</v>
      </c>
      <c r="EG54" s="2">
        <f>1/1000000*SUM(Chips!EG$21:ER$21)</f>
        <v>3.6733769999999998E-3</v>
      </c>
      <c r="EH54" s="2">
        <f>1/1000000*SUM(Chips!EH$21:ES$21)</f>
        <v>1.8892690000000003E-3</v>
      </c>
      <c r="EI54" s="2">
        <f>1/1000000*SUM(Chips!EI$21:ET$21)</f>
        <v>9.00408E-4</v>
      </c>
      <c r="EJ54" s="2">
        <f>1/1000000*SUM(Chips!EJ$21:EU$21)</f>
        <v>9.0130799999999997E-4</v>
      </c>
      <c r="EK54" s="2">
        <f>1/1000000*SUM(Chips!EK$21:EV$21)</f>
        <v>2.3575E-5</v>
      </c>
      <c r="EL54" s="2">
        <f>1/1000000*SUM(Chips!EL$21:EW$21)</f>
        <v>8.9395000000000007E-5</v>
      </c>
      <c r="EM54" s="2">
        <f>1/1000000*SUM(Chips!EM$21:EX$21)</f>
        <v>1.3559100000000001E-4</v>
      </c>
      <c r="EN54" s="2">
        <f>1/1000000*SUM(Chips!EN$21:EY$21)</f>
        <v>2.38271E-4</v>
      </c>
      <c r="EO54" s="2">
        <f>1/1000000*SUM(Chips!EO$21:EZ$21)</f>
        <v>1.3938830000000001E-3</v>
      </c>
      <c r="EP54" s="2">
        <f>1/1000000*SUM(Chips!EP$21:FA$21)</f>
        <v>2.3478829999999998E-3</v>
      </c>
      <c r="EQ54" s="2">
        <f>1/1000000*SUM(Chips!EQ$21:FB$21)</f>
        <v>2.8758829999999997E-3</v>
      </c>
      <c r="ER54" s="2">
        <f>1/1000000*SUM(Chips!ER$21:FC$21)</f>
        <v>3.7987099999999998E-3</v>
      </c>
      <c r="ES54" s="2">
        <f>1/1000000*SUM(Chips!ES$21:FD$21)</f>
        <v>4.8579449999999998E-3</v>
      </c>
      <c r="ET54" s="2">
        <f>1/1000000*SUM(Chips!ET$21:FE$21)</f>
        <v>5.0422619999999996E-3</v>
      </c>
      <c r="EU54" s="2">
        <f>1/1000000*SUM(Chips!EU$21:FF$21)</f>
        <v>5.2590449999999995E-3</v>
      </c>
      <c r="EV54" s="2">
        <f>1/1000000*SUM(Chips!EV$21:FG$21)</f>
        <v>5.3870579999999993E-3</v>
      </c>
      <c r="EW54" s="2">
        <f>1/1000000*SUM(Chips!EW$21:FH$21)</f>
        <v>5.4097209999999993E-3</v>
      </c>
      <c r="EX54" s="2">
        <f>1/1000000*SUM(Chips!EX$21:FI$21)</f>
        <v>5.4182859999999987E-3</v>
      </c>
      <c r="EY54" s="2">
        <f>1/1000000*SUM(Chips!EY$21:FJ$21)</f>
        <v>5.4315939999999988E-3</v>
      </c>
      <c r="EZ54" s="2">
        <f>1/1000000*SUM(Chips!EZ$21:FK$21)</f>
        <v>5.5463659999999988E-3</v>
      </c>
      <c r="FA54" s="2">
        <f>1/1000000*SUM(Chips!FA$21:FL$21)</f>
        <v>4.4925100000000008E-3</v>
      </c>
      <c r="FB54" s="2">
        <f>1/1000000*SUM(Chips!FB$21:FM$21)</f>
        <v>4.0729780000000005E-3</v>
      </c>
      <c r="FC54" s="2">
        <f>1/1000000*SUM(Chips!FC$21:FN$21)</f>
        <v>4.3610190000000007E-3</v>
      </c>
      <c r="FD54" s="2">
        <f>1/1000000*SUM(Chips!FD$21:FO$21)</f>
        <v>4.9704679999999996E-3</v>
      </c>
      <c r="FE54" s="2">
        <f>1/1000000*SUM(Chips!FE$21:FP$21)</f>
        <v>6.0221239999999994E-3</v>
      </c>
      <c r="FF54" s="2">
        <f>1/1000000*SUM(Chips!FF$21:FQ$21)</f>
        <v>7.2472639999999989E-3</v>
      </c>
      <c r="FG54" s="2">
        <f>1/1000000*SUM(Chips!FG$21:FR$21)</f>
        <v>8.0384989999999993E-3</v>
      </c>
      <c r="FH54" s="2">
        <f>1/1000000*SUM(Chips!FH$21:FS$21)</f>
        <v>8.6944500000000011E-3</v>
      </c>
      <c r="FI54" s="2">
        <f>1/1000000*SUM(Chips!FI$21:FT$21)</f>
        <v>8.742096999999999E-3</v>
      </c>
      <c r="FJ54" s="2">
        <f>1/1000000*SUM(Chips!FJ$21:FU$21)</f>
        <v>8.830952999999999E-3</v>
      </c>
      <c r="FK54" s="2">
        <f>1/1000000*SUM(Chips!FK$21:FV$21)</f>
        <v>9.0058509999999987E-3</v>
      </c>
      <c r="FL54" s="2">
        <f>1/1000000*SUM(Chips!FL$21:FW$21)</f>
        <v>8.8998259999999996E-3</v>
      </c>
      <c r="FM54" s="2">
        <f>1/1000000*SUM(Chips!FM$21:FX$21)</f>
        <v>9.3545799999999995E-3</v>
      </c>
      <c r="FN54" s="2">
        <f>1/1000000*SUM(Chips!FN$21:FY$21)</f>
        <v>8.9913739999999999E-3</v>
      </c>
      <c r="FO54" s="2">
        <f>1/1000000*SUM(Chips!FO$21:FZ$21)</f>
        <v>8.8096999999999984E-3</v>
      </c>
      <c r="FP54" s="2">
        <f>1/1000000*SUM(Chips!FP$21:GA$21)</f>
        <v>7.2710629999999995E-3</v>
      </c>
      <c r="FQ54" s="2">
        <f>1/1000000*SUM(Chips!FQ$21:GB$21)</f>
        <v>5.1575019999999996E-3</v>
      </c>
      <c r="FR54" s="2">
        <f>1/1000000*SUM(Chips!FR$21:GC$21)</f>
        <v>3.7465489999999996E-3</v>
      </c>
      <c r="FS54" s="2">
        <f>1/1000000*SUM(Chips!FS$21:GD$21)</f>
        <v>2.7370300000000005E-3</v>
      </c>
      <c r="FT54" s="2">
        <f>1/1000000*SUM(Chips!FT$21:GE$21)</f>
        <v>1.9498389999999999E-3</v>
      </c>
      <c r="FU54" s="2">
        <f>1/1000000*SUM(Chips!FU$21:GF$21)</f>
        <v>1.8755459999999996E-3</v>
      </c>
      <c r="FV54" s="2">
        <f>1/1000000*SUM(Chips!FV$21:GG$21)</f>
        <v>1.7114849999999998E-3</v>
      </c>
      <c r="FW54" s="2">
        <f>1/1000000*SUM(Chips!FW$21:GH$21)</f>
        <v>1.4769789999999998E-3</v>
      </c>
      <c r="FX54" s="2">
        <f>1/1000000*SUM(Chips!FX$21:GI$21)</f>
        <v>1.365549E-3</v>
      </c>
      <c r="FY54" s="2">
        <f>1/1000000*SUM(Chips!FY$21:GJ$21)</f>
        <v>8.0562899999999987E-4</v>
      </c>
      <c r="FZ54" s="2">
        <f>1/1000000*SUM(Chips!FZ$21:GK$21)</f>
        <v>6.3436699999999994E-4</v>
      </c>
    </row>
    <row r="55" spans="1:182">
      <c r="A55" t="str">
        <f>Pellets!A$26</f>
        <v>Poland</v>
      </c>
      <c r="B55" s="2">
        <f>1/1000000*SUM(Chips!B$26:M$26)</f>
        <v>4.5032700000000002E-2</v>
      </c>
      <c r="C55" s="2">
        <f>1/1000000*SUM(Chips!C$26:N$26)</f>
        <v>4.7448499999999998E-2</v>
      </c>
      <c r="D55" s="2">
        <f>1/1000000*SUM(Chips!D$26:O$26)</f>
        <v>5.0389799999999998E-2</v>
      </c>
      <c r="E55" s="2">
        <f>1/1000000*SUM(Chips!E$26:P$26)</f>
        <v>4.9066399999999989E-2</v>
      </c>
      <c r="F55" s="2">
        <f>1/1000000*SUM(Chips!F$26:Q$26)</f>
        <v>5.2290999999999997E-2</v>
      </c>
      <c r="G55" s="2">
        <f>1/1000000*SUM(Chips!G$26:R$26)</f>
        <v>5.4785E-2</v>
      </c>
      <c r="H55" s="2">
        <f>1/1000000*SUM(Chips!H$26:S$26)</f>
        <v>5.4292799999999995E-2</v>
      </c>
      <c r="I55" s="2">
        <f>1/1000000*SUM(Chips!I$26:T$26)</f>
        <v>5.5806699999999994E-2</v>
      </c>
      <c r="J55" s="2">
        <f>1/1000000*SUM(Chips!J$26:U$26)</f>
        <v>5.9918199999999991E-2</v>
      </c>
      <c r="K55" s="2">
        <f>1/1000000*SUM(Chips!K$26:V$26)</f>
        <v>6.1333699999999991E-2</v>
      </c>
      <c r="L55" s="2">
        <f>1/1000000*SUM(Chips!L$26:W$26)</f>
        <v>6.7252599999999982E-2</v>
      </c>
      <c r="M55" s="2">
        <f>1/1000000*SUM(Chips!M$26:X$26)</f>
        <v>7.4909200000000009E-2</v>
      </c>
      <c r="N55" s="2">
        <f>1/1000000*SUM(Chips!N$26:Y$26)</f>
        <v>8.1100500000000006E-2</v>
      </c>
      <c r="O55" s="2">
        <f>1/1000000*SUM(Chips!O$26:Z$26)</f>
        <v>8.0853499999999995E-2</v>
      </c>
      <c r="P55" s="2">
        <f>1/1000000*SUM(Chips!P$26:AA$26)</f>
        <v>8.180019999999999E-2</v>
      </c>
      <c r="Q55" s="2">
        <f>1/1000000*SUM(Chips!Q$26:AB$26)</f>
        <v>8.5545699999999988E-2</v>
      </c>
      <c r="R55" s="2">
        <f>1/1000000*SUM(Chips!R$26:AC$26)</f>
        <v>9.0067099999999997E-2</v>
      </c>
      <c r="S55" s="2">
        <f>1/1000000*SUM(Chips!S$26:AD$26)</f>
        <v>9.1094900000000006E-2</v>
      </c>
      <c r="T55" s="2">
        <f>1/1000000*SUM(Chips!T$26:AE$26)</f>
        <v>9.7698199999999999E-2</v>
      </c>
      <c r="U55" s="2">
        <f>1/1000000*SUM(Chips!U$26:AF$26)</f>
        <v>9.6408800000000017E-2</v>
      </c>
      <c r="V55" s="2">
        <f>1/1000000*SUM(Chips!V$26:AG$26)</f>
        <v>9.3177599999999999E-2</v>
      </c>
      <c r="W55" s="2">
        <f>1/1000000*SUM(Chips!W$26:AH$26)</f>
        <v>9.0469599999999997E-2</v>
      </c>
      <c r="X55" s="2">
        <f>1/1000000*SUM(Chips!X$26:AI$26)</f>
        <v>8.4892000000000023E-2</v>
      </c>
      <c r="Y55" s="2">
        <f>1/1000000*SUM(Chips!Y$26:AJ$26)</f>
        <v>7.8954100000000013E-2</v>
      </c>
      <c r="Z55" s="2">
        <f>1/1000000*SUM(Chips!Z$26:AK$26)</f>
        <v>7.3961900000000011E-2</v>
      </c>
      <c r="AA55" s="2">
        <f>1/1000000*SUM(Chips!AA$26:AL$26)</f>
        <v>7.7426099999999998E-2</v>
      </c>
      <c r="AB55" s="2">
        <f>1/1000000*SUM(Chips!AB$26:AM$26)</f>
        <v>8.040979999999999E-2</v>
      </c>
      <c r="AC55" s="2">
        <f>1/1000000*SUM(Chips!AC$26:AN$26)</f>
        <v>7.8564499999999982E-2</v>
      </c>
      <c r="AD55" s="2">
        <f>1/1000000*SUM(Chips!AD$26:AO$26)</f>
        <v>7.2446800000000006E-2</v>
      </c>
      <c r="AE55" s="2">
        <f>1/1000000*SUM(Chips!AE$26:AP$26)</f>
        <v>7.0025100000000007E-2</v>
      </c>
      <c r="AF55" s="2">
        <f>1/1000000*SUM(Chips!AF$26:AQ$26)</f>
        <v>6.4655299999999999E-2</v>
      </c>
      <c r="AG55" s="2">
        <f>1/1000000*SUM(Chips!AG$26:AR$26)</f>
        <v>6.4688499999999996E-2</v>
      </c>
      <c r="AH55" s="2">
        <f>1/1000000*SUM(Chips!AH$26:AS$26)</f>
        <v>6.5050499999999997E-2</v>
      </c>
      <c r="AI55" s="2">
        <f>1/1000000*SUM(Chips!AI$26:AT$26)</f>
        <v>6.7414299999999996E-2</v>
      </c>
      <c r="AJ55" s="2">
        <f>1/1000000*SUM(Chips!AJ$26:AU$26)</f>
        <v>6.6230300000000006E-2</v>
      </c>
      <c r="AK55" s="2">
        <f>1/1000000*SUM(Chips!AK$26:AV$26)</f>
        <v>6.3315099999999999E-2</v>
      </c>
      <c r="AL55" s="2">
        <f>1/1000000*SUM(Chips!AL$26:AW$26)</f>
        <v>6.1377499999999995E-2</v>
      </c>
      <c r="AM55" s="2">
        <f>1/1000000*SUM(Chips!AM$26:AX$26)</f>
        <v>5.6964800000000003E-2</v>
      </c>
      <c r="AN55" s="2">
        <f>1/1000000*SUM(Chips!AN$26:AY$26)</f>
        <v>5.2340999999999999E-2</v>
      </c>
      <c r="AO55" s="2">
        <f>1/1000000*SUM(Chips!AO$26:AZ$26)</f>
        <v>5.0145099999999998E-2</v>
      </c>
      <c r="AP55" s="2">
        <f>1/1000000*SUM(Chips!AP$26:BA$26)</f>
        <v>5.0662499999999999E-2</v>
      </c>
      <c r="AQ55" s="2">
        <f>1/1000000*SUM(Chips!AQ$26:BB$26)</f>
        <v>5.1656999999999995E-2</v>
      </c>
      <c r="AR55" s="2">
        <f>1/1000000*SUM(Chips!AR$26:BC$26)</f>
        <v>5.2741799999999991E-2</v>
      </c>
      <c r="AS55" s="2">
        <f>1/1000000*SUM(Chips!AS$26:BD$26)</f>
        <v>5.33321E-2</v>
      </c>
      <c r="AT55" s="2">
        <f>1/1000000*SUM(Chips!AT$26:BE$26)</f>
        <v>5.2258000000000006E-2</v>
      </c>
      <c r="AU55" s="2">
        <f>1/1000000*SUM(Chips!AU$26:BF$26)</f>
        <v>5.0848500000000005E-2</v>
      </c>
      <c r="AV55" s="2">
        <f>1/1000000*SUM(Chips!AV$26:BG$26)</f>
        <v>5.0967200000000004E-2</v>
      </c>
      <c r="AW55" s="2">
        <f>1/1000000*SUM(Chips!AW$26:BH$26)</f>
        <v>5.1128300000000008E-2</v>
      </c>
      <c r="AX55" s="2">
        <f>1/1000000*SUM(Chips!AX$26:BI$26)</f>
        <v>5.2978800000000006E-2</v>
      </c>
      <c r="AY55" s="2">
        <f>1/1000000*SUM(Chips!AY$26:BJ$26)</f>
        <v>5.4968400000000001E-2</v>
      </c>
      <c r="AZ55" s="2">
        <f>1/1000000*SUM(Chips!AZ$26:BK$26)</f>
        <v>5.7747000000000014E-2</v>
      </c>
      <c r="BA55" s="2">
        <f>1/1000000*SUM(Chips!BA$26:BL$26)</f>
        <v>6.1360700000000011E-2</v>
      </c>
      <c r="BB55" s="2">
        <f>1/1000000*SUM(Chips!BB$26:BM$26)</f>
        <v>6.24288E-2</v>
      </c>
      <c r="BC55" s="2">
        <f>1/1000000*SUM(Chips!BC$26:BN$26)</f>
        <v>6.205129999999999E-2</v>
      </c>
      <c r="BD55" s="2">
        <f>1/1000000*SUM(Chips!BD$26:BO$26)</f>
        <v>6.1555199999999997E-2</v>
      </c>
      <c r="BE55" s="2">
        <f>1/1000000*SUM(Chips!BE$26:BP$26)</f>
        <v>6.0238899999999991E-2</v>
      </c>
      <c r="BF55" s="2">
        <f>1/1000000*SUM(Chips!BF$26:BQ$26)</f>
        <v>5.896089999999999E-2</v>
      </c>
      <c r="BG55" s="2">
        <f>1/1000000*SUM(Chips!BG$26:BR$26)</f>
        <v>6.0003600000000004E-2</v>
      </c>
      <c r="BH55" s="2">
        <f>1/1000000*SUM(Chips!BH$26:BS$26)</f>
        <v>5.9526499999999996E-2</v>
      </c>
      <c r="BI55" s="2">
        <f>1/1000000*SUM(Chips!BI$26:BT$26)</f>
        <v>5.8207200000000001E-2</v>
      </c>
      <c r="BJ55" s="2">
        <f>1/1000000*SUM(Chips!BJ$26:BU$26)</f>
        <v>5.57922E-2</v>
      </c>
      <c r="BK55" s="2">
        <f>1/1000000*SUM(Chips!BK$26:BV$26)</f>
        <v>5.4157200000000003E-2</v>
      </c>
      <c r="BL55" s="2">
        <f>1/1000000*SUM(Chips!BL$26:BW$26)</f>
        <v>5.2229300000000006E-2</v>
      </c>
      <c r="BM55" s="2">
        <f>1/1000000*SUM(Chips!BM$26:BX$26)</f>
        <v>4.9994299999999998E-2</v>
      </c>
      <c r="BN55" s="2">
        <f>1/1000000*SUM(Chips!BN$26:BY$26)</f>
        <v>4.6570900000000005E-2</v>
      </c>
      <c r="BO55" s="2">
        <f>1/1000000*SUM(Chips!BO$26:BZ$26)</f>
        <v>4.4154899999999997E-2</v>
      </c>
      <c r="BP55" s="2">
        <f>1/1000000*SUM(Chips!BP$26:CA$26)</f>
        <v>4.04213E-2</v>
      </c>
      <c r="BQ55" s="2">
        <f>1/1000000*SUM(Chips!BQ$26:CB$26)</f>
        <v>3.8122999999999997E-2</v>
      </c>
      <c r="BR55" s="2">
        <f>1/1000000*SUM(Chips!BR$26:CC$26)</f>
        <v>3.66065E-2</v>
      </c>
      <c r="BS55" s="2">
        <f>1/1000000*SUM(Chips!BS$26:CD$26)</f>
        <v>3.2632800000000003E-2</v>
      </c>
      <c r="BT55" s="2">
        <f>1/1000000*SUM(Chips!BT$26:CE$26)</f>
        <v>3.1206399999999995E-2</v>
      </c>
      <c r="BU55" s="2">
        <f>1/1000000*SUM(Chips!BU$26:CF$26)</f>
        <v>3.0395899999999997E-2</v>
      </c>
      <c r="BV55" s="2">
        <f>1/1000000*SUM(Chips!BV$26:CG$26)</f>
        <v>3.1220899999999996E-2</v>
      </c>
      <c r="BW55" s="2">
        <f>1/1000000*SUM(Chips!BW$26:CH$26)</f>
        <v>3.2309899999999996E-2</v>
      </c>
      <c r="BX55" s="2">
        <f>1/1000000*SUM(Chips!BX$26:CI$26)</f>
        <v>3.2927799999999993E-2</v>
      </c>
      <c r="BY55" s="2">
        <f>1/1000000*SUM(Chips!BY$26:CJ$26)</f>
        <v>3.5895299999999998E-2</v>
      </c>
      <c r="BZ55" s="2">
        <f>1/1000000*SUM(Chips!BZ$26:CK$26)</f>
        <v>3.9453499999999996E-2</v>
      </c>
      <c r="CA55" s="2">
        <f>1/1000000*SUM(Chips!CA$26:CL$26)</f>
        <v>4.4433800000000002E-2</v>
      </c>
      <c r="CB55" s="2">
        <f>1/1000000*SUM(Chips!CB$26:CM$26)</f>
        <v>5.5809600000000001E-2</v>
      </c>
      <c r="CC55" s="2">
        <f>1/1000000*SUM(Chips!CC$26:CN$26)</f>
        <v>6.4993800000000004E-2</v>
      </c>
      <c r="CD55" s="2">
        <f>1/1000000*SUM(Chips!CD$26:CO$26)</f>
        <v>7.46864E-2</v>
      </c>
      <c r="CE55" s="2">
        <f>1/1000000*SUM(Chips!CE$26:CP$26)</f>
        <v>8.3733600000000005E-2</v>
      </c>
      <c r="CF55" s="2">
        <f>1/1000000*SUM(Chips!CF$26:CQ$26)</f>
        <v>8.7789800000000001E-2</v>
      </c>
      <c r="CG55" s="2">
        <f>1/1000000*SUM(Chips!CG$26:CR$26)</f>
        <v>9.0665399999999993E-2</v>
      </c>
      <c r="CH55" s="2">
        <f>1/1000000*SUM(Chips!CH$26:CS$26)</f>
        <v>9.1699899999999987E-2</v>
      </c>
      <c r="CI55" s="2">
        <f>1/1000000*SUM(Chips!CI$26:CT$26)</f>
        <v>9.3210700000000007E-2</v>
      </c>
      <c r="CJ55" s="2">
        <f>1/1000000*SUM(Chips!CJ$26:CU$26)</f>
        <v>9.2743499999999993E-2</v>
      </c>
      <c r="CK55" s="2">
        <f>1/1000000*SUM(Chips!CK$26:CV$26)</f>
        <v>8.96203E-2</v>
      </c>
      <c r="CL55" s="2">
        <f>1/1000000*SUM(Chips!CL$26:CW$26)</f>
        <v>8.6974499999999996E-2</v>
      </c>
      <c r="CM55" s="2">
        <f>1/1000000*SUM(Chips!CM$26:CX$26)</f>
        <v>8.4385600000000005E-2</v>
      </c>
      <c r="CN55" s="2">
        <f>1/1000000*SUM(Chips!CN$26:CY$26)</f>
        <v>7.9736199999999993E-2</v>
      </c>
      <c r="CO55" s="2">
        <f>1/1000000*SUM(Chips!CO$26:CZ$26)</f>
        <v>7.8231199999999987E-2</v>
      </c>
      <c r="CP55" s="2">
        <f>1/1000000*SUM(Chips!CP$26:DA$26)</f>
        <v>7.2130199999999992E-2</v>
      </c>
      <c r="CQ55" s="2">
        <f>1/1000000*SUM(Chips!CQ$26:DB$26)</f>
        <v>6.5919699999999998E-2</v>
      </c>
      <c r="CR55" s="2">
        <f>1/1000000*SUM(Chips!CR$26:DC$26)</f>
        <v>6.3659199999999999E-2</v>
      </c>
      <c r="CS55" s="2">
        <f>1/1000000*SUM(Chips!CS$26:DD$26)</f>
        <v>6.3103400000000004E-2</v>
      </c>
      <c r="CT55" s="2">
        <f>1/1000000*SUM(Chips!CT$26:DE$26)</f>
        <v>6.1782700000000003E-2</v>
      </c>
      <c r="CU55" s="2">
        <f>1/1000000*SUM(Chips!CU$26:DF$26)</f>
        <v>6.0175699999999992E-2</v>
      </c>
      <c r="CV55" s="2">
        <f>1/1000000*SUM(Chips!CV$26:DG$26)</f>
        <v>5.9856299999999994E-2</v>
      </c>
      <c r="CW55" s="2">
        <f>1/1000000*SUM(Chips!CW$26:DH$26)</f>
        <v>6.3705399999999995E-2</v>
      </c>
      <c r="CX55" s="2">
        <f>1/1000000*SUM(Chips!CX$26:DI$26)</f>
        <v>6.6245399999999996E-2</v>
      </c>
      <c r="CY55" s="2">
        <f>1/1000000*SUM(Chips!CY$26:DJ$26)</f>
        <v>6.4741499999999993E-2</v>
      </c>
      <c r="CZ55" s="2">
        <f>1/1000000*SUM(Chips!CZ$26:DK$26)</f>
        <v>6.0690199999999993E-2</v>
      </c>
      <c r="DA55" s="2">
        <f>1/1000000*SUM(Chips!DA$26:DL$26)</f>
        <v>5.5058100000000006E-2</v>
      </c>
      <c r="DB55" s="2">
        <f>1/1000000*SUM(Chips!DB$26:DM$26)</f>
        <v>5.2494099999999995E-2</v>
      </c>
      <c r="DC55" s="2">
        <f>1/1000000*SUM(Chips!DC$26:DN$26)</f>
        <v>5.0507900000000001E-2</v>
      </c>
      <c r="DD55" s="2">
        <f>1/1000000*SUM(Chips!DD$26:DO$26)</f>
        <v>4.8719200000000011E-2</v>
      </c>
      <c r="DE55" s="2">
        <f>1/1000000*SUM(Chips!DE$26:DP$26)</f>
        <v>4.6334300000000009E-2</v>
      </c>
      <c r="DF55" s="2">
        <f>1/1000000*SUM(Chips!DF$26:DQ$26)</f>
        <v>4.5307800000000009E-2</v>
      </c>
      <c r="DG55" s="2">
        <f>1/1000000*SUM(Chips!DG$26:DR$26)</f>
        <v>4.3449377000000011E-2</v>
      </c>
      <c r="DH55" s="2">
        <f>1/1000000*SUM(Chips!DH$26:DS$26)</f>
        <v>4.221349600000001E-2</v>
      </c>
      <c r="DI55" s="2">
        <f>1/1000000*SUM(Chips!DI$26:DT$26)</f>
        <v>3.7655215999999998E-2</v>
      </c>
      <c r="DJ55" s="2">
        <f>1/1000000*SUM(Chips!DJ$26:DU$26)</f>
        <v>3.1129568999999999E-2</v>
      </c>
      <c r="DK55" s="2">
        <f>1/1000000*SUM(Chips!DK$26:DV$26)</f>
        <v>2.8591912000000001E-2</v>
      </c>
      <c r="DL55" s="2">
        <f>1/1000000*SUM(Chips!DL$26:DW$26)</f>
        <v>2.6779151999999997E-2</v>
      </c>
      <c r="DM55" s="2">
        <f>1/1000000*SUM(Chips!DM$26:DX$26)</f>
        <v>2.6553886999999998E-2</v>
      </c>
      <c r="DN55" s="2">
        <f>1/1000000*SUM(Chips!DN$26:DY$26)</f>
        <v>2.9030397999999999E-2</v>
      </c>
      <c r="DO55" s="2">
        <f>1/1000000*SUM(Chips!DO$26:DZ$26)</f>
        <v>4.0844396999999998E-2</v>
      </c>
      <c r="DP55" s="2">
        <f>1/1000000*SUM(Chips!DP$26:EA$26)</f>
        <v>6.3414905000000008E-2</v>
      </c>
      <c r="DQ55" s="2">
        <f>1/1000000*SUM(Chips!DQ$26:EB$26)</f>
        <v>7.332698700000001E-2</v>
      </c>
      <c r="DR55" s="2">
        <f>1/1000000*SUM(Chips!DR$26:EC$26)</f>
        <v>8.6657709999999999E-2</v>
      </c>
      <c r="DS55" s="2">
        <f>1/1000000*SUM(Chips!DS$26:ED$26)</f>
        <v>8.7993435000000009E-2</v>
      </c>
      <c r="DT55" s="2">
        <f>1/1000000*SUM(Chips!DT$26:EE$26)</f>
        <v>9.1214130000000004E-2</v>
      </c>
      <c r="DU55" s="2">
        <f>1/1000000*SUM(Chips!DU$26:EF$26)</f>
        <v>9.8533320000000021E-2</v>
      </c>
      <c r="DV55" s="2">
        <f>1/1000000*SUM(Chips!DV$26:EG$26)</f>
        <v>0.106366392</v>
      </c>
      <c r="DW55" s="2">
        <f>1/1000000*SUM(Chips!DW$26:EH$26)</f>
        <v>0.11236434100000001</v>
      </c>
      <c r="DX55" s="2">
        <f>1/1000000*SUM(Chips!DX$26:EI$26)</f>
        <v>0.11826279800000002</v>
      </c>
      <c r="DY55" s="2">
        <f>1/1000000*SUM(Chips!DY$26:EJ$26)</f>
        <v>0.12118796100000002</v>
      </c>
      <c r="DZ55" s="2">
        <f>1/1000000*SUM(Chips!DZ$26:EK$26)</f>
        <v>0.123992981</v>
      </c>
      <c r="EA55" s="2">
        <f>1/1000000*SUM(Chips!EA$26:EL$26)</f>
        <v>0.12365501499999999</v>
      </c>
      <c r="EB55" s="2">
        <f>1/1000000*SUM(Chips!EB$26:EM$26)</f>
        <v>0.11487562899999999</v>
      </c>
      <c r="EC55" s="2">
        <f>1/1000000*SUM(Chips!EC$26:EN$26)</f>
        <v>0.111272835</v>
      </c>
      <c r="ED55" s="2">
        <f>1/1000000*SUM(Chips!ED$26:EO$26)</f>
        <v>0.10427953900000002</v>
      </c>
      <c r="EE55" s="2">
        <f>1/1000000*SUM(Chips!EE$26:EP$26)</f>
        <v>0.10890365300000002</v>
      </c>
      <c r="EF55" s="2">
        <f>1/1000000*SUM(Chips!EF$26:EQ$26)</f>
        <v>0.11384959300000001</v>
      </c>
      <c r="EG55" s="2">
        <f>1/1000000*SUM(Chips!EG$26:ER$26)</f>
        <v>0.11580567599999998</v>
      </c>
      <c r="EH55" s="2">
        <f>1/1000000*SUM(Chips!EH$26:ES$26)</f>
        <v>0.11596134699999999</v>
      </c>
      <c r="EI55" s="2">
        <f>1/1000000*SUM(Chips!EI$26:ET$26)</f>
        <v>0.121037347</v>
      </c>
      <c r="EJ55" s="2">
        <f>1/1000000*SUM(Chips!EJ$26:EU$26)</f>
        <v>0.127191684</v>
      </c>
      <c r="EK55" s="2">
        <f>1/1000000*SUM(Chips!EK$26:EV$26)</f>
        <v>0.12946047199999999</v>
      </c>
      <c r="EL55" s="2">
        <f>1/1000000*SUM(Chips!EL$26:EW$26)</f>
        <v>0.13298305800000002</v>
      </c>
      <c r="EM55" s="2">
        <f>1/1000000*SUM(Chips!EM$26:EX$26)</f>
        <v>0.13272983000000002</v>
      </c>
      <c r="EN55" s="2">
        <f>1/1000000*SUM(Chips!EN$26:EY$26)</f>
        <v>0.12913331900000002</v>
      </c>
      <c r="EO55" s="2">
        <f>1/1000000*SUM(Chips!EO$26:EZ$26)</f>
        <v>0.132415331</v>
      </c>
      <c r="EP55" s="2">
        <f>1/1000000*SUM(Chips!EP$26:FA$26)</f>
        <v>0.13579329099999998</v>
      </c>
      <c r="EQ55" s="2">
        <f>1/1000000*SUM(Chips!EQ$26:FB$26)</f>
        <v>0.13731228400000001</v>
      </c>
      <c r="ER55" s="2">
        <f>1/1000000*SUM(Chips!ER$26:FC$26)</f>
        <v>0.13689670000000001</v>
      </c>
      <c r="ES55" s="2">
        <f>1/1000000*SUM(Chips!ES$26:FD$26)</f>
        <v>0.13118645000000001</v>
      </c>
      <c r="ET55" s="2">
        <f>1/1000000*SUM(Chips!ET$26:FE$26)</f>
        <v>0.12930754300000002</v>
      </c>
      <c r="EU55" s="2">
        <f>1/1000000*SUM(Chips!EU$26:FF$26)</f>
        <v>0.12693933600000001</v>
      </c>
      <c r="EV55" s="2">
        <f>1/1000000*SUM(Chips!EV$26:FG$26)</f>
        <v>0.12038247999999999</v>
      </c>
      <c r="EW55" s="2">
        <f>1/1000000*SUM(Chips!EW$26:FH$26)</f>
        <v>0.11930038699999998</v>
      </c>
      <c r="EX55" s="2">
        <f>1/1000000*SUM(Chips!EX$26:FI$26)</f>
        <v>0.11577685099999997</v>
      </c>
      <c r="EY55" s="2">
        <f>1/1000000*SUM(Chips!EY$26:FJ$26)</f>
        <v>0.11216421399999997</v>
      </c>
      <c r="EZ55" s="2">
        <f>1/1000000*SUM(Chips!EZ$26:FK$26)</f>
        <v>0.10847804999999999</v>
      </c>
      <c r="FA55" s="2">
        <f>1/1000000*SUM(Chips!FA$26:FL$26)</f>
        <v>0.10560431900000002</v>
      </c>
      <c r="FB55" s="2">
        <f>1/1000000*SUM(Chips!FB$26:FM$26)</f>
        <v>0.10176476600000001</v>
      </c>
      <c r="FC55" s="2">
        <f>1/1000000*SUM(Chips!FC$26:FN$26)</f>
        <v>0.101627782</v>
      </c>
      <c r="FD55" s="2">
        <f>1/1000000*SUM(Chips!FD$26:FO$26)</f>
        <v>9.9809964999999987E-2</v>
      </c>
      <c r="FE55" s="2">
        <f>1/1000000*SUM(Chips!FE$26:FP$26)</f>
        <v>9.5666328999999994E-2</v>
      </c>
      <c r="FF55" s="2">
        <f>1/1000000*SUM(Chips!FF$26:FQ$26)</f>
        <v>9.8981493999999989E-2</v>
      </c>
      <c r="FG55" s="2">
        <f>1/1000000*SUM(Chips!FG$26:FR$26)</f>
        <v>9.926953899999999E-2</v>
      </c>
      <c r="FH55" s="2">
        <f>1/1000000*SUM(Chips!FH$26:FS$26)</f>
        <v>0.10243397199999998</v>
      </c>
      <c r="FI55" s="2">
        <f>1/1000000*SUM(Chips!FI$26:FT$26)</f>
        <v>0.103757431</v>
      </c>
      <c r="FJ55" s="2">
        <f>1/1000000*SUM(Chips!FJ$26:FU$26)</f>
        <v>0.10336131699999999</v>
      </c>
      <c r="FK55" s="2">
        <f>1/1000000*SUM(Chips!FK$26:FV$26)</f>
        <v>0.10304269499999999</v>
      </c>
      <c r="FL55" s="2">
        <f>1/1000000*SUM(Chips!FL$26:FW$26)</f>
        <v>0.10381623399999999</v>
      </c>
      <c r="FM55" s="2">
        <f>1/1000000*SUM(Chips!FM$26:FX$26)</f>
        <v>0.10433406000000001</v>
      </c>
      <c r="FN55" s="2">
        <f>1/1000000*SUM(Chips!FN$26:FY$26)</f>
        <v>0.10503262799999999</v>
      </c>
      <c r="FO55" s="2">
        <f>1/1000000*SUM(Chips!FO$26:FZ$26)</f>
        <v>0.10558860899999999</v>
      </c>
      <c r="FP55" s="2">
        <f>1/1000000*SUM(Chips!FP$26:GA$26)</f>
        <v>9.7243655999999998E-2</v>
      </c>
      <c r="FQ55" s="2">
        <f>1/1000000*SUM(Chips!FQ$26:GB$26)</f>
        <v>9.4600148999999994E-2</v>
      </c>
      <c r="FR55" s="2">
        <f>1/1000000*SUM(Chips!FR$26:GC$26)</f>
        <v>8.4389594999999998E-2</v>
      </c>
      <c r="FS55" s="2">
        <f>1/1000000*SUM(Chips!FS$26:GD$26)</f>
        <v>7.4434365000000002E-2</v>
      </c>
      <c r="FT55" s="2">
        <f>1/1000000*SUM(Chips!FT$26:GE$26)</f>
        <v>6.3522354000000003E-2</v>
      </c>
      <c r="FU55" s="2">
        <f>1/1000000*SUM(Chips!FU$26:GF$26)</f>
        <v>5.4272502E-2</v>
      </c>
      <c r="FV55" s="2">
        <f>1/1000000*SUM(Chips!FV$26:GG$26)</f>
        <v>4.6476435000000003E-2</v>
      </c>
      <c r="FW55" s="2">
        <f>1/1000000*SUM(Chips!FW$26:GH$26)</f>
        <v>3.6827889000000003E-2</v>
      </c>
      <c r="FX55" s="2">
        <f>1/1000000*SUM(Chips!FX$26:GI$26)</f>
        <v>2.7332103E-2</v>
      </c>
      <c r="FY55" s="2">
        <f>1/1000000*SUM(Chips!FY$26:GJ$26)</f>
        <v>1.8221207999999999E-2</v>
      </c>
      <c r="FZ55" s="2">
        <f>1/1000000*SUM(Chips!FZ$26:GK$26)</f>
        <v>9.880505999999999E-3</v>
      </c>
    </row>
    <row r="56" spans="1:182">
      <c r="A56" t="s">
        <v>66</v>
      </c>
      <c r="B56" s="2">
        <f t="shared" ref="B56:AG56" si="563">B43-SUM(B49:B55)</f>
        <v>2.9917199999999991E-2</v>
      </c>
      <c r="C56" s="2">
        <f t="shared" si="563"/>
        <v>3.1720899999999982E-2</v>
      </c>
      <c r="D56" s="2">
        <f t="shared" si="563"/>
        <v>3.1650799999999993E-2</v>
      </c>
      <c r="E56" s="2">
        <f t="shared" si="563"/>
        <v>3.162680000000001E-2</v>
      </c>
      <c r="F56" s="2">
        <f t="shared" si="563"/>
        <v>3.1767699999999982E-2</v>
      </c>
      <c r="G56" s="2">
        <f t="shared" si="563"/>
        <v>3.1310000000000004E-2</v>
      </c>
      <c r="H56" s="2">
        <f t="shared" si="563"/>
        <v>3.3524599999999988E-2</v>
      </c>
      <c r="I56" s="2">
        <f t="shared" si="563"/>
        <v>3.3683400000000002E-2</v>
      </c>
      <c r="J56" s="2">
        <f t="shared" si="563"/>
        <v>3.3805299999999983E-2</v>
      </c>
      <c r="K56" s="2">
        <f t="shared" si="563"/>
        <v>3.3828500000000025E-2</v>
      </c>
      <c r="L56" s="2">
        <f t="shared" si="563"/>
        <v>3.2258200000000015E-2</v>
      </c>
      <c r="M56" s="2">
        <f t="shared" si="563"/>
        <v>3.2025400000000009E-2</v>
      </c>
      <c r="N56" s="2">
        <f t="shared" si="563"/>
        <v>3.565809999999997E-2</v>
      </c>
      <c r="O56" s="2">
        <f t="shared" si="563"/>
        <v>3.6011000000000015E-2</v>
      </c>
      <c r="P56" s="2">
        <f t="shared" si="563"/>
        <v>3.7567600000000007E-2</v>
      </c>
      <c r="Q56" s="2">
        <f t="shared" si="563"/>
        <v>4.0335400000000007E-2</v>
      </c>
      <c r="R56" s="2">
        <f t="shared" si="563"/>
        <v>4.013120000000002E-2</v>
      </c>
      <c r="S56" s="2">
        <f t="shared" si="563"/>
        <v>4.0252400000000008E-2</v>
      </c>
      <c r="T56" s="2">
        <f t="shared" si="563"/>
        <v>3.7749100000000022E-2</v>
      </c>
      <c r="U56" s="2">
        <f t="shared" si="563"/>
        <v>3.4850699999999998E-2</v>
      </c>
      <c r="V56" s="2">
        <f t="shared" si="563"/>
        <v>3.5514900000000016E-2</v>
      </c>
      <c r="W56" s="2">
        <f t="shared" si="563"/>
        <v>3.5225599999999982E-2</v>
      </c>
      <c r="X56" s="2">
        <f t="shared" si="563"/>
        <v>3.2944199999999951E-2</v>
      </c>
      <c r="Y56" s="2">
        <f t="shared" si="563"/>
        <v>3.2452299999999948E-2</v>
      </c>
      <c r="Z56" s="2">
        <f t="shared" si="563"/>
        <v>3.2283199999999956E-2</v>
      </c>
      <c r="AA56" s="2">
        <f t="shared" si="563"/>
        <v>2.8911799999999988E-2</v>
      </c>
      <c r="AB56" s="2">
        <f t="shared" si="563"/>
        <v>2.7473400000000009E-2</v>
      </c>
      <c r="AC56" s="2">
        <f t="shared" si="563"/>
        <v>2.4753400000000009E-2</v>
      </c>
      <c r="AD56" s="2">
        <f t="shared" si="563"/>
        <v>2.1277500000000005E-2</v>
      </c>
      <c r="AE56" s="2">
        <f t="shared" si="563"/>
        <v>2.057500000000001E-2</v>
      </c>
      <c r="AF56" s="2">
        <f t="shared" si="563"/>
        <v>1.732560000000001E-2</v>
      </c>
      <c r="AG56" s="2">
        <f t="shared" si="563"/>
        <v>1.7157900000000004E-2</v>
      </c>
      <c r="AH56" s="2">
        <f t="shared" ref="AH56:BM56" si="564">AH43-SUM(AH49:AH55)</f>
        <v>1.5299099999999996E-2</v>
      </c>
      <c r="AI56" s="2">
        <f t="shared" si="564"/>
        <v>1.1915599999999998E-2</v>
      </c>
      <c r="AJ56" s="2">
        <f t="shared" si="564"/>
        <v>1.1837899999999985E-2</v>
      </c>
      <c r="AK56" s="2">
        <f t="shared" si="564"/>
        <v>8.9268000000000125E-3</v>
      </c>
      <c r="AL56" s="2">
        <f t="shared" si="564"/>
        <v>5.4533999999999833E-3</v>
      </c>
      <c r="AM56" s="2">
        <f t="shared" si="564"/>
        <v>5.3358000000000017E-3</v>
      </c>
      <c r="AN56" s="2">
        <f t="shared" si="564"/>
        <v>5.3013000000000088E-3</v>
      </c>
      <c r="AO56" s="2">
        <f t="shared" si="564"/>
        <v>5.2770000000000039E-3</v>
      </c>
      <c r="AP56" s="2">
        <f t="shared" si="564"/>
        <v>5.2892000000000217E-3</v>
      </c>
      <c r="AQ56" s="2">
        <f t="shared" si="564"/>
        <v>2.8846000000000149E-3</v>
      </c>
      <c r="AR56" s="2">
        <f t="shared" si="564"/>
        <v>3.0781000000000003E-3</v>
      </c>
      <c r="AS56" s="2">
        <f t="shared" si="564"/>
        <v>3.2978000000000035E-3</v>
      </c>
      <c r="AT56" s="2">
        <f t="shared" si="564"/>
        <v>1.6447999999999879E-3</v>
      </c>
      <c r="AU56" s="2">
        <f t="shared" si="564"/>
        <v>1.6756999999999883E-3</v>
      </c>
      <c r="AV56" s="2">
        <f t="shared" si="564"/>
        <v>1.6911000000000009E-3</v>
      </c>
      <c r="AW56" s="2">
        <f t="shared" si="564"/>
        <v>1.6628999999999949E-3</v>
      </c>
      <c r="AX56" s="2">
        <f t="shared" si="564"/>
        <v>1.6492000000000034E-3</v>
      </c>
      <c r="AY56" s="2">
        <f t="shared" si="564"/>
        <v>1.6267999999999977E-3</v>
      </c>
      <c r="AZ56" s="2">
        <f t="shared" si="564"/>
        <v>1.5430999999999917E-3</v>
      </c>
      <c r="BA56" s="2">
        <f t="shared" si="564"/>
        <v>1.5660999999999731E-3</v>
      </c>
      <c r="BB56" s="2">
        <f t="shared" si="564"/>
        <v>1.5070999999999973E-3</v>
      </c>
      <c r="BC56" s="2">
        <f t="shared" si="564"/>
        <v>1.2648999999999994E-3</v>
      </c>
      <c r="BD56" s="2">
        <f t="shared" si="564"/>
        <v>1.0691000000000034E-3</v>
      </c>
      <c r="BE56" s="2">
        <f t="shared" si="564"/>
        <v>8.4910000000000541E-4</v>
      </c>
      <c r="BF56" s="2">
        <f t="shared" si="564"/>
        <v>1.0435000000000305E-3</v>
      </c>
      <c r="BG56" s="2">
        <f t="shared" si="564"/>
        <v>1.1736999999999997E-3</v>
      </c>
      <c r="BH56" s="2">
        <f t="shared" si="564"/>
        <v>1.4441000000000037E-3</v>
      </c>
      <c r="BI56" s="2">
        <f t="shared" si="564"/>
        <v>1.4929999999999943E-3</v>
      </c>
      <c r="BJ56" s="2">
        <f t="shared" si="564"/>
        <v>1.6450000000000076E-3</v>
      </c>
      <c r="BK56" s="2">
        <f t="shared" si="564"/>
        <v>1.8480999999999914E-3</v>
      </c>
      <c r="BL56" s="2">
        <f t="shared" si="564"/>
        <v>2.0005999999999913E-3</v>
      </c>
      <c r="BM56" s="2">
        <f t="shared" si="564"/>
        <v>2.0451999999999831E-3</v>
      </c>
      <c r="BN56" s="2">
        <f t="shared" ref="BN56:CS56" si="565">BN43-SUM(BN49:BN55)</f>
        <v>2.0684000000000119E-3</v>
      </c>
      <c r="BO56" s="2">
        <f t="shared" si="565"/>
        <v>2.0853000000000121E-3</v>
      </c>
      <c r="BP56" s="2">
        <f t="shared" si="565"/>
        <v>2.1313999999999916E-3</v>
      </c>
      <c r="BQ56" s="2">
        <f t="shared" si="565"/>
        <v>2.271100000000012E-3</v>
      </c>
      <c r="BR56" s="2">
        <f t="shared" si="565"/>
        <v>2.2098000000000048E-3</v>
      </c>
      <c r="BS56" s="2">
        <f t="shared" si="565"/>
        <v>2.0596999999999976E-3</v>
      </c>
      <c r="BT56" s="2">
        <f t="shared" si="565"/>
        <v>1.7797999999999981E-3</v>
      </c>
      <c r="BU56" s="2">
        <f t="shared" si="565"/>
        <v>1.7425000000000079E-3</v>
      </c>
      <c r="BV56" s="2">
        <f t="shared" si="565"/>
        <v>1.7250000000000112E-3</v>
      </c>
      <c r="BW56" s="2">
        <f t="shared" si="565"/>
        <v>1.8916000000000002E-3</v>
      </c>
      <c r="BX56" s="2">
        <f t="shared" si="565"/>
        <v>2.0362000000000019E-3</v>
      </c>
      <c r="BY56" s="2">
        <f t="shared" si="565"/>
        <v>2.1434999999999996E-3</v>
      </c>
      <c r="BZ56" s="2">
        <f t="shared" si="565"/>
        <v>2.1796000000000038E-3</v>
      </c>
      <c r="CA56" s="2">
        <f t="shared" si="565"/>
        <v>2.3526999999999923E-3</v>
      </c>
      <c r="CB56" s="2">
        <f t="shared" si="565"/>
        <v>2.5198000000000026E-3</v>
      </c>
      <c r="CC56" s="2">
        <f t="shared" si="565"/>
        <v>2.6935999999999766E-3</v>
      </c>
      <c r="CD56" s="2">
        <f t="shared" si="565"/>
        <v>2.6449999999999946E-3</v>
      </c>
      <c r="CE56" s="2">
        <f t="shared" si="565"/>
        <v>2.8079999999999772E-3</v>
      </c>
      <c r="CF56" s="2">
        <f t="shared" si="565"/>
        <v>2.9939000000000077E-3</v>
      </c>
      <c r="CG56" s="2">
        <f t="shared" si="565"/>
        <v>3.0800999999999884E-3</v>
      </c>
      <c r="CH56" s="2">
        <f t="shared" si="565"/>
        <v>3.242899999999993E-3</v>
      </c>
      <c r="CI56" s="2">
        <f t="shared" si="565"/>
        <v>3.2333999999999974E-3</v>
      </c>
      <c r="CJ56" s="2">
        <f t="shared" si="565"/>
        <v>3.3707999999999932E-3</v>
      </c>
      <c r="CK56" s="2">
        <f t="shared" si="565"/>
        <v>3.2698999999999923E-3</v>
      </c>
      <c r="CL56" s="2">
        <f t="shared" si="565"/>
        <v>3.2830000000000081E-3</v>
      </c>
      <c r="CM56" s="2">
        <f t="shared" si="565"/>
        <v>3.2587000000000033E-3</v>
      </c>
      <c r="CN56" s="2">
        <f t="shared" si="565"/>
        <v>3.2737999999999934E-3</v>
      </c>
      <c r="CO56" s="2">
        <f t="shared" si="565"/>
        <v>3.2365000000000033E-3</v>
      </c>
      <c r="CP56" s="2">
        <f t="shared" si="565"/>
        <v>3.2926000000000066E-3</v>
      </c>
      <c r="CQ56" s="2">
        <f t="shared" si="565"/>
        <v>3.2666000000000084E-3</v>
      </c>
      <c r="CR56" s="2">
        <f t="shared" si="565"/>
        <v>3.2288000000000039E-3</v>
      </c>
      <c r="CS56" s="2">
        <f t="shared" si="565"/>
        <v>3.0977000000000088E-3</v>
      </c>
      <c r="CT56" s="2">
        <f t="shared" ref="CT56:DY56" si="566">CT43-SUM(CT49:CT55)</f>
        <v>3.016899999999989E-3</v>
      </c>
      <c r="CU56" s="2">
        <f t="shared" si="566"/>
        <v>2.8687000000000157E-3</v>
      </c>
      <c r="CV56" s="2">
        <f t="shared" si="566"/>
        <v>2.6477000000000028E-3</v>
      </c>
      <c r="CW56" s="2">
        <f t="shared" si="566"/>
        <v>2.6476999999999751E-3</v>
      </c>
      <c r="CX56" s="2">
        <f t="shared" si="566"/>
        <v>2.5984999999999897E-3</v>
      </c>
      <c r="CY56" s="2">
        <f t="shared" si="566"/>
        <v>2.484199999999992E-3</v>
      </c>
      <c r="CZ56" s="2">
        <f t="shared" si="566"/>
        <v>2.4227999999999889E-3</v>
      </c>
      <c r="DA56" s="2">
        <f t="shared" si="566"/>
        <v>2.2344999999999865E-3</v>
      </c>
      <c r="DB56" s="2">
        <f t="shared" si="566"/>
        <v>2.126900000000001E-3</v>
      </c>
      <c r="DC56" s="2">
        <f t="shared" si="566"/>
        <v>2.1988000000000008E-3</v>
      </c>
      <c r="DD56" s="2">
        <f t="shared" si="566"/>
        <v>2.2489999999999941E-3</v>
      </c>
      <c r="DE56" s="2">
        <f t="shared" si="566"/>
        <v>2.1764999999999979E-3</v>
      </c>
      <c r="DF56" s="2">
        <f t="shared" si="566"/>
        <v>2.0235999999999865E-3</v>
      </c>
      <c r="DG56" s="2">
        <f t="shared" si="566"/>
        <v>2.0307109999999837E-3</v>
      </c>
      <c r="DH56" s="2">
        <f t="shared" si="566"/>
        <v>1.8652170000000023E-3</v>
      </c>
      <c r="DI56" s="2">
        <f t="shared" si="566"/>
        <v>4.4879479999999916E-3</v>
      </c>
      <c r="DJ56" s="2">
        <f t="shared" si="566"/>
        <v>9.0633140000000029E-3</v>
      </c>
      <c r="DK56" s="2">
        <f t="shared" si="566"/>
        <v>1.1783435999999994E-2</v>
      </c>
      <c r="DL56" s="2">
        <f t="shared" si="566"/>
        <v>1.2804449000000009E-2</v>
      </c>
      <c r="DM56" s="2">
        <f t="shared" si="566"/>
        <v>1.2856089000000015E-2</v>
      </c>
      <c r="DN56" s="2">
        <f t="shared" si="566"/>
        <v>1.3091530000000004E-2</v>
      </c>
      <c r="DO56" s="2">
        <f t="shared" si="566"/>
        <v>1.3420410999999993E-2</v>
      </c>
      <c r="DP56" s="2">
        <f t="shared" si="566"/>
        <v>1.3413480000000005E-2</v>
      </c>
      <c r="DQ56" s="2">
        <f t="shared" si="566"/>
        <v>1.6247331000000031E-2</v>
      </c>
      <c r="DR56" s="2">
        <f t="shared" si="566"/>
        <v>1.9543596000000024E-2</v>
      </c>
      <c r="DS56" s="2">
        <f t="shared" si="566"/>
        <v>2.188225399999999E-2</v>
      </c>
      <c r="DT56" s="2">
        <f t="shared" si="566"/>
        <v>2.1882207999999986E-2</v>
      </c>
      <c r="DU56" s="2">
        <f t="shared" si="566"/>
        <v>2.1874653999999966E-2</v>
      </c>
      <c r="DV56" s="2">
        <f t="shared" si="566"/>
        <v>1.9734826000000011E-2</v>
      </c>
      <c r="DW56" s="2">
        <f t="shared" si="566"/>
        <v>1.9451781000000001E-2</v>
      </c>
      <c r="DX56" s="2">
        <f t="shared" si="566"/>
        <v>1.8262168000000023E-2</v>
      </c>
      <c r="DY56" s="2">
        <f t="shared" si="566"/>
        <v>1.9407638999999977E-2</v>
      </c>
      <c r="DZ56" s="2">
        <f t="shared" ref="DZ56:FE56" si="567">DZ43-SUM(DZ49:DZ55)</f>
        <v>1.9320263000000004E-2</v>
      </c>
      <c r="EA56" s="2">
        <f t="shared" si="567"/>
        <v>1.9058510000000001E-2</v>
      </c>
      <c r="EB56" s="2">
        <f t="shared" si="567"/>
        <v>1.9057900999999988E-2</v>
      </c>
      <c r="EC56" s="2">
        <f t="shared" si="567"/>
        <v>1.625813000000001E-2</v>
      </c>
      <c r="ED56" s="2">
        <f t="shared" si="567"/>
        <v>1.2912264999999978E-2</v>
      </c>
      <c r="EE56" s="2">
        <f t="shared" si="567"/>
        <v>1.0356988000000011E-2</v>
      </c>
      <c r="EF56" s="2">
        <f t="shared" si="567"/>
        <v>1.0333027999999994E-2</v>
      </c>
      <c r="EG56" s="2">
        <f t="shared" si="567"/>
        <v>7.6931360000000171E-3</v>
      </c>
      <c r="EH56" s="2">
        <f t="shared" si="567"/>
        <v>5.233598000000006E-3</v>
      </c>
      <c r="EI56" s="2">
        <f t="shared" si="567"/>
        <v>2.7265209999999818E-3</v>
      </c>
      <c r="EJ56" s="2">
        <f t="shared" si="567"/>
        <v>2.7069210000000288E-3</v>
      </c>
      <c r="EK56" s="2">
        <f t="shared" si="567"/>
        <v>1.3518100000000366E-3</v>
      </c>
      <c r="EL56" s="2">
        <f t="shared" si="567"/>
        <v>1.4164949999999898E-3</v>
      </c>
      <c r="EM56" s="2">
        <f t="shared" si="567"/>
        <v>1.2985869999999899E-3</v>
      </c>
      <c r="EN56" s="2">
        <f t="shared" si="567"/>
        <v>1.3857940000000235E-3</v>
      </c>
      <c r="EO56" s="2">
        <f t="shared" si="567"/>
        <v>1.3196640000000259E-3</v>
      </c>
      <c r="EP56" s="2">
        <f t="shared" si="567"/>
        <v>3.6930980000000058E-3</v>
      </c>
      <c r="EQ56" s="2">
        <f t="shared" si="567"/>
        <v>3.7115560000000047E-3</v>
      </c>
      <c r="ER56" s="2">
        <f t="shared" si="567"/>
        <v>6.2771610000000033E-3</v>
      </c>
      <c r="ES56" s="2">
        <f t="shared" si="567"/>
        <v>6.2983799999999923E-3</v>
      </c>
      <c r="ET56" s="2">
        <f t="shared" si="567"/>
        <v>6.3707599999999753E-3</v>
      </c>
      <c r="EU56" s="2">
        <f t="shared" si="567"/>
        <v>6.3942800000000022E-3</v>
      </c>
      <c r="EV56" s="2">
        <f t="shared" si="567"/>
        <v>6.3942800000000299E-3</v>
      </c>
      <c r="EW56" s="2">
        <f t="shared" si="567"/>
        <v>6.3977360000000982E-3</v>
      </c>
      <c r="EX56" s="2">
        <f t="shared" si="567"/>
        <v>6.1113620000000368E-3</v>
      </c>
      <c r="EY56" s="2">
        <f t="shared" si="567"/>
        <v>5.9523420000000826E-3</v>
      </c>
      <c r="EZ56" s="2">
        <f t="shared" si="567"/>
        <v>7.5984790000000191E-3</v>
      </c>
      <c r="FA56" s="2">
        <f t="shared" si="567"/>
        <v>8.470561999999987E-3</v>
      </c>
      <c r="FB56" s="2">
        <f t="shared" si="567"/>
        <v>8.2451259999999915E-3</v>
      </c>
      <c r="FC56" s="2">
        <f t="shared" si="567"/>
        <v>8.3626119999999915E-3</v>
      </c>
      <c r="FD56" s="2">
        <f t="shared" si="567"/>
        <v>1.078373299999999E-2</v>
      </c>
      <c r="FE56" s="2">
        <f t="shared" si="567"/>
        <v>1.3268104999999975E-2</v>
      </c>
      <c r="FF56" s="2">
        <f t="shared" ref="FF56:FQ56" si="568">FF43-SUM(FF49:FF55)</f>
        <v>1.4130507999999986E-2</v>
      </c>
      <c r="FG56" s="2">
        <f t="shared" si="568"/>
        <v>1.7800645000000004E-2</v>
      </c>
      <c r="FH56" s="2">
        <f t="shared" si="568"/>
        <v>2.1445933E-2</v>
      </c>
      <c r="FI56" s="2">
        <f t="shared" si="568"/>
        <v>2.4127303999999988E-2</v>
      </c>
      <c r="FJ56" s="2">
        <f t="shared" si="568"/>
        <v>3.1576033000000031E-2</v>
      </c>
      <c r="FK56" s="2">
        <f t="shared" si="568"/>
        <v>3.3928259000000044E-2</v>
      </c>
      <c r="FL56" s="2">
        <f t="shared" si="568"/>
        <v>3.4357674000000005E-2</v>
      </c>
      <c r="FM56" s="2">
        <f t="shared" si="568"/>
        <v>3.6078841E-2</v>
      </c>
      <c r="FN56" s="2">
        <f t="shared" si="568"/>
        <v>3.9713019000000016E-2</v>
      </c>
      <c r="FO56" s="2">
        <f t="shared" si="568"/>
        <v>4.6196380999999953E-2</v>
      </c>
      <c r="FP56" s="2">
        <f t="shared" si="568"/>
        <v>4.118565499999996E-2</v>
      </c>
      <c r="FQ56" s="2">
        <f t="shared" si="568"/>
        <v>3.8607278999999994E-2</v>
      </c>
      <c r="FR56" s="2">
        <f t="shared" ref="FR56:FZ56" si="569">FR43-SUM(FR49:FR55)</f>
        <v>3.7672495999999972E-2</v>
      </c>
      <c r="FS56" s="2">
        <f t="shared" si="569"/>
        <v>3.3978838999999983E-2</v>
      </c>
      <c r="FT56" s="2">
        <f t="shared" si="569"/>
        <v>3.0333550999999986E-2</v>
      </c>
      <c r="FU56" s="2">
        <f t="shared" si="569"/>
        <v>2.7648723999999986E-2</v>
      </c>
      <c r="FV56" s="2">
        <f t="shared" si="569"/>
        <v>2.019941900000001E-2</v>
      </c>
      <c r="FW56" s="2">
        <f t="shared" si="569"/>
        <v>1.7766092999999983E-2</v>
      </c>
      <c r="FX56" s="2">
        <f t="shared" si="569"/>
        <v>1.5271173999999998E-2</v>
      </c>
      <c r="FY56" s="2">
        <f t="shared" si="569"/>
        <v>1.2561974000000004E-2</v>
      </c>
      <c r="FZ56" s="2">
        <f t="shared" si="569"/>
        <v>6.6697979999999976E-3</v>
      </c>
    </row>
    <row r="64" spans="1:182">
      <c r="A64" t="str">
        <f>Pellets!A$3</f>
        <v>IntraEU</v>
      </c>
      <c r="B64" s="2">
        <f>1/1000000*SUM(Residues!B$3:M$3)</f>
        <v>6.6579599999999989E-2</v>
      </c>
      <c r="C64" s="2">
        <f>1/1000000*SUM(Residues!C$3:N$3)</f>
        <v>6.8680999999999992E-2</v>
      </c>
      <c r="D64" s="2">
        <f>1/1000000*SUM(Residues!D$3:O$3)</f>
        <v>7.0294000000000009E-2</v>
      </c>
      <c r="E64" s="2">
        <f>1/1000000*SUM(Residues!E$3:P$3)</f>
        <v>7.1679800000000016E-2</v>
      </c>
      <c r="F64" s="2">
        <f>1/1000000*SUM(Residues!F$3:Q$3)</f>
        <v>7.3960800000000021E-2</v>
      </c>
      <c r="G64" s="2">
        <f>1/1000000*SUM(Residues!G$3:R$3)</f>
        <v>7.3519600000000004E-2</v>
      </c>
      <c r="H64" s="2">
        <f>1/1000000*SUM(Residues!H$3:S$3)</f>
        <v>7.4553900000000006E-2</v>
      </c>
      <c r="I64" s="2">
        <f>1/1000000*SUM(Residues!I$3:T$3)</f>
        <v>7.5604499999999991E-2</v>
      </c>
      <c r="J64" s="2">
        <f>1/1000000*SUM(Residues!J$3:U$3)</f>
        <v>7.6105599999999995E-2</v>
      </c>
      <c r="K64" s="2">
        <f>1/1000000*SUM(Residues!K$3:V$3)</f>
        <v>7.4331099999999997E-2</v>
      </c>
      <c r="L64" s="2">
        <f>1/1000000*SUM(Residues!L$3:W$3)</f>
        <v>7.2094599999999995E-2</v>
      </c>
      <c r="M64" s="2">
        <f>1/1000000*SUM(Residues!M$3:X$3)</f>
        <v>7.312819999999999E-2</v>
      </c>
      <c r="N64" s="2">
        <f>1/1000000*SUM(Residues!N$3:Y$3)</f>
        <v>7.6712899999999987E-2</v>
      </c>
      <c r="O64" s="2">
        <f>1/1000000*SUM(Residues!O$3:Z$3)</f>
        <v>7.593889999999999E-2</v>
      </c>
      <c r="P64" s="2">
        <f>1/1000000*SUM(Residues!P$3:AA$3)</f>
        <v>7.6506299999999985E-2</v>
      </c>
      <c r="Q64" s="2">
        <f>1/1000000*SUM(Residues!Q$3:AB$3)</f>
        <v>7.6996199999999987E-2</v>
      </c>
      <c r="R64" s="2">
        <f>1/1000000*SUM(Residues!R$3:AC$3)</f>
        <v>7.6682100000000003E-2</v>
      </c>
      <c r="S64" s="2">
        <f>1/1000000*SUM(Residues!S$3:AD$3)</f>
        <v>7.5349400000000011E-2</v>
      </c>
      <c r="T64" s="2">
        <f>1/1000000*SUM(Residues!T$3:AE$3)</f>
        <v>7.3136999999999994E-2</v>
      </c>
      <c r="U64" s="2">
        <f>1/1000000*SUM(Residues!U$3:AF$3)</f>
        <v>7.1842100000000006E-2</v>
      </c>
      <c r="V64" s="2">
        <f>1/1000000*SUM(Residues!V$3:AG$3)</f>
        <v>7.1960200000000002E-2</v>
      </c>
      <c r="W64" s="2">
        <f>1/1000000*SUM(Residues!W$3:AH$3)</f>
        <v>7.3025300000000001E-2</v>
      </c>
      <c r="X64" s="2">
        <f>1/1000000*SUM(Residues!X$3:AI$3)</f>
        <v>7.7937100000000009E-2</v>
      </c>
      <c r="Y64" s="2">
        <f>1/1000000*SUM(Residues!Y$3:AJ$3)</f>
        <v>7.7826300000000001E-2</v>
      </c>
      <c r="Z64" s="2">
        <f>1/1000000*SUM(Residues!Z$3:AK$3)</f>
        <v>7.7138300000000021E-2</v>
      </c>
      <c r="AA64" s="2">
        <f>1/1000000*SUM(Residues!AA$3:AL$3)</f>
        <v>7.7099200000000007E-2</v>
      </c>
      <c r="AB64" s="2">
        <f>1/1000000*SUM(Residues!AB$3:AM$3)</f>
        <v>7.5951500000000005E-2</v>
      </c>
      <c r="AC64" s="2">
        <f>1/1000000*SUM(Residues!AC$3:AN$3)</f>
        <v>7.6223900000000011E-2</v>
      </c>
      <c r="AD64" s="2">
        <f>1/1000000*SUM(Residues!AD$3:AO$3)</f>
        <v>7.7664700000000003E-2</v>
      </c>
      <c r="AE64" s="2">
        <f>1/1000000*SUM(Residues!AE$3:AP$3)</f>
        <v>7.8993700000000014E-2</v>
      </c>
      <c r="AF64" s="2">
        <f>1/1000000*SUM(Residues!AF$3:AQ$3)</f>
        <v>7.9166400000000026E-2</v>
      </c>
      <c r="AG64" s="2">
        <f>1/1000000*SUM(Residues!AG$3:AR$3)</f>
        <v>7.7995700000000015E-2</v>
      </c>
      <c r="AH64" s="2">
        <f>1/1000000*SUM(Residues!AH$3:AS$3)</f>
        <v>7.6949600000000021E-2</v>
      </c>
      <c r="AI64" s="2">
        <f>1/1000000*SUM(Residues!AI$3:AT$3)</f>
        <v>7.8488300000000011E-2</v>
      </c>
      <c r="AJ64" s="2">
        <f>1/1000000*SUM(Residues!AJ$3:AU$3)</f>
        <v>7.9338499999999992E-2</v>
      </c>
      <c r="AK64" s="2">
        <f>1/1000000*SUM(Residues!AK$3:AV$3)</f>
        <v>7.90989E-2</v>
      </c>
      <c r="AL64" s="2">
        <f>1/1000000*SUM(Residues!AL$3:AW$3)</f>
        <v>7.8204900000000008E-2</v>
      </c>
      <c r="AM64" s="2">
        <f>1/1000000*SUM(Residues!AM$3:AX$3)</f>
        <v>7.9634700000000003E-2</v>
      </c>
      <c r="AN64" s="2">
        <f>1/1000000*SUM(Residues!AN$3:AY$3)</f>
        <v>8.0124399999999985E-2</v>
      </c>
      <c r="AO64" s="2">
        <f>1/1000000*SUM(Residues!AO$3:AZ$3)</f>
        <v>8.0087699999999998E-2</v>
      </c>
      <c r="AP64" s="2">
        <f>1/1000000*SUM(Residues!AP$3:BA$3)</f>
        <v>8.0313000000000009E-2</v>
      </c>
      <c r="AQ64" s="2">
        <f>1/1000000*SUM(Residues!AQ$3:BB$3)</f>
        <v>8.1407900000000005E-2</v>
      </c>
      <c r="AR64" s="2">
        <f>1/1000000*SUM(Residues!AR$3:BC$3)</f>
        <v>8.1001600000000007E-2</v>
      </c>
      <c r="AS64" s="2">
        <f>1/1000000*SUM(Residues!AS$3:BD$3)</f>
        <v>8.2892399999999991E-2</v>
      </c>
      <c r="AT64" s="2">
        <f>1/1000000*SUM(Residues!AT$3:BE$3)</f>
        <v>8.341889999999999E-2</v>
      </c>
      <c r="AU64" s="2">
        <f>1/1000000*SUM(Residues!AU$3:BF$3)</f>
        <v>8.2816600000000018E-2</v>
      </c>
      <c r="AV64" s="2">
        <f>1/1000000*SUM(Residues!AV$3:BG$3)</f>
        <v>8.0394900000000005E-2</v>
      </c>
      <c r="AW64" s="2">
        <f>1/1000000*SUM(Residues!AW$3:BH$3)</f>
        <v>8.0484900000000026E-2</v>
      </c>
      <c r="AX64" s="2">
        <f>1/1000000*SUM(Residues!AX$3:BI$3)</f>
        <v>8.0848500000000031E-2</v>
      </c>
      <c r="AY64" s="2">
        <f>1/1000000*SUM(Residues!AY$3:BJ$3)</f>
        <v>7.8727800000000028E-2</v>
      </c>
      <c r="AZ64" s="2">
        <f>1/1000000*SUM(Residues!AZ$3:BK$3)</f>
        <v>7.6954800000000032E-2</v>
      </c>
      <c r="BA64" s="2">
        <f>1/1000000*SUM(Residues!BA$3:BL$3)</f>
        <v>7.67959E-2</v>
      </c>
      <c r="BB64" s="2">
        <f>1/1000000*SUM(Residues!BB$3:BM$3)</f>
        <v>7.5144299999999997E-2</v>
      </c>
      <c r="BC64" s="2">
        <f>1/1000000*SUM(Residues!BC$3:BN$3)</f>
        <v>7.5382600000000008E-2</v>
      </c>
      <c r="BD64" s="2">
        <f>1/1000000*SUM(Residues!BD$3:BO$3)</f>
        <v>7.8011400000000022E-2</v>
      </c>
      <c r="BE64" s="2">
        <f>1/1000000*SUM(Residues!BE$3:BP$3)</f>
        <v>7.7108100000000027E-2</v>
      </c>
      <c r="BF64" s="2">
        <f>1/1000000*SUM(Residues!BF$3:BQ$3)</f>
        <v>7.7593300000000018E-2</v>
      </c>
      <c r="BG64" s="2">
        <f>1/1000000*SUM(Residues!BG$3:BR$3)</f>
        <v>7.8360700000000005E-2</v>
      </c>
      <c r="BH64" s="2">
        <f>1/1000000*SUM(Residues!BH$3:BS$3)</f>
        <v>7.9356099999999999E-2</v>
      </c>
      <c r="BI64" s="2">
        <f>1/1000000*SUM(Residues!BI$3:BT$3)</f>
        <v>7.8515399999999985E-2</v>
      </c>
      <c r="BJ64" s="2">
        <f>1/1000000*SUM(Residues!BJ$3:BU$3)</f>
        <v>7.760149999999999E-2</v>
      </c>
      <c r="BK64" s="2">
        <f>1/1000000*SUM(Residues!BK$3:BV$3)</f>
        <v>7.9243300000000003E-2</v>
      </c>
      <c r="BL64" s="2">
        <f>1/1000000*SUM(Residues!BL$3:BW$3)</f>
        <v>8.0197000000000004E-2</v>
      </c>
      <c r="BM64" s="2">
        <f>1/1000000*SUM(Residues!BM$3:BX$3)</f>
        <v>8.0231300000000005E-2</v>
      </c>
      <c r="BN64" s="2">
        <f>1/1000000*SUM(Residues!BN$3:BY$3)</f>
        <v>7.9764500000000002E-2</v>
      </c>
      <c r="BO64" s="2">
        <f>1/1000000*SUM(Residues!BO$3:BZ$3)</f>
        <v>7.7469999999999997E-2</v>
      </c>
      <c r="BP64" s="2">
        <f>1/1000000*SUM(Residues!BP$3:CA$3)</f>
        <v>7.5865299999999983E-2</v>
      </c>
      <c r="BQ64" s="2">
        <f>1/1000000*SUM(Residues!BQ$3:CB$3)</f>
        <v>7.5553699999999974E-2</v>
      </c>
      <c r="BR64" s="2">
        <f>1/1000000*SUM(Residues!BR$3:CC$3)</f>
        <v>7.5177899999999992E-2</v>
      </c>
      <c r="BS64" s="2">
        <f>1/1000000*SUM(Residues!BS$3:CD$3)</f>
        <v>7.4935999999999961E-2</v>
      </c>
      <c r="BT64" s="2">
        <f>1/1000000*SUM(Residues!BT$3:CE$3)</f>
        <v>7.2046699999999991E-2</v>
      </c>
      <c r="BU64" s="2">
        <f>1/1000000*SUM(Residues!BU$3:CF$3)</f>
        <v>7.1276199999999998E-2</v>
      </c>
      <c r="BV64" s="2">
        <f>1/1000000*SUM(Residues!BV$3:CG$3)</f>
        <v>6.9463800000000006E-2</v>
      </c>
      <c r="BW64" s="2">
        <f>1/1000000*SUM(Residues!BW$3:CH$3)</f>
        <v>6.9568399999999989E-2</v>
      </c>
      <c r="BX64" s="2">
        <f>1/1000000*SUM(Residues!BX$3:CI$3)</f>
        <v>7.2162000000000018E-2</v>
      </c>
      <c r="BY64" s="2">
        <f>1/1000000*SUM(Residues!BY$3:CJ$3)</f>
        <v>7.5778600000000002E-2</v>
      </c>
      <c r="BZ64" s="2">
        <f>1/1000000*SUM(Residues!BZ$3:CK$3)</f>
        <v>7.815720000000001E-2</v>
      </c>
      <c r="CA64" s="2">
        <f>1/1000000*SUM(Residues!CA$3:CL$3)</f>
        <v>8.0429000000000014E-2</v>
      </c>
      <c r="CB64" s="2">
        <f>1/1000000*SUM(Residues!CB$3:CM$3)</f>
        <v>8.1627700000000025E-2</v>
      </c>
      <c r="CC64" s="2">
        <f>1/1000000*SUM(Residues!CC$3:CN$3)</f>
        <v>8.5270300000000007E-2</v>
      </c>
      <c r="CD64" s="2">
        <f>1/1000000*SUM(Residues!CD$3:CO$3)</f>
        <v>9.2423700000000039E-2</v>
      </c>
      <c r="CE64" s="2">
        <f>1/1000000*SUM(Residues!CE$3:CP$3)</f>
        <v>9.378710000000004E-2</v>
      </c>
      <c r="CF64" s="2">
        <f>1/1000000*SUM(Residues!CF$3:CQ$3)</f>
        <v>9.8775600000000033E-2</v>
      </c>
      <c r="CG64" s="2">
        <f>1/1000000*SUM(Residues!CG$3:CR$3)</f>
        <v>0.10367680000000003</v>
      </c>
      <c r="CH64" s="2">
        <f>1/1000000*SUM(Residues!CH$3:CS$3)</f>
        <v>0.10916780000000002</v>
      </c>
      <c r="CI64" s="2">
        <f>1/1000000*SUM(Residues!CI$3:CT$3)</f>
        <v>0.11175500000000002</v>
      </c>
      <c r="CJ64" s="2">
        <f>1/1000000*SUM(Residues!CJ$3:CU$3)</f>
        <v>0.11182740000000001</v>
      </c>
      <c r="CK64" s="2">
        <f>1/1000000*SUM(Residues!CK$3:CV$3)</f>
        <v>0.11260690000000002</v>
      </c>
      <c r="CL64" s="2">
        <f>1/1000000*SUM(Residues!CL$3:CW$3)</f>
        <v>0.11511660000000003</v>
      </c>
      <c r="CM64" s="2">
        <f>1/1000000*SUM(Residues!CM$3:CX$3)</f>
        <v>0.1191065</v>
      </c>
      <c r="CN64" s="2">
        <f>1/1000000*SUM(Residues!CN$3:CY$3)</f>
        <v>0.1246956</v>
      </c>
      <c r="CO64" s="2">
        <f>1/1000000*SUM(Residues!CO$3:CZ$3)</f>
        <v>0.12735079999999999</v>
      </c>
      <c r="CP64" s="2">
        <f>1/1000000*SUM(Residues!CP$3:DA$3)</f>
        <v>0.12464440000000002</v>
      </c>
      <c r="CQ64" s="2">
        <f>1/1000000*SUM(Residues!CQ$3:DB$3)</f>
        <v>0.1251042</v>
      </c>
      <c r="CR64" s="2">
        <f>1/1000000*SUM(Residues!CR$3:DC$3)</f>
        <v>0.1248195</v>
      </c>
      <c r="CS64" s="2">
        <f>1/1000000*SUM(Residues!CS$3:DD$3)</f>
        <v>0.12044279999999999</v>
      </c>
      <c r="CT64" s="2">
        <f>1/1000000*SUM(Residues!CT$3:DE$3)</f>
        <v>0.11694039999999999</v>
      </c>
      <c r="CU64" s="2">
        <f>1/1000000*SUM(Residues!CU$3:DF$3)</f>
        <v>0.11694779999999996</v>
      </c>
      <c r="CV64" s="2">
        <f>1/1000000*SUM(Residues!CV$3:DG$3)</f>
        <v>0.12119879999999995</v>
      </c>
      <c r="CW64" s="2">
        <f>1/1000000*SUM(Residues!CW$3:DH$3)</f>
        <v>0.11967659999999997</v>
      </c>
      <c r="CX64" s="2">
        <f>1/1000000*SUM(Residues!CX$3:DI$3)</f>
        <v>0.12223019999999998</v>
      </c>
      <c r="CY64" s="2">
        <f>1/1000000*SUM(Residues!CY$3:DJ$3)</f>
        <v>0.1217221</v>
      </c>
      <c r="CZ64" s="2">
        <f>1/1000000*SUM(Residues!CZ$3:DK$3)</f>
        <v>0.11883430000000002</v>
      </c>
      <c r="DA64" s="2">
        <f>1/1000000*SUM(Residues!DA$3:DL$3)</f>
        <v>0.12416060000000002</v>
      </c>
      <c r="DB64" s="2">
        <f>1/1000000*SUM(Residues!DB$3:DM$3)</f>
        <v>0.12344620000000001</v>
      </c>
      <c r="DC64" s="2">
        <f>1/1000000*SUM(Residues!DC$3:DN$3)</f>
        <v>0.13008</v>
      </c>
      <c r="DD64" s="2">
        <f>1/1000000*SUM(Residues!DD$3:DO$3)</f>
        <v>0.1321695</v>
      </c>
      <c r="DE64" s="2">
        <f>1/1000000*SUM(Residues!DE$3:DP$3)</f>
        <v>0.13771999999999998</v>
      </c>
      <c r="DF64" s="2">
        <f>1/1000000*SUM(Residues!DF$3:DQ$3)</f>
        <v>0.14430089999999998</v>
      </c>
      <c r="DG64" s="2">
        <f>1/1000000*SUM(Residues!DG$3:DR$3)</f>
        <v>0.14586313199999998</v>
      </c>
      <c r="DH64" s="2">
        <f>1/1000000*SUM(Residues!DH$3:DS$3)</f>
        <v>0.14419545700000003</v>
      </c>
      <c r="DI64" s="2">
        <f>1/1000000*SUM(Residues!DI$3:DT$3)</f>
        <v>0.15096804100000003</v>
      </c>
      <c r="DJ64" s="2">
        <f>1/1000000*SUM(Residues!DJ$3:DU$3)</f>
        <v>0.14846130399999999</v>
      </c>
      <c r="DK64" s="2">
        <f>1/1000000*SUM(Residues!DK$3:DV$3)</f>
        <v>0.148304189</v>
      </c>
      <c r="DL64" s="2">
        <f>1/1000000*SUM(Residues!DL$3:DW$3)</f>
        <v>0.14814059199999996</v>
      </c>
      <c r="DM64" s="2">
        <f>1/1000000*SUM(Residues!DM$3:DX$3)</f>
        <v>0.14131833599999996</v>
      </c>
      <c r="DN64" s="2">
        <f>1/1000000*SUM(Residues!DN$3:DY$3)</f>
        <v>0.14429028499999999</v>
      </c>
      <c r="DO64" s="2">
        <f>1/1000000*SUM(Residues!DO$3:DZ$3)</f>
        <v>0.13843740599999999</v>
      </c>
      <c r="DP64" s="2">
        <f>1/1000000*SUM(Residues!DP$3:EA$3)</f>
        <v>0.13750419499999997</v>
      </c>
      <c r="DQ64" s="2">
        <f>1/1000000*SUM(Residues!DQ$3:EB$3)</f>
        <v>0.13383059699999997</v>
      </c>
      <c r="DR64" s="2">
        <f>1/1000000*SUM(Residues!DR$3:EC$3)</f>
        <v>0.13382713099999999</v>
      </c>
      <c r="DS64" s="2">
        <f>1/1000000*SUM(Residues!DS$3:ED$3)</f>
        <v>0.136237473</v>
      </c>
      <c r="DT64" s="2">
        <f>1/1000000*SUM(Residues!DT$3:EE$3)</f>
        <v>0.13787228100000001</v>
      </c>
      <c r="DU64" s="2">
        <f>1/1000000*SUM(Residues!DU$3:EF$3)</f>
        <v>0.13372183600000001</v>
      </c>
      <c r="DV64" s="2">
        <f>1/1000000*SUM(Residues!DV$3:EG$3)</f>
        <v>0.13263730700000004</v>
      </c>
      <c r="DW64" s="2">
        <f>1/1000000*SUM(Residues!DW$3:EH$3)</f>
        <v>0.13053724899999999</v>
      </c>
      <c r="DX64" s="2">
        <f>1/1000000*SUM(Residues!DX$3:EI$3)</f>
        <v>0.12884370700000003</v>
      </c>
      <c r="DY64" s="2">
        <f>1/1000000*SUM(Residues!DY$3:EJ$3)</f>
        <v>0.12696074700000001</v>
      </c>
      <c r="DZ64" s="2">
        <f>1/1000000*SUM(Residues!DZ$3:EK$3)</f>
        <v>0.12307013000000004</v>
      </c>
      <c r="EA64" s="2">
        <f>1/1000000*SUM(Residues!EA$3:EL$3)</f>
        <v>0.12227836900000003</v>
      </c>
      <c r="EB64" s="2">
        <f>1/1000000*SUM(Residues!EB$3:EM$3)</f>
        <v>0.11907541700000003</v>
      </c>
      <c r="EC64" s="2">
        <f>1/1000000*SUM(Residues!EC$3:EN$3)</f>
        <v>0.11848191500000003</v>
      </c>
      <c r="ED64" s="2">
        <f>1/1000000*SUM(Residues!ED$3:EO$3)</f>
        <v>0.11279073800000003</v>
      </c>
      <c r="EE64" s="2">
        <f>1/1000000*SUM(Residues!EE$3:EP$3)</f>
        <v>0.10887706100000002</v>
      </c>
      <c r="EF64" s="2">
        <f>1/1000000*SUM(Residues!EF$3:EQ$3)</f>
        <v>0.10429720100000001</v>
      </c>
      <c r="EG64" s="2">
        <f>1/1000000*SUM(Residues!EG$3:ER$3)</f>
        <v>0.104011114</v>
      </c>
      <c r="EH64" s="2">
        <f>1/1000000*SUM(Residues!EH$3:ES$3)</f>
        <v>0.103071922</v>
      </c>
      <c r="EI64" s="2">
        <f>1/1000000*SUM(Residues!EI$3:ET$3)</f>
        <v>0.110276606</v>
      </c>
      <c r="EJ64" s="2">
        <f>1/1000000*SUM(Residues!EJ$3:EU$3)</f>
        <v>0.11196086399999999</v>
      </c>
      <c r="EK64" s="2">
        <f>1/1000000*SUM(Residues!EK$3:EV$3)</f>
        <v>0.11264837400000001</v>
      </c>
      <c r="EL64" s="2">
        <f>1/1000000*SUM(Residues!EL$3:EW$3)</f>
        <v>0.113691795</v>
      </c>
      <c r="EM64" s="2">
        <f>1/1000000*SUM(Residues!EM$3:EX$3)</f>
        <v>0.11775242399999999</v>
      </c>
      <c r="EN64" s="2">
        <f>1/1000000*SUM(Residues!EN$3:EY$3)</f>
        <v>0.12946696099999996</v>
      </c>
      <c r="EO64" s="2">
        <f>1/1000000*SUM(Residues!EO$3:EZ$3)</f>
        <v>0.13441769399999998</v>
      </c>
      <c r="EP64" s="2">
        <f>1/1000000*SUM(Residues!EP$3:FA$3)</f>
        <v>0.13663457699999998</v>
      </c>
      <c r="EQ64" s="2">
        <f>1/1000000*SUM(Residues!EQ$3:FB$3)</f>
        <v>0.13476744199999999</v>
      </c>
      <c r="ER64" s="2">
        <f>1/1000000*SUM(Residues!ER$3:FC$3)</f>
        <v>0.13711173799999998</v>
      </c>
      <c r="ES64" s="2">
        <f>1/1000000*SUM(Residues!ES$3:FD$3)</f>
        <v>0.14200702600000001</v>
      </c>
      <c r="ET64" s="2">
        <f>1/1000000*SUM(Residues!ET$3:FE$3)</f>
        <v>0.14838468599999999</v>
      </c>
      <c r="EU64" s="2">
        <f>1/1000000*SUM(Residues!EU$3:FF$3)</f>
        <v>0.147275616</v>
      </c>
      <c r="EV64" s="2">
        <f>1/1000000*SUM(Residues!EV$3:FG$3)</f>
        <v>0.14652171199999997</v>
      </c>
      <c r="EW64" s="2">
        <f>1/1000000*SUM(Residues!EW$3:FH$3)</f>
        <v>0.14605101699999998</v>
      </c>
      <c r="EX64" s="2">
        <f>1/1000000*SUM(Residues!EX$3:FI$3)</f>
        <v>0.15011108499999995</v>
      </c>
      <c r="EY64" s="2">
        <f>1/1000000*SUM(Residues!EY$3:FJ$3)</f>
        <v>0.15559698199999999</v>
      </c>
      <c r="EZ64" s="2">
        <f>1/1000000*SUM(Residues!EZ$3:FK$3)</f>
        <v>0.152126237</v>
      </c>
      <c r="FA64" s="2">
        <f>1/1000000*SUM(Residues!FA$3:FL$3)</f>
        <v>0.155017709</v>
      </c>
      <c r="FB64" s="2">
        <f>1/1000000*SUM(Residues!FB$3:FM$3)</f>
        <v>0.161047088</v>
      </c>
      <c r="FC64" s="2">
        <f>1/1000000*SUM(Residues!FC$3:FN$3)</f>
        <v>0.168219059</v>
      </c>
      <c r="FD64" s="2">
        <f>1/1000000*SUM(Residues!FD$3:FO$3)</f>
        <v>0.17289900499999999</v>
      </c>
      <c r="FE64" s="2">
        <f>1/1000000*SUM(Residues!FE$3:FP$3)</f>
        <v>0.184183913</v>
      </c>
      <c r="FF64" s="2">
        <f>1/1000000*SUM(Residues!FF$3:FQ$3)</f>
        <v>0.194246537</v>
      </c>
      <c r="FG64" s="2">
        <f>1/1000000*SUM(Residues!FG$3:FR$3)</f>
        <v>0.197705728</v>
      </c>
      <c r="FH64" s="2">
        <f>1/1000000*SUM(Residues!FH$3:FS$3)</f>
        <v>0.20019688700000002</v>
      </c>
      <c r="FI64" s="2">
        <f>1/1000000*SUM(Residues!FI$3:FT$3)</f>
        <v>0.20664458800000002</v>
      </c>
      <c r="FJ64" s="2">
        <f>1/1000000*SUM(Residues!FJ$3:FU$3)</f>
        <v>0.20899404699999999</v>
      </c>
      <c r="FK64" s="2">
        <f>1/1000000*SUM(Residues!FK$3:FV$3)</f>
        <v>0.20566933099999998</v>
      </c>
      <c r="FL64" s="2">
        <f>1/1000000*SUM(Residues!FL$3:FW$3)</f>
        <v>0.20656049999999998</v>
      </c>
      <c r="FM64" s="2">
        <f>1/1000000*SUM(Residues!FM$3:FX$3)</f>
        <v>0.21552585999999999</v>
      </c>
      <c r="FN64" s="2">
        <f>1/1000000*SUM(Residues!FN$3:FY$3)</f>
        <v>0.22342620499999999</v>
      </c>
      <c r="FO64" s="2">
        <f>1/1000000*SUM(Residues!FO$3:FZ$3)</f>
        <v>0.22765616299999999</v>
      </c>
      <c r="FP64" s="2">
        <f>1/1000000*SUM(Residues!FP$3:GA$3)</f>
        <v>0.21343844799999998</v>
      </c>
      <c r="FQ64" s="2">
        <f>1/1000000*SUM(Residues!FQ$3:GB$3)</f>
        <v>0.1868486</v>
      </c>
      <c r="FR64" s="2">
        <f>1/1000000*SUM(Residues!FR$3:GC$3)</f>
        <v>0.16348017399999998</v>
      </c>
      <c r="FS64" s="2">
        <f>1/1000000*SUM(Residues!FS$3:GD$3)</f>
        <v>0.14626194200000001</v>
      </c>
      <c r="FT64" s="2">
        <f>1/1000000*SUM(Residues!FT$3:GE$3)</f>
        <v>0.13569466799999999</v>
      </c>
      <c r="FU64" s="2">
        <f>1/1000000*SUM(Residues!FU$3:GF$3)</f>
        <v>0.120313768</v>
      </c>
      <c r="FV64" s="2">
        <f>1/1000000*SUM(Residues!FV$3:GG$3)</f>
        <v>0.10299508800000001</v>
      </c>
      <c r="FW64" s="2">
        <f>1/1000000*SUM(Residues!FW$3:GH$3)</f>
        <v>8.5722018000000011E-2</v>
      </c>
      <c r="FX64" s="2">
        <f>1/1000000*SUM(Residues!FX$3:GI$3)</f>
        <v>6.7173619999999989E-2</v>
      </c>
      <c r="FY64" s="2">
        <f>1/1000000*SUM(Residues!FY$3:GJ$3)</f>
        <v>4.1873255000000005E-2</v>
      </c>
      <c r="FZ64" s="2">
        <f>1/1000000*SUM(Residues!FZ$3:GK$3)</f>
        <v>1.8774491000000001E-2</v>
      </c>
    </row>
    <row r="65" spans="1:182">
      <c r="A65" t="str">
        <f>Pellets!A$4</f>
        <v>ExtraEU</v>
      </c>
      <c r="B65" s="2">
        <f>1/1000000*SUM(Residues!B$4:M$4)</f>
        <v>1.8326000000000002E-3</v>
      </c>
      <c r="C65" s="2">
        <f>1/1000000*SUM(Residues!C$4:N$4)</f>
        <v>2.2497000000000003E-3</v>
      </c>
      <c r="D65" s="2">
        <f>1/1000000*SUM(Residues!D$4:O$4)</f>
        <v>2.3313000000000001E-3</v>
      </c>
      <c r="E65" s="2">
        <f>1/1000000*SUM(Residues!E$4:P$4)</f>
        <v>2.3126000000000002E-3</v>
      </c>
      <c r="F65" s="2">
        <f>1/1000000*SUM(Residues!F$4:Q$4)</f>
        <v>2.3179999999999997E-3</v>
      </c>
      <c r="G65" s="2">
        <f>1/1000000*SUM(Residues!G$4:R$4)</f>
        <v>2.3465999999999999E-3</v>
      </c>
      <c r="H65" s="2">
        <f>1/1000000*SUM(Residues!H$4:S$4)</f>
        <v>2.3255999999999997E-3</v>
      </c>
      <c r="I65" s="2">
        <f>1/1000000*SUM(Residues!I$4:T$4)</f>
        <v>2.3253999999999996E-3</v>
      </c>
      <c r="J65" s="2">
        <f>1/1000000*SUM(Residues!J$4:U$4)</f>
        <v>2.3711999999999995E-3</v>
      </c>
      <c r="K65" s="2">
        <f>1/1000000*SUM(Residues!K$4:V$4)</f>
        <v>2.8861999999999998E-3</v>
      </c>
      <c r="L65" s="2">
        <f>1/1000000*SUM(Residues!L$4:W$4)</f>
        <v>3.0834999999999999E-3</v>
      </c>
      <c r="M65" s="2">
        <f>1/1000000*SUM(Residues!M$4:X$4)</f>
        <v>2.5570999999999997E-3</v>
      </c>
      <c r="N65" s="2">
        <f>1/1000000*SUM(Residues!N$4:Y$4)</f>
        <v>1.8396999999999999E-3</v>
      </c>
      <c r="O65" s="2">
        <f>1/1000000*SUM(Residues!O$4:Z$4)</f>
        <v>1.2907999999999999E-3</v>
      </c>
      <c r="P65" s="2">
        <f>1/1000000*SUM(Residues!P$4:AA$4)</f>
        <v>1.1972E-3</v>
      </c>
      <c r="Q65" s="2">
        <f>1/1000000*SUM(Residues!Q$4:AB$4)</f>
        <v>1.2190999999999999E-3</v>
      </c>
      <c r="R65" s="2">
        <f>1/1000000*SUM(Residues!R$4:AC$4)</f>
        <v>1.1979E-3</v>
      </c>
      <c r="S65" s="2">
        <f>1/1000000*SUM(Residues!S$4:AD$4)</f>
        <v>1.1693000000000001E-3</v>
      </c>
      <c r="T65" s="2">
        <f>1/1000000*SUM(Residues!T$4:AE$4)</f>
        <v>1.1696E-3</v>
      </c>
      <c r="U65" s="2">
        <f>1/1000000*SUM(Residues!U$4:AF$4)</f>
        <v>1.1936000000000002E-3</v>
      </c>
      <c r="V65" s="2">
        <f>1/1000000*SUM(Residues!V$4:AG$4)</f>
        <v>1.1532999999999999E-3</v>
      </c>
      <c r="W65" s="2">
        <f>1/1000000*SUM(Residues!W$4:AH$4)</f>
        <v>6.3839999999999991E-4</v>
      </c>
      <c r="X65" s="2">
        <f>1/1000000*SUM(Residues!X$4:AI$4)</f>
        <v>2.8059999999999999E-4</v>
      </c>
      <c r="Y65" s="2">
        <f>1/1000000*SUM(Residues!Y$4:AJ$4)</f>
        <v>2.6699999999999998E-4</v>
      </c>
      <c r="Z65" s="2">
        <f>1/1000000*SUM(Residues!Z$4:AK$4)</f>
        <v>2.5079999999999992E-4</v>
      </c>
      <c r="AA65" s="2">
        <f>1/1000000*SUM(Residues!AA$4:AL$4)</f>
        <v>3.0149999999999996E-4</v>
      </c>
      <c r="AB65" s="2">
        <f>1/1000000*SUM(Residues!AB$4:AM$4)</f>
        <v>3.2849999999999996E-4</v>
      </c>
      <c r="AC65" s="2">
        <f>1/1000000*SUM(Residues!AC$4:AN$4)</f>
        <v>4.1609999999999998E-4</v>
      </c>
      <c r="AD65" s="2">
        <f>1/1000000*SUM(Residues!AD$4:AO$4)</f>
        <v>4.4490000000000003E-4</v>
      </c>
      <c r="AE65" s="2">
        <f>1/1000000*SUM(Residues!AE$4:AP$4)</f>
        <v>4.751E-4</v>
      </c>
      <c r="AF65" s="2">
        <f>1/1000000*SUM(Residues!AF$4:AQ$4)</f>
        <v>4.8109999999999993E-4</v>
      </c>
      <c r="AG65" s="2">
        <f>1/1000000*SUM(Residues!AG$4:AR$4)</f>
        <v>4.6099999999999998E-4</v>
      </c>
      <c r="AH65" s="2">
        <f>1/1000000*SUM(Residues!AH$4:AS$4)</f>
        <v>4.9859999999999998E-4</v>
      </c>
      <c r="AI65" s="2">
        <f>1/1000000*SUM(Residues!AI$4:AT$4)</f>
        <v>5.2779999999999993E-4</v>
      </c>
      <c r="AJ65" s="2">
        <f>1/1000000*SUM(Residues!AJ$4:AU$4)</f>
        <v>5.3109999999999995E-4</v>
      </c>
      <c r="AK65" s="2">
        <f>1/1000000*SUM(Residues!AK$4:AV$4)</f>
        <v>5.5079999999999994E-4</v>
      </c>
      <c r="AL65" s="2">
        <f>1/1000000*SUM(Residues!AL$4:AW$4)</f>
        <v>6.2719999999999985E-4</v>
      </c>
      <c r="AM65" s="2">
        <f>1/1000000*SUM(Residues!AM$4:AX$4)</f>
        <v>5.8999999999999992E-4</v>
      </c>
      <c r="AN65" s="2">
        <f>1/1000000*SUM(Residues!AN$4:AY$4)</f>
        <v>5.8949999999999996E-4</v>
      </c>
      <c r="AO65" s="2">
        <f>1/1000000*SUM(Residues!AO$4:AZ$4)</f>
        <v>4.774E-4</v>
      </c>
      <c r="AP65" s="2">
        <f>1/1000000*SUM(Residues!AP$4:BA$4)</f>
        <v>4.9109999999999996E-4</v>
      </c>
      <c r="AQ65" s="2">
        <f>1/1000000*SUM(Residues!AQ$4:BB$4)</f>
        <v>4.6190000000000006E-4</v>
      </c>
      <c r="AR65" s="2">
        <f>1/1000000*SUM(Residues!AR$4:BC$4)</f>
        <v>4.615000000000001E-4</v>
      </c>
      <c r="AS65" s="2">
        <f>1/1000000*SUM(Residues!AS$4:BD$4)</f>
        <v>5.1420000000000014E-4</v>
      </c>
      <c r="AT65" s="2">
        <f>1/1000000*SUM(Residues!AT$4:BE$4)</f>
        <v>4.7920000000000005E-4</v>
      </c>
      <c r="AU65" s="2">
        <f>1/1000000*SUM(Residues!AU$4:BF$4)</f>
        <v>4.8899999999999996E-4</v>
      </c>
      <c r="AV65" s="2">
        <f>1/1000000*SUM(Residues!AV$4:BG$4)</f>
        <v>5.7549999999999995E-4</v>
      </c>
      <c r="AW65" s="2">
        <f>1/1000000*SUM(Residues!AW$4:BH$4)</f>
        <v>5.535999999999999E-4</v>
      </c>
      <c r="AX65" s="2">
        <f>1/1000000*SUM(Residues!AX$4:BI$4)</f>
        <v>5.1429999999999998E-4</v>
      </c>
      <c r="AY65" s="2">
        <f>1/1000000*SUM(Residues!AY$4:BJ$4)</f>
        <v>6.092999999999999E-4</v>
      </c>
      <c r="AZ65" s="2">
        <f>1/1000000*SUM(Residues!AZ$4:BK$4)</f>
        <v>6.0610000000000004E-4</v>
      </c>
      <c r="BA65" s="2">
        <f>1/1000000*SUM(Residues!BA$4:BL$4)</f>
        <v>6.447E-4</v>
      </c>
      <c r="BB65" s="2">
        <f>1/1000000*SUM(Residues!BB$4:BM$4)</f>
        <v>6.0229999999999995E-4</v>
      </c>
      <c r="BC65" s="2">
        <f>1/1000000*SUM(Residues!BC$4:BN$4)</f>
        <v>6.0209999999999984E-4</v>
      </c>
      <c r="BD65" s="2">
        <f>1/1000000*SUM(Residues!BD$4:BO$4)</f>
        <v>7.5679999999999996E-4</v>
      </c>
      <c r="BE65" s="2">
        <f>1/1000000*SUM(Residues!BE$4:BP$4)</f>
        <v>7.027E-4</v>
      </c>
      <c r="BF65" s="2">
        <f>1/1000000*SUM(Residues!BF$4:BQ$4)</f>
        <v>7.4609999999999998E-4</v>
      </c>
      <c r="BG65" s="2">
        <f>1/1000000*SUM(Residues!BG$4:BR$4)</f>
        <v>9.1429999999999994E-4</v>
      </c>
      <c r="BH65" s="2">
        <f>1/1000000*SUM(Residues!BH$4:BS$4)</f>
        <v>1.1032000000000001E-3</v>
      </c>
      <c r="BI65" s="2">
        <f>1/1000000*SUM(Residues!BI$4:BT$4)</f>
        <v>1.2593999999999999E-3</v>
      </c>
      <c r="BJ65" s="2">
        <f>1/1000000*SUM(Residues!BJ$4:BU$4)</f>
        <v>1.2782999999999994E-3</v>
      </c>
      <c r="BK65" s="2">
        <f>1/1000000*SUM(Residues!BK$4:BV$4)</f>
        <v>1.2179999999999995E-3</v>
      </c>
      <c r="BL65" s="2">
        <f>1/1000000*SUM(Residues!BL$4:BW$4)</f>
        <v>1.3247999999999995E-3</v>
      </c>
      <c r="BM65" s="2">
        <f>1/1000000*SUM(Residues!BM$4:BX$4)</f>
        <v>1.3761999999999995E-3</v>
      </c>
      <c r="BN65" s="2">
        <f>1/1000000*SUM(Residues!BN$4:BY$4)</f>
        <v>1.4278999999999995E-3</v>
      </c>
      <c r="BO65" s="2">
        <f>1/1000000*SUM(Residues!BO$4:BZ$4)</f>
        <v>1.4575999999999994E-3</v>
      </c>
      <c r="BP65" s="2">
        <f>1/1000000*SUM(Residues!BP$4:CA$4)</f>
        <v>1.3594999999999992E-3</v>
      </c>
      <c r="BQ65" s="2">
        <f>1/1000000*SUM(Residues!BQ$4:CB$4)</f>
        <v>1.3911999999999993E-3</v>
      </c>
      <c r="BR65" s="2">
        <f>1/1000000*SUM(Residues!BR$4:CC$4)</f>
        <v>1.4312999999999993E-3</v>
      </c>
      <c r="BS65" s="2">
        <f>1/1000000*SUM(Residues!BS$4:CD$4)</f>
        <v>1.3196999999999994E-3</v>
      </c>
      <c r="BT65" s="2">
        <f>1/1000000*SUM(Residues!BT$4:CE$4)</f>
        <v>1.2905999999999994E-3</v>
      </c>
      <c r="BU65" s="2">
        <f>1/1000000*SUM(Residues!BU$4:CF$4)</f>
        <v>1.5401999999999994E-3</v>
      </c>
      <c r="BV65" s="2">
        <f>1/1000000*SUM(Residues!BV$4:CG$4)</f>
        <v>1.8311000000000002E-3</v>
      </c>
      <c r="BW65" s="2">
        <f>1/1000000*SUM(Residues!BW$4:CH$4)</f>
        <v>2.5396999999999998E-3</v>
      </c>
      <c r="BX65" s="2">
        <f>1/1000000*SUM(Residues!BX$4:CI$4)</f>
        <v>2.9726000000000002E-3</v>
      </c>
      <c r="BY65" s="2">
        <f>1/1000000*SUM(Residues!BY$4:CJ$4)</f>
        <v>3.1737999999999996E-3</v>
      </c>
      <c r="BZ65" s="2">
        <f>1/1000000*SUM(Residues!BZ$4:CK$4)</f>
        <v>3.1247999999999996E-3</v>
      </c>
      <c r="CA65" s="2">
        <f>1/1000000*SUM(Residues!CA$4:CL$4)</f>
        <v>3.0981999999999997E-3</v>
      </c>
      <c r="CB65" s="2">
        <f>1/1000000*SUM(Residues!CB$4:CM$4)</f>
        <v>3.0719999999999992E-3</v>
      </c>
      <c r="CC65" s="2">
        <f>1/1000000*SUM(Residues!CC$4:CN$4)</f>
        <v>3.1204999999999996E-3</v>
      </c>
      <c r="CD65" s="2">
        <f>1/1000000*SUM(Residues!CD$4:CO$4)</f>
        <v>3.1815999999999997E-3</v>
      </c>
      <c r="CE65" s="2">
        <f>1/1000000*SUM(Residues!CE$4:CP$4)</f>
        <v>3.3151999999999986E-3</v>
      </c>
      <c r="CF65" s="2">
        <f>1/1000000*SUM(Residues!CF$4:CQ$4)</f>
        <v>3.2641999999999992E-3</v>
      </c>
      <c r="CG65" s="2">
        <f>1/1000000*SUM(Residues!CG$4:CR$4)</f>
        <v>3.0850000000000001E-3</v>
      </c>
      <c r="CH65" s="2">
        <f>1/1000000*SUM(Residues!CH$4:CS$4)</f>
        <v>2.986399999999998E-3</v>
      </c>
      <c r="CI65" s="2">
        <f>1/1000000*SUM(Residues!CI$4:CT$4)</f>
        <v>2.3958999999999981E-3</v>
      </c>
      <c r="CJ65" s="2">
        <f>1/1000000*SUM(Residues!CJ$4:CU$4)</f>
        <v>2.2498999999999978E-3</v>
      </c>
      <c r="CK65" s="2">
        <f>1/1000000*SUM(Residues!CK$4:CV$4)</f>
        <v>2.1486999999999986E-3</v>
      </c>
      <c r="CL65" s="2">
        <f>1/1000000*SUM(Residues!CL$4:CW$4)</f>
        <v>2.2086999999999983E-3</v>
      </c>
      <c r="CM65" s="2">
        <f>1/1000000*SUM(Residues!CM$4:CX$4)</f>
        <v>2.251599999999999E-3</v>
      </c>
      <c r="CN65" s="2">
        <f>1/1000000*SUM(Residues!CN$4:CY$4)</f>
        <v>2.2921999999999999E-3</v>
      </c>
      <c r="CO65" s="2">
        <f>1/1000000*SUM(Residues!CO$4:CZ$4)</f>
        <v>2.4835999999999994E-3</v>
      </c>
      <c r="CP65" s="2">
        <f>1/1000000*SUM(Residues!CP$4:DA$4)</f>
        <v>2.646299999999999E-3</v>
      </c>
      <c r="CQ65" s="2">
        <f>1/1000000*SUM(Residues!CQ$4:DB$4)</f>
        <v>3.2769000000000001E-3</v>
      </c>
      <c r="CR65" s="2">
        <f>1/1000000*SUM(Residues!CR$4:DC$4)</f>
        <v>4.2862999999999998E-3</v>
      </c>
      <c r="CS65" s="2">
        <f>1/1000000*SUM(Residues!CS$4:DD$4)</f>
        <v>5.1336999999999997E-3</v>
      </c>
      <c r="CT65" s="2">
        <f>1/1000000*SUM(Residues!CT$4:DE$4)</f>
        <v>6.0133000000000009E-3</v>
      </c>
      <c r="CU65" s="2">
        <f>1/1000000*SUM(Residues!CU$4:DF$4)</f>
        <v>6.8831999999999999E-3</v>
      </c>
      <c r="CV65" s="2">
        <f>1/1000000*SUM(Residues!CV$4:DG$4)</f>
        <v>6.9141000000000003E-3</v>
      </c>
      <c r="CW65" s="2">
        <f>1/1000000*SUM(Residues!CW$4:DH$4)</f>
        <v>6.9676E-3</v>
      </c>
      <c r="CX65" s="2">
        <f>1/1000000*SUM(Residues!CX$4:DI$4)</f>
        <v>7.1935999999999996E-3</v>
      </c>
      <c r="CY65" s="2">
        <f>1/1000000*SUM(Residues!CY$4:DJ$4)</f>
        <v>7.1974999999999999E-3</v>
      </c>
      <c r="CZ65" s="2">
        <f>1/1000000*SUM(Residues!CZ$4:DK$4)</f>
        <v>7.3927999999999989E-3</v>
      </c>
      <c r="DA65" s="2">
        <f>1/1000000*SUM(Residues!DA$4:DL$4)</f>
        <v>7.5506999999999996E-3</v>
      </c>
      <c r="DB65" s="2">
        <f>1/1000000*SUM(Residues!DB$4:DM$4)</f>
        <v>7.9396999999999992E-3</v>
      </c>
      <c r="DC65" s="2">
        <f>1/1000000*SUM(Residues!DC$4:DN$4)</f>
        <v>7.5252999999999995E-3</v>
      </c>
      <c r="DD65" s="2">
        <f>1/1000000*SUM(Residues!DD$4:DO$4)</f>
        <v>6.9809999999999994E-3</v>
      </c>
      <c r="DE65" s="2">
        <f>1/1000000*SUM(Residues!DE$4:DP$4)</f>
        <v>7.088399999999999E-3</v>
      </c>
      <c r="DF65" s="2">
        <f>1/1000000*SUM(Residues!DF$4:DQ$4)</f>
        <v>7.1452E-3</v>
      </c>
      <c r="DG65" s="2">
        <f>1/1000000*SUM(Residues!DG$4:DR$4)</f>
        <v>6.4937220000000013E-3</v>
      </c>
      <c r="DH65" s="2">
        <f>1/1000000*SUM(Residues!DH$4:DS$4)</f>
        <v>6.086862000000001E-3</v>
      </c>
      <c r="DI65" s="2">
        <f>1/1000000*SUM(Residues!DI$4:DT$4)</f>
        <v>6.0242800000000008E-3</v>
      </c>
      <c r="DJ65" s="2">
        <f>1/1000000*SUM(Residues!DJ$4:DU$4)</f>
        <v>6.222672000000002E-3</v>
      </c>
      <c r="DK65" s="2">
        <f>1/1000000*SUM(Residues!DK$4:DV$4)</f>
        <v>6.4286000000000013E-3</v>
      </c>
      <c r="DL65" s="2">
        <f>1/1000000*SUM(Residues!DL$4:DW$4)</f>
        <v>6.1853750000000025E-3</v>
      </c>
      <c r="DM65" s="2">
        <f>1/1000000*SUM(Residues!DM$4:DX$4)</f>
        <v>6.0951130000000027E-3</v>
      </c>
      <c r="DN65" s="2">
        <f>1/1000000*SUM(Residues!DN$4:DY$4)</f>
        <v>6.0924030000000023E-3</v>
      </c>
      <c r="DO65" s="2">
        <f>1/1000000*SUM(Residues!DO$4:DZ$4)</f>
        <v>6.5790190000000037E-3</v>
      </c>
      <c r="DP65" s="2">
        <f>1/1000000*SUM(Residues!DP$4:EA$4)</f>
        <v>6.7795260000000036E-3</v>
      </c>
      <c r="DQ65" s="2">
        <f>1/1000000*SUM(Residues!DQ$4:EB$4)</f>
        <v>6.2418110000000025E-3</v>
      </c>
      <c r="DR65" s="2">
        <f>1/1000000*SUM(Residues!DR$4:EC$4)</f>
        <v>5.7055700000000018E-3</v>
      </c>
      <c r="DS65" s="2">
        <f>1/1000000*SUM(Residues!DS$4:ED$4)</f>
        <v>6.150687000000001E-3</v>
      </c>
      <c r="DT65" s="2">
        <f>1/1000000*SUM(Residues!DT$4:EE$4)</f>
        <v>6.6601940000000012E-3</v>
      </c>
      <c r="DU65" s="2">
        <f>1/1000000*SUM(Residues!DU$4:EF$4)</f>
        <v>6.7415300000000017E-3</v>
      </c>
      <c r="DV65" s="2">
        <f>1/1000000*SUM(Residues!DV$4:EG$4)</f>
        <v>6.2983830000000011E-3</v>
      </c>
      <c r="DW65" s="2">
        <f>1/1000000*SUM(Residues!DW$4:EH$4)</f>
        <v>6.4334730000000003E-3</v>
      </c>
      <c r="DX65" s="2">
        <f>1/1000000*SUM(Residues!DX$4:EI$4)</f>
        <v>6.6011380000000003E-3</v>
      </c>
      <c r="DY65" s="2">
        <f>1/1000000*SUM(Residues!DY$4:EJ$4)</f>
        <v>6.8723840000000005E-3</v>
      </c>
      <c r="DZ65" s="2">
        <f>1/1000000*SUM(Residues!DZ$4:EK$4)</f>
        <v>6.8518630000000006E-3</v>
      </c>
      <c r="EA65" s="2">
        <f>1/1000000*SUM(Residues!EA$4:EL$4)</f>
        <v>7.3366050000000013E-3</v>
      </c>
      <c r="EB65" s="2">
        <f>1/1000000*SUM(Residues!EB$4:EM$4)</f>
        <v>8.0167579999999988E-3</v>
      </c>
      <c r="EC65" s="2">
        <f>1/1000000*SUM(Residues!EC$4:EN$4)</f>
        <v>7.8203470000000001E-3</v>
      </c>
      <c r="ED65" s="2">
        <f>1/1000000*SUM(Residues!ED$4:EO$4)</f>
        <v>8.0461469999999983E-3</v>
      </c>
      <c r="EE65" s="2">
        <f>1/1000000*SUM(Residues!EE$4:EP$4)</f>
        <v>7.6994479999999985E-3</v>
      </c>
      <c r="EF65" s="2">
        <f>1/1000000*SUM(Residues!EF$4:EQ$4)</f>
        <v>7.3853139999999987E-3</v>
      </c>
      <c r="EG65" s="2">
        <f>1/1000000*SUM(Residues!EG$4:ER$4)</f>
        <v>7.4271649999999995E-3</v>
      </c>
      <c r="EH65" s="2">
        <f>1/1000000*SUM(Residues!EH$4:ES$4)</f>
        <v>7.7022019999999991E-3</v>
      </c>
      <c r="EI65" s="2">
        <f>1/1000000*SUM(Residues!EI$4:ET$4)</f>
        <v>7.344466E-3</v>
      </c>
      <c r="EJ65" s="2">
        <f>1/1000000*SUM(Residues!EJ$4:EU$4)</f>
        <v>7.2253469999999983E-3</v>
      </c>
      <c r="EK65" s="2">
        <f>1/1000000*SUM(Residues!EK$4:EV$4)</f>
        <v>6.6380929999999994E-3</v>
      </c>
      <c r="EL65" s="2">
        <f>1/1000000*SUM(Residues!EL$4:EW$4)</f>
        <v>5.9852209999999989E-3</v>
      </c>
      <c r="EM65" s="2">
        <f>1/1000000*SUM(Residues!EM$4:EX$4)</f>
        <v>4.520322999999998E-3</v>
      </c>
      <c r="EN65" s="2">
        <f>1/1000000*SUM(Residues!EN$4:EY$4)</f>
        <v>3.0016829999999998E-3</v>
      </c>
      <c r="EO65" s="2">
        <f>1/1000000*SUM(Residues!EO$4:EZ$4)</f>
        <v>2.603362000000001E-3</v>
      </c>
      <c r="EP65" s="2">
        <f>1/1000000*SUM(Residues!EP$4:FA$4)</f>
        <v>1.7184790000000008E-3</v>
      </c>
      <c r="EQ65" s="2">
        <f>1/1000000*SUM(Residues!EQ$4:FB$4)</f>
        <v>1.2357430000000001E-3</v>
      </c>
      <c r="ER65" s="2">
        <f>1/1000000*SUM(Residues!ER$4:FC$4)</f>
        <v>1.0504569999999999E-3</v>
      </c>
      <c r="ES65" s="2">
        <f>1/1000000*SUM(Residues!ES$4:FD$4)</f>
        <v>7.6404599999999902E-4</v>
      </c>
      <c r="ET65" s="2">
        <f>1/1000000*SUM(Residues!ET$4:FE$4)</f>
        <v>4.6691900000000064E-4</v>
      </c>
      <c r="EU65" s="2">
        <f>1/1000000*SUM(Residues!EU$4:FF$4)</f>
        <v>4.8412899999999997E-4</v>
      </c>
      <c r="EV65" s="2">
        <f>1/1000000*SUM(Residues!EV$4:FG$4)</f>
        <v>4.5681300000000063E-4</v>
      </c>
      <c r="EW65" s="2">
        <f>1/1000000*SUM(Residues!EW$4:FH$4)</f>
        <v>4.3128700000000036E-4</v>
      </c>
      <c r="EX65" s="2">
        <f>1/1000000*SUM(Residues!EX$4:FI$4)</f>
        <v>4.3601600000000098E-4</v>
      </c>
      <c r="EY65" s="2">
        <f>1/1000000*SUM(Residues!EY$4:FJ$4)</f>
        <v>5.3484199999999957E-4</v>
      </c>
      <c r="EZ65" s="2">
        <f>1/1000000*SUM(Residues!EZ$4:FK$4)</f>
        <v>4.9577599999999964E-4</v>
      </c>
      <c r="FA65" s="2">
        <f>1/1000000*SUM(Residues!FA$4:FL$4)</f>
        <v>4.4660899999999875E-4</v>
      </c>
      <c r="FB65" s="2">
        <f>1/1000000*SUM(Residues!FB$4:FM$4)</f>
        <v>5.5605500000000061E-4</v>
      </c>
      <c r="FC65" s="2">
        <f>1/1000000*SUM(Residues!FC$4:FN$4)</f>
        <v>6.3403600000000112E-4</v>
      </c>
      <c r="FD65" s="2">
        <f>1/1000000*SUM(Residues!FD$4:FO$4)</f>
        <v>6.0706900000000142E-4</v>
      </c>
      <c r="FE65" s="2">
        <f>1/1000000*SUM(Residues!FE$4:FP$4)</f>
        <v>7.2432500000000179E-4</v>
      </c>
      <c r="FF65" s="2">
        <f>1/1000000*SUM(Residues!FF$4:FQ$4)</f>
        <v>7.8662500000000043E-4</v>
      </c>
      <c r="FG65" s="2">
        <f>1/1000000*SUM(Residues!FG$4:FR$4)</f>
        <v>8.2803000000000108E-4</v>
      </c>
      <c r="FH65" s="2">
        <f>1/1000000*SUM(Residues!FH$4:FS$4)</f>
        <v>8.6908200000000008E-4</v>
      </c>
      <c r="FI65" s="2">
        <f>1/1000000*SUM(Residues!FI$4:FT$4)</f>
        <v>1.1818600000000001E-3</v>
      </c>
      <c r="FJ65" s="2">
        <f>1/1000000*SUM(Residues!FJ$4:FU$4)</f>
        <v>1.7838149999999996E-3</v>
      </c>
      <c r="FK65" s="2">
        <f>1/1000000*SUM(Residues!FK$4:FV$4)</f>
        <v>2.0339980000000017E-3</v>
      </c>
      <c r="FL65" s="2">
        <f>1/1000000*SUM(Residues!FL$4:FW$4)</f>
        <v>2.949684000000001E-3</v>
      </c>
      <c r="FM65" s="2">
        <f>1/1000000*SUM(Residues!FM$4:FX$4)</f>
        <v>3.3416330000000014E-3</v>
      </c>
      <c r="FN65" s="2">
        <f>1/1000000*SUM(Residues!FN$4:FY$4)</f>
        <v>3.6170199999999994E-3</v>
      </c>
      <c r="FO65" s="2">
        <f>1/1000000*SUM(Residues!FO$4:FZ$4)</f>
        <v>3.907878E-3</v>
      </c>
      <c r="FP65" s="2">
        <f>1/1000000*SUM(Residues!FP$4:GA$4)</f>
        <v>3.8589180000000002E-3</v>
      </c>
      <c r="FQ65" s="2">
        <f>1/1000000*SUM(Residues!FQ$4:GB$4)</f>
        <v>3.7214679999999995E-3</v>
      </c>
      <c r="FR65" s="2">
        <f>1/1000000*SUM(Residues!FR$4:GC$4)</f>
        <v>3.6338130000000001E-3</v>
      </c>
      <c r="FS65" s="2">
        <f>1/1000000*SUM(Residues!FS$4:GD$4)</f>
        <v>3.5412160000000002E-3</v>
      </c>
      <c r="FT65" s="2">
        <f>1/1000000*SUM(Residues!FT$4:GE$4)</f>
        <v>3.4493590000000004E-3</v>
      </c>
      <c r="FU65" s="2">
        <f>1/1000000*SUM(Residues!FU$4:GF$4)</f>
        <v>3.1362769999999998E-3</v>
      </c>
      <c r="FV65" s="2">
        <f>1/1000000*SUM(Residues!FV$4:GG$4)</f>
        <v>2.5011959999999998E-3</v>
      </c>
      <c r="FW65" s="2">
        <f>1/1000000*SUM(Residues!FW$4:GH$4)</f>
        <v>2.1482269999999999E-3</v>
      </c>
      <c r="FX65" s="2">
        <f>1/1000000*SUM(Residues!FX$4:GI$4)</f>
        <v>1.2182870000000002E-3</v>
      </c>
      <c r="FY65" s="2">
        <f>1/1000000*SUM(Residues!FY$4:GJ$4)</f>
        <v>7.7115200000000021E-4</v>
      </c>
      <c r="FZ65" s="2">
        <f>1/1000000*SUM(Residues!FZ$4:GK$4)</f>
        <v>3.6974300000000039E-4</v>
      </c>
    </row>
    <row r="66" spans="1:182">
      <c r="B66" s="3" t="s">
        <v>13</v>
      </c>
      <c r="C66" s="3" t="s">
        <v>13</v>
      </c>
      <c r="D66" s="3" t="s">
        <v>13</v>
      </c>
      <c r="E66" s="3" t="s">
        <v>13</v>
      </c>
      <c r="F66" s="3" t="s">
        <v>13</v>
      </c>
      <c r="G66" s="3" t="s">
        <v>13</v>
      </c>
      <c r="H66" s="3" t="s">
        <v>13</v>
      </c>
      <c r="I66" s="3" t="s">
        <v>13</v>
      </c>
      <c r="J66" s="3" t="s">
        <v>13</v>
      </c>
      <c r="K66" s="3" t="s">
        <v>13</v>
      </c>
      <c r="L66" s="3" t="s">
        <v>13</v>
      </c>
      <c r="M66" s="3" t="s">
        <v>13</v>
      </c>
      <c r="N66" s="3" t="s">
        <v>13</v>
      </c>
      <c r="O66" s="3" t="s">
        <v>13</v>
      </c>
      <c r="P66" s="3" t="s">
        <v>13</v>
      </c>
      <c r="Q66" s="3" t="s">
        <v>13</v>
      </c>
      <c r="R66" s="3" t="s">
        <v>13</v>
      </c>
      <c r="S66" s="3" t="s">
        <v>13</v>
      </c>
      <c r="T66" s="3" t="s">
        <v>13</v>
      </c>
      <c r="U66" s="3" t="s">
        <v>13</v>
      </c>
      <c r="V66" s="3" t="s">
        <v>13</v>
      </c>
      <c r="W66" s="3" t="s">
        <v>13</v>
      </c>
      <c r="X66" s="3" t="s">
        <v>13</v>
      </c>
      <c r="Y66" s="3" t="s">
        <v>13</v>
      </c>
      <c r="Z66" s="3" t="s">
        <v>13</v>
      </c>
      <c r="AA66" s="3" t="s">
        <v>13</v>
      </c>
      <c r="AB66" s="3" t="s">
        <v>13</v>
      </c>
      <c r="AC66" s="3" t="s">
        <v>13</v>
      </c>
      <c r="AD66" s="3" t="s">
        <v>13</v>
      </c>
      <c r="AE66" s="3" t="s">
        <v>13</v>
      </c>
      <c r="AF66" s="3" t="s">
        <v>13</v>
      </c>
      <c r="AG66" s="3" t="s">
        <v>13</v>
      </c>
      <c r="AH66" s="3" t="s">
        <v>13</v>
      </c>
      <c r="AI66" s="3" t="s">
        <v>13</v>
      </c>
      <c r="AJ66" s="3" t="s">
        <v>13</v>
      </c>
      <c r="AK66" s="3" t="s">
        <v>13</v>
      </c>
      <c r="AL66" s="3" t="s">
        <v>13</v>
      </c>
      <c r="AM66" s="3" t="s">
        <v>13</v>
      </c>
      <c r="AN66" s="3" t="s">
        <v>13</v>
      </c>
      <c r="AO66" s="3" t="s">
        <v>13</v>
      </c>
      <c r="AP66" s="3" t="s">
        <v>13</v>
      </c>
      <c r="AQ66" s="3" t="s">
        <v>13</v>
      </c>
      <c r="AR66" s="3" t="s">
        <v>13</v>
      </c>
      <c r="AS66" s="3" t="s">
        <v>13</v>
      </c>
      <c r="AT66" s="3" t="s">
        <v>13</v>
      </c>
      <c r="AU66" s="3" t="s">
        <v>13</v>
      </c>
      <c r="AV66" s="3" t="s">
        <v>13</v>
      </c>
      <c r="AW66" s="3" t="s">
        <v>13</v>
      </c>
      <c r="AX66" s="3" t="s">
        <v>13</v>
      </c>
      <c r="AY66" s="3" t="s">
        <v>13</v>
      </c>
      <c r="AZ66" s="3" t="s">
        <v>13</v>
      </c>
      <c r="BA66" s="3" t="s">
        <v>13</v>
      </c>
      <c r="BB66" s="3" t="s">
        <v>13</v>
      </c>
      <c r="BC66" s="3" t="s">
        <v>13</v>
      </c>
      <c r="BD66" s="3" t="s">
        <v>13</v>
      </c>
      <c r="BE66" s="3" t="s">
        <v>13</v>
      </c>
      <c r="BF66" s="3" t="s">
        <v>13</v>
      </c>
      <c r="BG66" s="3" t="s">
        <v>13</v>
      </c>
      <c r="BH66" s="3" t="s">
        <v>13</v>
      </c>
      <c r="BI66" s="3" t="s">
        <v>13</v>
      </c>
      <c r="BJ66" s="3" t="s">
        <v>13</v>
      </c>
      <c r="BK66" s="3" t="s">
        <v>13</v>
      </c>
      <c r="BL66" s="3" t="s">
        <v>13</v>
      </c>
      <c r="BM66" s="3" t="s">
        <v>13</v>
      </c>
      <c r="BN66" s="3" t="s">
        <v>13</v>
      </c>
      <c r="BO66" s="3" t="s">
        <v>13</v>
      </c>
      <c r="BP66" s="3" t="s">
        <v>13</v>
      </c>
      <c r="BQ66" s="3" t="s">
        <v>13</v>
      </c>
      <c r="BR66" s="3" t="s">
        <v>13</v>
      </c>
      <c r="BS66" s="3" t="s">
        <v>13</v>
      </c>
      <c r="BT66" s="3" t="s">
        <v>13</v>
      </c>
      <c r="BU66" s="3" t="s">
        <v>13</v>
      </c>
      <c r="BV66" s="3" t="s">
        <v>13</v>
      </c>
      <c r="BW66" s="3" t="s">
        <v>13</v>
      </c>
      <c r="BX66" s="3" t="s">
        <v>13</v>
      </c>
      <c r="BY66" s="3" t="s">
        <v>13</v>
      </c>
      <c r="BZ66" s="3" t="s">
        <v>13</v>
      </c>
      <c r="CA66" s="3" t="s">
        <v>13</v>
      </c>
      <c r="CB66" s="3" t="s">
        <v>13</v>
      </c>
      <c r="CC66" s="3" t="s">
        <v>13</v>
      </c>
      <c r="CD66" s="3" t="s">
        <v>13</v>
      </c>
      <c r="CE66" s="3" t="s">
        <v>13</v>
      </c>
      <c r="CF66" s="3" t="s">
        <v>13</v>
      </c>
      <c r="CG66" s="3" t="s">
        <v>13</v>
      </c>
      <c r="CH66" s="3" t="s">
        <v>13</v>
      </c>
      <c r="CI66" s="3" t="s">
        <v>13</v>
      </c>
      <c r="CJ66" s="3" t="s">
        <v>13</v>
      </c>
      <c r="CK66" s="3" t="s">
        <v>13</v>
      </c>
      <c r="CL66" s="3" t="s">
        <v>13</v>
      </c>
      <c r="CM66" s="3" t="s">
        <v>13</v>
      </c>
      <c r="CN66" s="3" t="s">
        <v>13</v>
      </c>
      <c r="CO66" s="3" t="s">
        <v>13</v>
      </c>
      <c r="CP66" s="3" t="s">
        <v>13</v>
      </c>
      <c r="CQ66" s="3" t="s">
        <v>13</v>
      </c>
      <c r="CR66" s="3" t="s">
        <v>13</v>
      </c>
      <c r="CS66" s="3" t="s">
        <v>13</v>
      </c>
      <c r="CT66" s="3" t="s">
        <v>13</v>
      </c>
      <c r="CU66" s="3" t="s">
        <v>13</v>
      </c>
      <c r="CV66" s="3" t="s">
        <v>13</v>
      </c>
      <c r="CW66" s="3" t="s">
        <v>13</v>
      </c>
      <c r="CX66" s="3" t="s">
        <v>13</v>
      </c>
      <c r="CY66" s="3" t="s">
        <v>13</v>
      </c>
      <c r="CZ66" s="3" t="s">
        <v>13</v>
      </c>
      <c r="DA66" s="3" t="s">
        <v>13</v>
      </c>
      <c r="DB66" s="3" t="s">
        <v>13</v>
      </c>
      <c r="DC66" s="3" t="s">
        <v>13</v>
      </c>
      <c r="DD66" s="3" t="s">
        <v>13</v>
      </c>
      <c r="DE66" s="3" t="s">
        <v>13</v>
      </c>
      <c r="DF66" s="3" t="s">
        <v>13</v>
      </c>
      <c r="DG66" s="3" t="s">
        <v>13</v>
      </c>
      <c r="DH66" s="3" t="s">
        <v>13</v>
      </c>
      <c r="DI66" s="3" t="s">
        <v>13</v>
      </c>
      <c r="DJ66" s="3" t="s">
        <v>13</v>
      </c>
      <c r="DK66" s="3" t="s">
        <v>13</v>
      </c>
      <c r="DL66" s="3" t="s">
        <v>13</v>
      </c>
      <c r="DM66" s="3" t="s">
        <v>13</v>
      </c>
      <c r="DN66" s="3" t="s">
        <v>13</v>
      </c>
      <c r="DO66" s="3" t="s">
        <v>13</v>
      </c>
      <c r="DP66" s="3" t="s">
        <v>13</v>
      </c>
      <c r="DQ66" s="3" t="s">
        <v>13</v>
      </c>
      <c r="DR66" s="3" t="s">
        <v>13</v>
      </c>
      <c r="DS66" s="3" t="s">
        <v>13</v>
      </c>
      <c r="DT66" s="3" t="s">
        <v>13</v>
      </c>
      <c r="DU66" s="3" t="s">
        <v>13</v>
      </c>
      <c r="DV66" s="3" t="s">
        <v>13</v>
      </c>
      <c r="DW66" s="3" t="s">
        <v>13</v>
      </c>
      <c r="DX66" s="3" t="s">
        <v>13</v>
      </c>
      <c r="DY66" s="3" t="s">
        <v>13</v>
      </c>
      <c r="DZ66" s="3" t="s">
        <v>13</v>
      </c>
      <c r="EA66" s="3" t="s">
        <v>13</v>
      </c>
      <c r="EB66" s="3" t="s">
        <v>13</v>
      </c>
      <c r="EC66" s="3" t="s">
        <v>13</v>
      </c>
      <c r="ED66" s="3" t="s">
        <v>13</v>
      </c>
      <c r="EE66" s="3" t="s">
        <v>13</v>
      </c>
      <c r="EF66" s="3" t="s">
        <v>13</v>
      </c>
      <c r="EG66" s="3" t="s">
        <v>13</v>
      </c>
      <c r="EH66" s="3" t="s">
        <v>13</v>
      </c>
      <c r="EI66" s="3" t="s">
        <v>13</v>
      </c>
      <c r="EJ66" s="3" t="s">
        <v>13</v>
      </c>
      <c r="EK66" s="3" t="s">
        <v>13</v>
      </c>
      <c r="EL66" s="3" t="s">
        <v>13</v>
      </c>
      <c r="EM66" s="3" t="s">
        <v>13</v>
      </c>
      <c r="EN66" s="3" t="s">
        <v>13</v>
      </c>
      <c r="EO66" s="3" t="s">
        <v>13</v>
      </c>
      <c r="EP66" s="3" t="s">
        <v>13</v>
      </c>
      <c r="EQ66" s="3" t="s">
        <v>13</v>
      </c>
      <c r="ER66" s="3" t="s">
        <v>13</v>
      </c>
      <c r="ES66" s="3" t="s">
        <v>13</v>
      </c>
      <c r="ET66" s="3" t="s">
        <v>13</v>
      </c>
      <c r="EU66" s="3" t="s">
        <v>13</v>
      </c>
      <c r="EV66" s="3" t="s">
        <v>13</v>
      </c>
      <c r="EW66" s="3" t="s">
        <v>13</v>
      </c>
      <c r="EX66" s="3" t="s">
        <v>13</v>
      </c>
      <c r="EY66" s="3" t="s">
        <v>13</v>
      </c>
      <c r="EZ66" s="3" t="s">
        <v>13</v>
      </c>
      <c r="FA66" s="3" t="s">
        <v>13</v>
      </c>
      <c r="FB66" s="3" t="s">
        <v>13</v>
      </c>
      <c r="FC66" s="3" t="s">
        <v>13</v>
      </c>
      <c r="FD66" s="3" t="s">
        <v>13</v>
      </c>
      <c r="FE66" s="3" t="s">
        <v>13</v>
      </c>
      <c r="FF66" s="3" t="s">
        <v>13</v>
      </c>
      <c r="FG66" s="3" t="s">
        <v>13</v>
      </c>
      <c r="FH66" s="3" t="s">
        <v>13</v>
      </c>
      <c r="FI66" s="3" t="s">
        <v>13</v>
      </c>
      <c r="FJ66" s="3" t="s">
        <v>13</v>
      </c>
      <c r="FK66" s="3" t="s">
        <v>13</v>
      </c>
      <c r="FL66" s="3" t="s">
        <v>13</v>
      </c>
      <c r="FM66" s="3" t="s">
        <v>13</v>
      </c>
      <c r="FN66" s="3" t="s">
        <v>13</v>
      </c>
      <c r="FO66" s="3" t="s">
        <v>13</v>
      </c>
      <c r="FP66" s="3" t="s">
        <v>13</v>
      </c>
      <c r="FQ66" s="3" t="s">
        <v>13</v>
      </c>
      <c r="FR66" s="3" t="s">
        <v>13</v>
      </c>
      <c r="FS66" s="3" t="s">
        <v>13</v>
      </c>
      <c r="FT66" s="3" t="s">
        <v>13</v>
      </c>
      <c r="FU66" s="3" t="s">
        <v>13</v>
      </c>
      <c r="FV66" s="3" t="s">
        <v>13</v>
      </c>
      <c r="FW66" s="3" t="s">
        <v>13</v>
      </c>
      <c r="FX66" s="3" t="s">
        <v>13</v>
      </c>
      <c r="FY66" s="3" t="s">
        <v>13</v>
      </c>
      <c r="FZ66" s="3" t="s">
        <v>13</v>
      </c>
    </row>
    <row r="67" spans="1:182">
      <c r="B67" s="2" t="s">
        <v>3</v>
      </c>
      <c r="C67" s="2"/>
      <c r="D67" s="2"/>
      <c r="E67" s="2"/>
      <c r="F67" s="2"/>
      <c r="G67" s="2"/>
      <c r="H67" s="2" t="s">
        <v>5</v>
      </c>
      <c r="I67" s="2"/>
      <c r="J67" s="2"/>
      <c r="K67" s="2"/>
      <c r="L67" s="2"/>
      <c r="M67" s="2"/>
      <c r="N67" s="2" t="s">
        <v>4</v>
      </c>
      <c r="O67" s="2"/>
      <c r="P67" s="2"/>
      <c r="Q67" s="2"/>
      <c r="R67" s="2"/>
      <c r="S67" s="2"/>
      <c r="T67" s="2" t="s">
        <v>6</v>
      </c>
      <c r="U67" s="2"/>
      <c r="V67" s="2"/>
      <c r="W67" s="2"/>
      <c r="X67" s="2"/>
      <c r="Y67" s="2"/>
      <c r="Z67" s="2" t="s">
        <v>7</v>
      </c>
      <c r="AA67" s="2"/>
      <c r="AB67" s="2"/>
      <c r="AC67" s="2"/>
      <c r="AD67" s="2"/>
      <c r="AE67" s="2"/>
      <c r="AF67" s="2" t="s">
        <v>8</v>
      </c>
      <c r="AG67" s="2"/>
      <c r="AH67" s="2"/>
      <c r="AI67" s="2"/>
      <c r="AJ67" s="2"/>
      <c r="AK67" s="2"/>
      <c r="AL67" s="2" t="s">
        <v>9</v>
      </c>
      <c r="AM67" s="2"/>
      <c r="AN67" s="2"/>
      <c r="AO67" s="2"/>
      <c r="AP67" s="2"/>
      <c r="AQ67" s="2"/>
      <c r="AR67" s="2" t="s">
        <v>10</v>
      </c>
      <c r="AS67" s="2"/>
      <c r="AT67" s="2"/>
      <c r="AU67" s="2"/>
      <c r="AV67" s="2"/>
      <c r="AW67" s="2"/>
      <c r="AX67" s="2" t="s">
        <v>11</v>
      </c>
      <c r="AY67" s="2"/>
      <c r="AZ67" s="2"/>
      <c r="BA67" s="2"/>
      <c r="BB67" s="2"/>
      <c r="BC67" s="2"/>
      <c r="BD67" s="2" t="s">
        <v>42</v>
      </c>
      <c r="BE67" s="2"/>
      <c r="BF67" s="2"/>
      <c r="BG67" s="2"/>
      <c r="BH67" s="2"/>
      <c r="BI67" s="2"/>
      <c r="BJ67" s="2" t="s">
        <v>43</v>
      </c>
      <c r="BK67" s="2"/>
      <c r="BL67" s="2"/>
      <c r="BM67" s="2"/>
      <c r="BN67" s="2"/>
      <c r="BO67" s="2"/>
      <c r="BP67" s="2" t="s">
        <v>44</v>
      </c>
      <c r="BQ67" s="2"/>
      <c r="BR67" s="2"/>
      <c r="BS67" s="2"/>
      <c r="BT67" s="2"/>
      <c r="BU67" s="2"/>
      <c r="BV67" s="2" t="s">
        <v>45</v>
      </c>
      <c r="BW67" s="2"/>
      <c r="BX67" s="2"/>
      <c r="BY67" s="2"/>
      <c r="BZ67" s="2"/>
      <c r="CA67" s="2"/>
      <c r="CB67" s="2" t="s">
        <v>48</v>
      </c>
      <c r="CC67" s="2"/>
      <c r="CD67" s="2"/>
      <c r="CE67" s="2"/>
      <c r="CF67" s="2"/>
      <c r="CG67" s="2"/>
      <c r="CH67" s="2" t="s">
        <v>49</v>
      </c>
      <c r="CI67" s="2"/>
      <c r="CJ67" s="2"/>
      <c r="CK67" s="2"/>
      <c r="CL67" s="2"/>
      <c r="CM67" s="2"/>
      <c r="CN67" s="2" t="s">
        <v>50</v>
      </c>
      <c r="CO67" s="2"/>
      <c r="CP67" s="2"/>
      <c r="CQ67" s="2"/>
      <c r="CR67" s="2"/>
      <c r="CS67" s="2"/>
      <c r="CT67" s="2" t="s">
        <v>51</v>
      </c>
      <c r="CU67" s="2"/>
      <c r="CV67" s="2"/>
      <c r="CW67" s="2"/>
      <c r="CX67" s="2"/>
      <c r="CY67" s="2"/>
      <c r="CZ67" s="2" t="s">
        <v>53</v>
      </c>
      <c r="DA67" s="2"/>
      <c r="DB67" s="2"/>
      <c r="DC67" s="2"/>
      <c r="DD67" s="2"/>
      <c r="DE67" s="2"/>
      <c r="DF67" s="2" t="s">
        <v>54</v>
      </c>
      <c r="DG67" s="2"/>
      <c r="DH67" s="2"/>
      <c r="DI67" s="2"/>
      <c r="DJ67" s="2"/>
      <c r="DK67" s="2"/>
      <c r="DL67" s="2" t="s">
        <v>55</v>
      </c>
      <c r="DM67" s="2"/>
      <c r="DN67" s="2"/>
      <c r="DO67" s="2"/>
      <c r="DP67" s="2"/>
      <c r="DQ67" s="2"/>
      <c r="DR67" s="2" t="s">
        <v>56</v>
      </c>
      <c r="DS67" s="2"/>
      <c r="DT67" s="2"/>
      <c r="DU67" s="2"/>
      <c r="DV67" s="2"/>
      <c r="DW67" s="2"/>
      <c r="DX67" s="2" t="s">
        <v>57</v>
      </c>
      <c r="DY67" s="2"/>
      <c r="DZ67" s="2"/>
      <c r="EA67" s="2"/>
      <c r="EB67" s="2"/>
      <c r="EC67" s="2"/>
      <c r="ED67" s="2" t="s">
        <v>58</v>
      </c>
      <c r="EE67" s="2"/>
      <c r="EF67" s="2"/>
      <c r="EG67" s="2"/>
      <c r="EH67" s="2"/>
      <c r="EI67" s="2"/>
      <c r="EJ67" s="2" t="s">
        <v>59</v>
      </c>
      <c r="EK67" s="2"/>
      <c r="EL67" s="2"/>
      <c r="EM67" s="2"/>
      <c r="EN67" s="2"/>
      <c r="EO67" s="2"/>
      <c r="EP67" s="2" t="s">
        <v>60</v>
      </c>
      <c r="EQ67" s="2"/>
      <c r="ER67" s="2"/>
      <c r="ES67" s="2"/>
      <c r="ET67" s="2"/>
      <c r="EU67" s="2"/>
      <c r="EV67" s="2" t="s">
        <v>61</v>
      </c>
      <c r="EW67" s="2"/>
      <c r="EX67" s="2"/>
      <c r="EY67" s="2"/>
      <c r="EZ67" s="2"/>
      <c r="FA67" s="2"/>
      <c r="FB67" s="2" t="s">
        <v>62</v>
      </c>
      <c r="FC67" s="2"/>
      <c r="FD67" s="2"/>
      <c r="FE67" s="2"/>
      <c r="FF67" s="2"/>
      <c r="FG67" s="2"/>
      <c r="FH67" s="2" t="s">
        <v>63</v>
      </c>
      <c r="FI67" s="2"/>
      <c r="FJ67" s="2"/>
      <c r="FK67" s="2"/>
      <c r="FL67" s="2"/>
      <c r="FM67" s="2"/>
      <c r="FN67" s="2" t="s">
        <v>64</v>
      </c>
      <c r="FO67" s="2"/>
      <c r="FP67" s="2"/>
      <c r="FQ67" s="2"/>
      <c r="FR67" s="2"/>
      <c r="FS67" s="2"/>
      <c r="FT67" s="2" t="s">
        <v>67</v>
      </c>
      <c r="FU67" s="2"/>
      <c r="FV67" s="2"/>
      <c r="FW67" s="2"/>
      <c r="FX67" s="2"/>
      <c r="FY67" s="2"/>
      <c r="FZ67" s="2" t="s">
        <v>68</v>
      </c>
    </row>
    <row r="68" spans="1:182">
      <c r="A68" t="str">
        <f>Pellets!A$33</f>
        <v>UK</v>
      </c>
      <c r="B68" s="2">
        <f>1/1000000*SUM(Residues!B$33:M$33)</f>
        <v>2.4000000000000001E-5</v>
      </c>
      <c r="C68" s="2">
        <f>1/1000000*SUM(Residues!C$33:N$33)</f>
        <v>2.4000000000000001E-5</v>
      </c>
      <c r="D68" s="2">
        <f>1/1000000*SUM(Residues!D$33:O$33)</f>
        <v>4.8000000000000001E-5</v>
      </c>
      <c r="E68" s="2">
        <f>1/1000000*SUM(Residues!E$33:P$33)</f>
        <v>4.8000000000000001E-5</v>
      </c>
      <c r="F68" s="2">
        <f>1/1000000*SUM(Residues!F$33:Q$33)</f>
        <v>4.8000000000000001E-5</v>
      </c>
      <c r="G68" s="2">
        <f>1/1000000*SUM(Residues!G$33:R$33)</f>
        <v>4.8000000000000001E-5</v>
      </c>
      <c r="H68" s="2">
        <f>1/1000000*SUM(Residues!H$33:S$33)</f>
        <v>4.8000000000000001E-5</v>
      </c>
      <c r="I68" s="2">
        <f>1/1000000*SUM(Residues!I$33:T$33)</f>
        <v>4.8000000000000001E-5</v>
      </c>
      <c r="J68" s="2">
        <f>1/1000000*SUM(Residues!J$33:U$33)</f>
        <v>4.8000000000000001E-5</v>
      </c>
      <c r="K68" s="2">
        <f>1/1000000*SUM(Residues!K$33:V$33)</f>
        <v>2.8800000000000001E-4</v>
      </c>
      <c r="L68" s="2">
        <f>1/1000000*SUM(Residues!L$33:W$33)</f>
        <v>4.3199999999999998E-4</v>
      </c>
      <c r="M68" s="2">
        <f>1/1000000*SUM(Residues!M$33:X$33)</f>
        <v>4.7999999999999996E-4</v>
      </c>
      <c r="N68" s="2">
        <f>1/1000000*SUM(Residues!N$33:Y$33)</f>
        <v>4.5599999999999997E-4</v>
      </c>
      <c r="O68" s="2">
        <f>1/1000000*SUM(Residues!O$33:Z$33)</f>
        <v>4.5599999999999997E-4</v>
      </c>
      <c r="P68" s="2">
        <f>1/1000000*SUM(Residues!P$33:AA$33)</f>
        <v>4.3199999999999998E-4</v>
      </c>
      <c r="Q68" s="2">
        <f>1/1000000*SUM(Residues!Q$33:AB$33)</f>
        <v>4.5610000000000003E-4</v>
      </c>
      <c r="R68" s="2">
        <f>1/1000000*SUM(Residues!R$33:AC$33)</f>
        <v>4.5610000000000003E-4</v>
      </c>
      <c r="S68" s="2">
        <f>1/1000000*SUM(Residues!S$33:AD$33)</f>
        <v>4.5610000000000003E-4</v>
      </c>
      <c r="T68" s="2">
        <f>1/1000000*SUM(Residues!T$33:AE$33)</f>
        <v>4.5610000000000003E-4</v>
      </c>
      <c r="U68" s="2">
        <f>1/1000000*SUM(Residues!U$33:AF$33)</f>
        <v>4.5610000000000003E-4</v>
      </c>
      <c r="V68" s="2">
        <f>1/1000000*SUM(Residues!V$33:AG$33)</f>
        <v>4.616E-4</v>
      </c>
      <c r="W68" s="2">
        <f>1/1000000*SUM(Residues!W$33:AH$33)</f>
        <v>2.4560000000000001E-4</v>
      </c>
      <c r="X68" s="2">
        <f>1/1000000*SUM(Residues!X$33:AI$33)</f>
        <v>1.2559999999999999E-4</v>
      </c>
      <c r="Y68" s="2">
        <f>1/1000000*SUM(Residues!Y$33:AJ$33)</f>
        <v>1.0159999999999999E-4</v>
      </c>
      <c r="Z68" s="2">
        <f>1/1000000*SUM(Residues!Z$33:AK$33)</f>
        <v>1.2559999999999999E-4</v>
      </c>
      <c r="AA68" s="2">
        <f>1/1000000*SUM(Residues!AA$33:AL$33)</f>
        <v>1.7459999999999999E-4</v>
      </c>
      <c r="AB68" s="2">
        <f>1/1000000*SUM(Residues!AB$33:AM$33)</f>
        <v>2.2339999999999998E-4</v>
      </c>
      <c r="AC68" s="2">
        <f>1/1000000*SUM(Residues!AC$33:AN$33)</f>
        <v>2.9720000000000001E-4</v>
      </c>
      <c r="AD68" s="2">
        <f>1/1000000*SUM(Residues!AD$33:AO$33)</f>
        <v>3.2500000000000004E-4</v>
      </c>
      <c r="AE68" s="2">
        <f>1/1000000*SUM(Residues!AE$33:AP$33)</f>
        <v>3.2500000000000004E-4</v>
      </c>
      <c r="AF68" s="2">
        <f>1/1000000*SUM(Residues!AF$33:AQ$33)</f>
        <v>3.2500000000000004E-4</v>
      </c>
      <c r="AG68" s="2">
        <f>1/1000000*SUM(Residues!AG$33:AR$33)</f>
        <v>3.2600000000000006E-4</v>
      </c>
      <c r="AH68" s="2">
        <f>1/1000000*SUM(Residues!AH$33:AS$33)</f>
        <v>3.2140000000000006E-4</v>
      </c>
      <c r="AI68" s="2">
        <f>1/1000000*SUM(Residues!AI$33:AT$33)</f>
        <v>3.4440000000000008E-4</v>
      </c>
      <c r="AJ68" s="2">
        <f>1/1000000*SUM(Residues!AJ$33:AU$33)</f>
        <v>3.2039999999999998E-4</v>
      </c>
      <c r="AK68" s="2">
        <f>1/1000000*SUM(Residues!AK$33:AV$33)</f>
        <v>3.4500000000000004E-4</v>
      </c>
      <c r="AL68" s="2">
        <f>1/1000000*SUM(Residues!AL$33:AW$33)</f>
        <v>3.9300000000000007E-4</v>
      </c>
      <c r="AM68" s="2">
        <f>1/1000000*SUM(Residues!AM$33:AX$33)</f>
        <v>3.4400000000000007E-4</v>
      </c>
      <c r="AN68" s="2">
        <f>1/1000000*SUM(Residues!AN$33:AY$33)</f>
        <v>3.4320000000000005E-4</v>
      </c>
      <c r="AO68" s="2">
        <f>1/1000000*SUM(Residues!AO$33:AZ$33)</f>
        <v>2.453E-4</v>
      </c>
      <c r="AP68" s="2">
        <f>1/1000000*SUM(Residues!AP$33:BA$33)</f>
        <v>2.4149999999999999E-4</v>
      </c>
      <c r="AQ68" s="2">
        <f>1/1000000*SUM(Residues!AQ$33:BB$33)</f>
        <v>2.4239999999999998E-4</v>
      </c>
      <c r="AR68" s="2">
        <f>1/1000000*SUM(Residues!AR$33:BC$33)</f>
        <v>2.4239999999999998E-4</v>
      </c>
      <c r="AS68" s="2">
        <f>1/1000000*SUM(Residues!AS$33:BD$33)</f>
        <v>2.4909999999999998E-4</v>
      </c>
      <c r="AT68" s="2">
        <f>1/1000000*SUM(Residues!AT$33:BE$33)</f>
        <v>2.4869999999999997E-4</v>
      </c>
      <c r="AU68" s="2">
        <f>1/1000000*SUM(Residues!AU$33:BF$33)</f>
        <v>2.5929999999999996E-4</v>
      </c>
      <c r="AV68" s="2">
        <f>1/1000000*SUM(Residues!AV$33:BG$33)</f>
        <v>3.3709999999999995E-4</v>
      </c>
      <c r="AW68" s="2">
        <f>1/1000000*SUM(Residues!AW$33:BH$33)</f>
        <v>3.433E-4</v>
      </c>
      <c r="AX68" s="2">
        <f>1/1000000*SUM(Residues!AX$33:BI$33)</f>
        <v>3.3149999999999998E-4</v>
      </c>
      <c r="AY68" s="2">
        <f>1/1000000*SUM(Residues!AY$33:BJ$33)</f>
        <v>3.5549999999999997E-4</v>
      </c>
      <c r="AZ68" s="2">
        <f>1/1000000*SUM(Residues!AZ$33:BK$33)</f>
        <v>3.5549999999999997E-4</v>
      </c>
      <c r="BA68" s="2">
        <f>1/1000000*SUM(Residues!BA$33:BL$33)</f>
        <v>3.5549999999999997E-4</v>
      </c>
      <c r="BB68" s="2">
        <f>1/1000000*SUM(Residues!BB$33:BM$33)</f>
        <v>3.3149999999999998E-4</v>
      </c>
      <c r="BC68" s="2">
        <f>1/1000000*SUM(Residues!BC$33:BN$33)</f>
        <v>3.3060000000000001E-4</v>
      </c>
      <c r="BD68" s="2">
        <f>1/1000000*SUM(Residues!BD$33:BO$33)</f>
        <v>3.3060000000000001E-4</v>
      </c>
      <c r="BE68" s="2">
        <f>1/1000000*SUM(Residues!BE$33:BP$33)</f>
        <v>3.2389999999999996E-4</v>
      </c>
      <c r="BF68" s="2">
        <f>1/1000000*SUM(Residues!BF$33:BQ$33)</f>
        <v>3.5310000000000002E-4</v>
      </c>
      <c r="BG68" s="2">
        <f>1/1000000*SUM(Residues!BG$33:BR$33)</f>
        <v>5.0359999999999999E-4</v>
      </c>
      <c r="BH68" s="2">
        <f>1/1000000*SUM(Residues!BH$33:BS$33)</f>
        <v>6.3199999999999997E-4</v>
      </c>
      <c r="BI68" s="2">
        <f>1/1000000*SUM(Residues!BI$33:BT$33)</f>
        <v>7.0840000000000009E-4</v>
      </c>
      <c r="BJ68" s="2">
        <f>1/1000000*SUM(Residues!BJ$33:BU$33)</f>
        <v>7.249999999999993E-4</v>
      </c>
      <c r="BK68" s="2">
        <f>1/1000000*SUM(Residues!BK$33:BV$33)</f>
        <v>7.0769999999999937E-4</v>
      </c>
      <c r="BL68" s="2">
        <f>1/1000000*SUM(Residues!BL$33:BW$33)</f>
        <v>7.3219999999999937E-4</v>
      </c>
      <c r="BM68" s="2">
        <f>1/1000000*SUM(Residues!BM$33:BX$33)</f>
        <v>7.6709999999999929E-4</v>
      </c>
      <c r="BN68" s="2">
        <f>1/1000000*SUM(Residues!BN$33:BY$33)</f>
        <v>7.9279999999999932E-4</v>
      </c>
      <c r="BO68" s="2">
        <f>1/1000000*SUM(Residues!BO$33:BZ$33)</f>
        <v>7.9279999999999932E-4</v>
      </c>
      <c r="BP68" s="2">
        <f>1/1000000*SUM(Residues!BP$33:CA$33)</f>
        <v>8.0049999999999935E-4</v>
      </c>
      <c r="BQ68" s="2">
        <f>1/1000000*SUM(Residues!BQ$33:CB$33)</f>
        <v>8.0319999999999947E-4</v>
      </c>
      <c r="BR68" s="2">
        <f>1/1000000*SUM(Residues!BR$33:CC$33)</f>
        <v>8.0999999999999941E-4</v>
      </c>
      <c r="BS68" s="2">
        <f>1/1000000*SUM(Residues!BS$33:CD$33)</f>
        <v>6.8719999999999936E-4</v>
      </c>
      <c r="BT68" s="2">
        <f>1/1000000*SUM(Residues!BT$33:CE$33)</f>
        <v>6.5519999999999923E-4</v>
      </c>
      <c r="BU68" s="2">
        <f>1/1000000*SUM(Residues!BU$33:CF$33)</f>
        <v>8.1279999999999927E-4</v>
      </c>
      <c r="BV68" s="2">
        <f>1/1000000*SUM(Residues!BV$33:CG$33)</f>
        <v>8.5450000000000001E-4</v>
      </c>
      <c r="BW68" s="2">
        <f>1/1000000*SUM(Residues!BW$33:CH$33)</f>
        <v>1.5057999999999998E-3</v>
      </c>
      <c r="BX68" s="2">
        <f>1/1000000*SUM(Residues!BX$33:CI$33)</f>
        <v>1.9503999999999999E-3</v>
      </c>
      <c r="BY68" s="2">
        <f>1/1000000*SUM(Residues!BY$33:CJ$33)</f>
        <v>2.1897999999999991E-3</v>
      </c>
      <c r="BZ68" s="2">
        <f>1/1000000*SUM(Residues!BZ$33:CK$33)</f>
        <v>2.1641999999999994E-3</v>
      </c>
      <c r="CA68" s="2">
        <f>1/1000000*SUM(Residues!CA$33:CL$33)</f>
        <v>2.1641999999999994E-3</v>
      </c>
      <c r="CB68" s="2">
        <f>1/1000000*SUM(Residues!CB$33:CM$33)</f>
        <v>2.1583999999999991E-3</v>
      </c>
      <c r="CC68" s="2">
        <f>1/1000000*SUM(Residues!CC$33:CN$33)</f>
        <v>2.2031999999999993E-3</v>
      </c>
      <c r="CD68" s="2">
        <f>1/1000000*SUM(Residues!CD$33:CO$33)</f>
        <v>2.2636999999999991E-3</v>
      </c>
      <c r="CE68" s="2">
        <f>1/1000000*SUM(Residues!CE$33:CP$33)</f>
        <v>2.4176999999999983E-3</v>
      </c>
      <c r="CF68" s="2">
        <f>1/1000000*SUM(Residues!CF$33:CQ$33)</f>
        <v>2.4124999999999984E-3</v>
      </c>
      <c r="CG68" s="2">
        <f>1/1000000*SUM(Residues!CG$33:CR$33)</f>
        <v>2.365899999999998E-3</v>
      </c>
      <c r="CH68" s="2">
        <f>1/1000000*SUM(Residues!CH$33:CS$33)</f>
        <v>2.5021999999999974E-3</v>
      </c>
      <c r="CI68" s="2">
        <f>1/1000000*SUM(Residues!CI$33:CT$33)</f>
        <v>1.9401999999999978E-3</v>
      </c>
      <c r="CJ68" s="2">
        <f>1/1000000*SUM(Residues!CJ$33:CU$33)</f>
        <v>1.8274999999999977E-3</v>
      </c>
      <c r="CK68" s="2">
        <f>1/1000000*SUM(Residues!CK$33:CV$33)</f>
        <v>1.7107999999999982E-3</v>
      </c>
      <c r="CL68" s="2">
        <f>1/1000000*SUM(Residues!CL$33:CW$33)</f>
        <v>1.7603999999999983E-3</v>
      </c>
      <c r="CM68" s="2">
        <f>1/1000000*SUM(Residues!CM$33:CX$33)</f>
        <v>1.7939999999999983E-3</v>
      </c>
      <c r="CN68" s="2">
        <f>1/1000000*SUM(Residues!CN$33:CY$33)</f>
        <v>1.863799999999999E-3</v>
      </c>
      <c r="CO68" s="2">
        <f>1/1000000*SUM(Residues!CO$33:CZ$33)</f>
        <v>2.0801999999999986E-3</v>
      </c>
      <c r="CP68" s="2">
        <f>1/1000000*SUM(Residues!CP$33:DA$33)</f>
        <v>2.2958999999999987E-3</v>
      </c>
      <c r="CQ68" s="2">
        <f>1/1000000*SUM(Residues!CQ$33:DB$33)</f>
        <v>2.8842999999999989E-3</v>
      </c>
      <c r="CR68" s="2">
        <f>1/1000000*SUM(Residues!CR$33:DC$33)</f>
        <v>3.9237999999999999E-3</v>
      </c>
      <c r="CS68" s="2">
        <f>1/1000000*SUM(Residues!CS$33:DD$33)</f>
        <v>4.7994000000000005E-3</v>
      </c>
      <c r="CT68" s="2">
        <f>1/1000000*SUM(Residues!CT$33:DE$33)</f>
        <v>5.6476000000000009E-3</v>
      </c>
      <c r="CU68" s="2">
        <f>1/1000000*SUM(Residues!CU$33:DF$33)</f>
        <v>6.5470000000000016E-3</v>
      </c>
      <c r="CV68" s="2">
        <f>1/1000000*SUM(Residues!CV$33:DG$33)</f>
        <v>6.5887999999999997E-3</v>
      </c>
      <c r="CW68" s="2">
        <f>1/1000000*SUM(Residues!CW$33:DH$33)</f>
        <v>6.6280000000000019E-3</v>
      </c>
      <c r="CX68" s="2">
        <f>1/1000000*SUM(Residues!CX$33:DI$33)</f>
        <v>6.8658000000000009E-3</v>
      </c>
      <c r="CY68" s="2">
        <f>1/1000000*SUM(Residues!CY$33:DJ$33)</f>
        <v>6.8786000000000003E-3</v>
      </c>
      <c r="CZ68" s="2">
        <f>1/1000000*SUM(Residues!CZ$33:DK$33)</f>
        <v>7.0727999999999989E-3</v>
      </c>
      <c r="DA68" s="2">
        <f>1/1000000*SUM(Residues!DA$33:DL$33)</f>
        <v>7.1392999999999986E-3</v>
      </c>
      <c r="DB68" s="2">
        <f>1/1000000*SUM(Residues!DB$33:DM$33)</f>
        <v>7.4719999999999977E-3</v>
      </c>
      <c r="DC68" s="2">
        <f>1/1000000*SUM(Residues!DC$33:DN$33)</f>
        <v>7.1343999999999991E-3</v>
      </c>
      <c r="DD68" s="2">
        <f>1/1000000*SUM(Residues!DD$33:DO$33)</f>
        <v>6.5442999999999986E-3</v>
      </c>
      <c r="DE68" s="2">
        <f>1/1000000*SUM(Residues!DE$33:DP$33)</f>
        <v>6.6251000000000001E-3</v>
      </c>
      <c r="DF68" s="2">
        <f>1/1000000*SUM(Residues!DF$33:DQ$33)</f>
        <v>6.6797999999999996E-3</v>
      </c>
      <c r="DG68" s="2">
        <f>1/1000000*SUM(Residues!DG$33:DR$33)</f>
        <v>6.0457909999999991E-3</v>
      </c>
      <c r="DH68" s="2">
        <f>1/1000000*SUM(Residues!DH$33:DS$33)</f>
        <v>5.6274309999999996E-3</v>
      </c>
      <c r="DI68" s="2">
        <f>1/1000000*SUM(Residues!DI$33:DT$33)</f>
        <v>5.5733529999999988E-3</v>
      </c>
      <c r="DJ68" s="2">
        <f>1/1000000*SUM(Residues!DJ$33:DU$33)</f>
        <v>5.7503199999999997E-3</v>
      </c>
      <c r="DK68" s="2">
        <f>1/1000000*SUM(Residues!DK$33:DV$33)</f>
        <v>5.9118819999999994E-3</v>
      </c>
      <c r="DL68" s="2">
        <f>1/1000000*SUM(Residues!DL$33:DW$33)</f>
        <v>5.6699819999999979E-3</v>
      </c>
      <c r="DM68" s="2">
        <f>1/1000000*SUM(Residues!DM$33:DX$33)</f>
        <v>5.5543869999999983E-3</v>
      </c>
      <c r="DN68" s="2">
        <f>1/1000000*SUM(Residues!DN$33:DY$33)</f>
        <v>5.5335540000000004E-3</v>
      </c>
      <c r="DO68" s="2">
        <f>1/1000000*SUM(Residues!DO$33:DZ$33)</f>
        <v>5.9938740000000006E-3</v>
      </c>
      <c r="DP68" s="2">
        <f>1/1000000*SUM(Residues!DP$33:EA$33)</f>
        <v>6.1669910000000001E-3</v>
      </c>
      <c r="DQ68" s="2">
        <f>1/1000000*SUM(Residues!DQ$33:EB$33)</f>
        <v>5.5741359999999995E-3</v>
      </c>
      <c r="DR68" s="2">
        <f>1/1000000*SUM(Residues!DR$33:EC$33)</f>
        <v>5.0526159999999994E-3</v>
      </c>
      <c r="DS68" s="2">
        <f>1/1000000*SUM(Residues!DS$33:ED$33)</f>
        <v>5.4610040000000002E-3</v>
      </c>
      <c r="DT68" s="2">
        <f>1/1000000*SUM(Residues!DT$33:EE$33)</f>
        <v>5.9840600000000002E-3</v>
      </c>
      <c r="DU68" s="2">
        <f>1/1000000*SUM(Residues!DU$33:EF$33)</f>
        <v>6.061444E-3</v>
      </c>
      <c r="DV68" s="2">
        <f>1/1000000*SUM(Residues!DV$33:EG$33)</f>
        <v>5.6204219999999991E-3</v>
      </c>
      <c r="DW68" s="2">
        <f>1/1000000*SUM(Residues!DW$33:EH$33)</f>
        <v>5.7644279999999994E-3</v>
      </c>
      <c r="DX68" s="2">
        <f>1/1000000*SUM(Residues!DX$33:EI$33)</f>
        <v>5.9136679999999995E-3</v>
      </c>
      <c r="DY68" s="2">
        <f>1/1000000*SUM(Residues!DY$33:EJ$33)</f>
        <v>6.1803699999999984E-3</v>
      </c>
      <c r="DZ68" s="2">
        <f>1/1000000*SUM(Residues!DZ$33:EK$33)</f>
        <v>6.1346279999999987E-3</v>
      </c>
      <c r="EA68" s="2">
        <f>1/1000000*SUM(Residues!EA$33:EL$33)</f>
        <v>6.5569869999999994E-3</v>
      </c>
      <c r="EB68" s="2">
        <f>1/1000000*SUM(Residues!EB$33:EM$33)</f>
        <v>7.3022270000000005E-3</v>
      </c>
      <c r="EC68" s="2">
        <f>1/1000000*SUM(Residues!EC$33:EN$33)</f>
        <v>7.123677000000001E-3</v>
      </c>
      <c r="ED68" s="2">
        <f>1/1000000*SUM(Residues!ED$33:EO$33)</f>
        <v>7.176697000000001E-3</v>
      </c>
      <c r="EE68" s="2">
        <f>1/1000000*SUM(Residues!EE$33:EP$33)</f>
        <v>6.7546380000000003E-3</v>
      </c>
      <c r="EF68" s="2">
        <f>1/1000000*SUM(Residues!EF$33:EQ$33)</f>
        <v>6.3215420000000003E-3</v>
      </c>
      <c r="EG68" s="2">
        <f>1/1000000*SUM(Residues!EG$33:ER$33)</f>
        <v>6.3907450000000006E-3</v>
      </c>
      <c r="EH68" s="2">
        <f>1/1000000*SUM(Residues!EH$33:ES$33)</f>
        <v>6.6367100000000005E-3</v>
      </c>
      <c r="EI68" s="2">
        <f>1/1000000*SUM(Residues!EI$33:ET$33)</f>
        <v>6.2847549999999995E-3</v>
      </c>
      <c r="EJ68" s="2">
        <f>1/1000000*SUM(Residues!EJ$33:EU$33)</f>
        <v>6.1619650000000002E-3</v>
      </c>
      <c r="EK68" s="2">
        <f>1/1000000*SUM(Residues!EK$33:EV$33)</f>
        <v>5.6798580000000003E-3</v>
      </c>
      <c r="EL68" s="2">
        <f>1/1000000*SUM(Residues!EL$33:EW$33)</f>
        <v>5.1013200000000003E-3</v>
      </c>
      <c r="EM68" s="2">
        <f>1/1000000*SUM(Residues!EM$33:EX$33)</f>
        <v>3.7315109999999999E-3</v>
      </c>
      <c r="EN68" s="2">
        <f>1/1000000*SUM(Residues!EN$33:EY$33)</f>
        <v>2.2480739999999996E-3</v>
      </c>
      <c r="EO68" s="2">
        <f>1/1000000*SUM(Residues!EO$33:EZ$33)</f>
        <v>1.9244290000000003E-3</v>
      </c>
      <c r="EP68" s="2">
        <f>1/1000000*SUM(Residues!EP$33:FA$33)</f>
        <v>1.2385050000000002E-3</v>
      </c>
      <c r="EQ68" s="2">
        <f>1/1000000*SUM(Residues!EQ$33:FB$33)</f>
        <v>8.9093500000000025E-4</v>
      </c>
      <c r="ER68" s="2">
        <f>1/1000000*SUM(Residues!ER$33:FC$33)</f>
        <v>7.9809500000000029E-4</v>
      </c>
      <c r="ES68" s="2">
        <f>1/1000000*SUM(Residues!ES$33:FD$33)</f>
        <v>5.2894599999999997E-4</v>
      </c>
      <c r="ET68" s="2">
        <f>1/1000000*SUM(Residues!ET$33:FE$33)</f>
        <v>2.6018799999999996E-4</v>
      </c>
      <c r="EU68" s="2">
        <f>1/1000000*SUM(Residues!EU$33:FF$33)</f>
        <v>2.8609500000000005E-4</v>
      </c>
      <c r="EV68" s="2">
        <f>1/1000000*SUM(Residues!EV$33:FG$33)</f>
        <v>2.8566000000000008E-4</v>
      </c>
      <c r="EW68" s="2">
        <f>1/1000000*SUM(Residues!EW$33:FH$33)</f>
        <v>2.8556400000000009E-4</v>
      </c>
      <c r="EX68" s="2">
        <f>1/1000000*SUM(Residues!EX$33:FI$33)</f>
        <v>2.9088700000000004E-4</v>
      </c>
      <c r="EY68" s="2">
        <f>1/1000000*SUM(Residues!EY$33:FJ$33)</f>
        <v>3.8804700000000014E-4</v>
      </c>
      <c r="EZ68" s="2">
        <f>1/1000000*SUM(Residues!EZ$33:FK$33)</f>
        <v>3.4802100000000017E-4</v>
      </c>
      <c r="FA68" s="2">
        <f>1/1000000*SUM(Residues!FA$33:FL$33)</f>
        <v>2.7433200000000023E-4</v>
      </c>
      <c r="FB68" s="2">
        <f>1/1000000*SUM(Residues!FB$33:FM$33)</f>
        <v>3.9707600000000011E-4</v>
      </c>
      <c r="FC68" s="2">
        <f>1/1000000*SUM(Residues!FC$33:FN$33)</f>
        <v>4.5181100000000015E-4</v>
      </c>
      <c r="FD68" s="2">
        <f>1/1000000*SUM(Residues!FD$33:FO$33)</f>
        <v>4.7581100000000014E-4</v>
      </c>
      <c r="FE68" s="2">
        <f>1/1000000*SUM(Residues!FE$33:FP$33)</f>
        <v>5.664410000000001E-4</v>
      </c>
      <c r="FF68" s="2">
        <f>1/1000000*SUM(Residues!FF$33:FQ$33)</f>
        <v>6.5343700000000009E-4</v>
      </c>
      <c r="FG68" s="2">
        <f>1/1000000*SUM(Residues!FG$33:FR$33)</f>
        <v>7.1925700000000016E-4</v>
      </c>
      <c r="FH68" s="2">
        <f>1/1000000*SUM(Residues!FH$33:FS$33)</f>
        <v>7.2108200000000017E-4</v>
      </c>
      <c r="FI68" s="2">
        <f>1/1000000*SUM(Residues!FI$33:FT$33)</f>
        <v>9.8176100000000005E-4</v>
      </c>
      <c r="FJ68" s="2">
        <f>1/1000000*SUM(Residues!FJ$33:FU$33)</f>
        <v>1.6111750000000001E-3</v>
      </c>
      <c r="FK68" s="2">
        <f>1/1000000*SUM(Residues!FK$33:FV$33)</f>
        <v>1.8620440000000002E-3</v>
      </c>
      <c r="FL68" s="2">
        <f>1/1000000*SUM(Residues!FL$33:FW$33)</f>
        <v>2.7364200000000003E-3</v>
      </c>
      <c r="FM68" s="2">
        <f>1/1000000*SUM(Residues!FM$33:FX$33)</f>
        <v>3.1242309999999999E-3</v>
      </c>
      <c r="FN68" s="2">
        <f>1/1000000*SUM(Residues!FN$33:FY$33)</f>
        <v>3.3739810000000007E-3</v>
      </c>
      <c r="FO68" s="2">
        <f>1/1000000*SUM(Residues!FO$33:FZ$33)</f>
        <v>3.6512960000000001E-3</v>
      </c>
      <c r="FP68" s="2">
        <f>1/1000000*SUM(Residues!FP$33:GA$33)</f>
        <v>3.6023360000000003E-3</v>
      </c>
      <c r="FQ68" s="2">
        <f>1/1000000*SUM(Residues!FQ$33:GB$33)</f>
        <v>3.4915460000000003E-3</v>
      </c>
      <c r="FR68" s="2">
        <f>1/1000000*SUM(Residues!FR$33:GC$33)</f>
        <v>3.4038979999999998E-3</v>
      </c>
      <c r="FS68" s="2">
        <f>1/1000000*SUM(Residues!FS$33:GD$33)</f>
        <v>3.3121580000000004E-3</v>
      </c>
      <c r="FT68" s="2">
        <f>1/1000000*SUM(Residues!FT$33:GE$33)</f>
        <v>3.2603179999999999E-3</v>
      </c>
      <c r="FU68" s="2">
        <f>1/1000000*SUM(Residues!FU$33:GF$33)</f>
        <v>2.9993350000000001E-3</v>
      </c>
      <c r="FV68" s="2">
        <f>1/1000000*SUM(Residues!FV$33:GG$33)</f>
        <v>2.364311E-3</v>
      </c>
      <c r="FW68" s="2">
        <f>1/1000000*SUM(Residues!FW$33:GH$33)</f>
        <v>2.0133119999999997E-3</v>
      </c>
      <c r="FX68" s="2">
        <f>1/1000000*SUM(Residues!FX$33:GI$33)</f>
        <v>1.1256419999999998E-3</v>
      </c>
      <c r="FY68" s="2">
        <f>1/1000000*SUM(Residues!FY$33:GJ$33)</f>
        <v>7.0796999999999993E-4</v>
      </c>
      <c r="FZ68" s="2">
        <f>1/1000000*SUM(Residues!FZ$33:GK$33)</f>
        <v>3.3219999999999978E-4</v>
      </c>
    </row>
    <row r="69" spans="1:182" ht="13">
      <c r="A69" t="s">
        <v>65</v>
      </c>
      <c r="B69" s="4">
        <f>B65-B68</f>
        <v>1.8086000000000003E-3</v>
      </c>
      <c r="C69" s="4">
        <f t="shared" ref="C69:BN69" si="570">C65-C68</f>
        <v>2.2257000000000002E-3</v>
      </c>
      <c r="D69" s="4">
        <f t="shared" si="570"/>
        <v>2.2833000000000003E-3</v>
      </c>
      <c r="E69" s="4">
        <f t="shared" si="570"/>
        <v>2.2646000000000003E-3</v>
      </c>
      <c r="F69" s="4">
        <f t="shared" si="570"/>
        <v>2.2699999999999999E-3</v>
      </c>
      <c r="G69" s="4">
        <f t="shared" si="570"/>
        <v>2.2986E-3</v>
      </c>
      <c r="H69" s="4">
        <f t="shared" si="570"/>
        <v>2.2775999999999999E-3</v>
      </c>
      <c r="I69" s="4">
        <f t="shared" si="570"/>
        <v>2.2773999999999997E-3</v>
      </c>
      <c r="J69" s="4">
        <f t="shared" si="570"/>
        <v>2.3231999999999997E-3</v>
      </c>
      <c r="K69" s="4">
        <f t="shared" si="570"/>
        <v>2.5981999999999997E-3</v>
      </c>
      <c r="L69" s="4">
        <f t="shared" si="570"/>
        <v>2.6514999999999998E-3</v>
      </c>
      <c r="M69" s="4">
        <f t="shared" si="570"/>
        <v>2.0770999999999997E-3</v>
      </c>
      <c r="N69" s="4">
        <f t="shared" si="570"/>
        <v>1.3836999999999999E-3</v>
      </c>
      <c r="O69" s="4">
        <f t="shared" si="570"/>
        <v>8.3479999999999991E-4</v>
      </c>
      <c r="P69" s="4">
        <f t="shared" si="570"/>
        <v>7.6520000000000006E-4</v>
      </c>
      <c r="Q69" s="4">
        <f t="shared" si="570"/>
        <v>7.6299999999999979E-4</v>
      </c>
      <c r="R69" s="4">
        <f t="shared" si="570"/>
        <v>7.4179999999999992E-4</v>
      </c>
      <c r="S69" s="4">
        <f t="shared" si="570"/>
        <v>7.1319999999999999E-4</v>
      </c>
      <c r="T69" s="4">
        <f t="shared" si="570"/>
        <v>7.1349999999999994E-4</v>
      </c>
      <c r="U69" s="4">
        <f t="shared" si="570"/>
        <v>7.3750000000000009E-4</v>
      </c>
      <c r="V69" s="4">
        <f t="shared" si="570"/>
        <v>6.9169999999999995E-4</v>
      </c>
      <c r="W69" s="4">
        <f t="shared" si="570"/>
        <v>3.927999999999999E-4</v>
      </c>
      <c r="X69" s="4">
        <f t="shared" si="570"/>
        <v>1.55E-4</v>
      </c>
      <c r="Y69" s="4">
        <f t="shared" si="570"/>
        <v>1.6540000000000001E-4</v>
      </c>
      <c r="Z69" s="4">
        <f t="shared" si="570"/>
        <v>1.2519999999999993E-4</v>
      </c>
      <c r="AA69" s="4">
        <f t="shared" si="570"/>
        <v>1.2689999999999997E-4</v>
      </c>
      <c r="AB69" s="4">
        <f t="shared" si="570"/>
        <v>1.0509999999999998E-4</v>
      </c>
      <c r="AC69" s="4">
        <f t="shared" si="570"/>
        <v>1.1889999999999996E-4</v>
      </c>
      <c r="AD69" s="4">
        <f t="shared" si="570"/>
        <v>1.1989999999999999E-4</v>
      </c>
      <c r="AE69" s="4">
        <f t="shared" si="570"/>
        <v>1.5009999999999996E-4</v>
      </c>
      <c r="AF69" s="4">
        <f t="shared" si="570"/>
        <v>1.5609999999999989E-4</v>
      </c>
      <c r="AG69" s="4">
        <f t="shared" si="570"/>
        <v>1.3499999999999992E-4</v>
      </c>
      <c r="AH69" s="4">
        <f t="shared" si="570"/>
        <v>1.7719999999999992E-4</v>
      </c>
      <c r="AI69" s="4">
        <f t="shared" si="570"/>
        <v>1.8339999999999985E-4</v>
      </c>
      <c r="AJ69" s="4">
        <f t="shared" si="570"/>
        <v>2.1069999999999997E-4</v>
      </c>
      <c r="AK69" s="4">
        <f t="shared" si="570"/>
        <v>2.0579999999999991E-4</v>
      </c>
      <c r="AL69" s="4">
        <f t="shared" si="570"/>
        <v>2.3419999999999978E-4</v>
      </c>
      <c r="AM69" s="4">
        <f t="shared" si="570"/>
        <v>2.4599999999999985E-4</v>
      </c>
      <c r="AN69" s="4">
        <f t="shared" si="570"/>
        <v>2.4629999999999992E-4</v>
      </c>
      <c r="AO69" s="4">
        <f t="shared" si="570"/>
        <v>2.321E-4</v>
      </c>
      <c r="AP69" s="4">
        <f t="shared" si="570"/>
        <v>2.496E-4</v>
      </c>
      <c r="AQ69" s="4">
        <f t="shared" si="570"/>
        <v>2.1950000000000008E-4</v>
      </c>
      <c r="AR69" s="4">
        <f t="shared" si="570"/>
        <v>2.1910000000000012E-4</v>
      </c>
      <c r="AS69" s="4">
        <f t="shared" si="570"/>
        <v>2.6510000000000016E-4</v>
      </c>
      <c r="AT69" s="4">
        <f t="shared" si="570"/>
        <v>2.3050000000000007E-4</v>
      </c>
      <c r="AU69" s="4">
        <f t="shared" si="570"/>
        <v>2.297E-4</v>
      </c>
      <c r="AV69" s="4">
        <f t="shared" si="570"/>
        <v>2.3839999999999999E-4</v>
      </c>
      <c r="AW69" s="4">
        <f t="shared" si="570"/>
        <v>2.1029999999999991E-4</v>
      </c>
      <c r="AX69" s="4">
        <f t="shared" si="570"/>
        <v>1.828E-4</v>
      </c>
      <c r="AY69" s="4">
        <f t="shared" si="570"/>
        <v>2.5379999999999993E-4</v>
      </c>
      <c r="AZ69" s="4">
        <f t="shared" si="570"/>
        <v>2.5060000000000007E-4</v>
      </c>
      <c r="BA69" s="4">
        <f t="shared" si="570"/>
        <v>2.8920000000000004E-4</v>
      </c>
      <c r="BB69" s="4">
        <f t="shared" si="570"/>
        <v>2.7079999999999997E-4</v>
      </c>
      <c r="BC69" s="4">
        <f t="shared" si="570"/>
        <v>2.7149999999999982E-4</v>
      </c>
      <c r="BD69" s="4">
        <f t="shared" si="570"/>
        <v>4.2619999999999995E-4</v>
      </c>
      <c r="BE69" s="4">
        <f t="shared" si="570"/>
        <v>3.7880000000000005E-4</v>
      </c>
      <c r="BF69" s="4">
        <f t="shared" si="570"/>
        <v>3.9299999999999996E-4</v>
      </c>
      <c r="BG69" s="4">
        <f t="shared" si="570"/>
        <v>4.1069999999999995E-4</v>
      </c>
      <c r="BH69" s="4">
        <f t="shared" si="570"/>
        <v>4.7120000000000018E-4</v>
      </c>
      <c r="BI69" s="4">
        <f t="shared" si="570"/>
        <v>5.5099999999999984E-4</v>
      </c>
      <c r="BJ69" s="4">
        <f t="shared" si="570"/>
        <v>5.5330000000000006E-4</v>
      </c>
      <c r="BK69" s="4">
        <f t="shared" si="570"/>
        <v>5.103000000000001E-4</v>
      </c>
      <c r="BL69" s="4">
        <f t="shared" si="570"/>
        <v>5.9260000000000009E-4</v>
      </c>
      <c r="BM69" s="4">
        <f t="shared" si="570"/>
        <v>6.0910000000000022E-4</v>
      </c>
      <c r="BN69" s="4">
        <f t="shared" si="570"/>
        <v>6.351000000000002E-4</v>
      </c>
      <c r="BO69" s="4">
        <f t="shared" ref="BO69:DZ69" si="571">BO65-BO68</f>
        <v>6.6480000000000011E-4</v>
      </c>
      <c r="BP69" s="4">
        <f t="shared" si="571"/>
        <v>5.5899999999999982E-4</v>
      </c>
      <c r="BQ69" s="4">
        <f t="shared" si="571"/>
        <v>5.8799999999999987E-4</v>
      </c>
      <c r="BR69" s="4">
        <f t="shared" si="571"/>
        <v>6.2129999999999987E-4</v>
      </c>
      <c r="BS69" s="4">
        <f t="shared" si="571"/>
        <v>6.3250000000000003E-4</v>
      </c>
      <c r="BT69" s="4">
        <f t="shared" si="571"/>
        <v>6.3540000000000016E-4</v>
      </c>
      <c r="BU69" s="4">
        <f t="shared" si="571"/>
        <v>7.2740000000000012E-4</v>
      </c>
      <c r="BV69" s="4">
        <f t="shared" si="571"/>
        <v>9.7660000000000021E-4</v>
      </c>
      <c r="BW69" s="4">
        <f t="shared" si="571"/>
        <v>1.0338999999999999E-3</v>
      </c>
      <c r="BX69" s="4">
        <f t="shared" si="571"/>
        <v>1.0222000000000002E-3</v>
      </c>
      <c r="BY69" s="4">
        <f t="shared" si="571"/>
        <v>9.840000000000005E-4</v>
      </c>
      <c r="BZ69" s="4">
        <f t="shared" si="571"/>
        <v>9.6060000000000026E-4</v>
      </c>
      <c r="CA69" s="4">
        <f t="shared" si="571"/>
        <v>9.3400000000000037E-4</v>
      </c>
      <c r="CB69" s="4">
        <f t="shared" si="571"/>
        <v>9.1360000000000009E-4</v>
      </c>
      <c r="CC69" s="4">
        <f t="shared" si="571"/>
        <v>9.1730000000000023E-4</v>
      </c>
      <c r="CD69" s="4">
        <f t="shared" si="571"/>
        <v>9.1790000000000057E-4</v>
      </c>
      <c r="CE69" s="4">
        <f t="shared" si="571"/>
        <v>8.9750000000000029E-4</v>
      </c>
      <c r="CF69" s="4">
        <f t="shared" si="571"/>
        <v>8.5170000000000081E-4</v>
      </c>
      <c r="CG69" s="4">
        <f t="shared" si="571"/>
        <v>7.1910000000000203E-4</v>
      </c>
      <c r="CH69" s="4">
        <f t="shared" si="571"/>
        <v>4.842000000000006E-4</v>
      </c>
      <c r="CI69" s="4">
        <f t="shared" si="571"/>
        <v>4.5570000000000029E-4</v>
      </c>
      <c r="CJ69" s="4">
        <f t="shared" si="571"/>
        <v>4.2240000000000008E-4</v>
      </c>
      <c r="CK69" s="4">
        <f t="shared" si="571"/>
        <v>4.379000000000004E-4</v>
      </c>
      <c r="CL69" s="4">
        <f t="shared" si="571"/>
        <v>4.483E-4</v>
      </c>
      <c r="CM69" s="4">
        <f t="shared" si="571"/>
        <v>4.5760000000000071E-4</v>
      </c>
      <c r="CN69" s="4">
        <f t="shared" si="571"/>
        <v>4.2840000000000087E-4</v>
      </c>
      <c r="CO69" s="4">
        <f t="shared" si="571"/>
        <v>4.0340000000000081E-4</v>
      </c>
      <c r="CP69" s="4">
        <f t="shared" si="571"/>
        <v>3.5040000000000028E-4</v>
      </c>
      <c r="CQ69" s="4">
        <f t="shared" si="571"/>
        <v>3.9260000000000119E-4</v>
      </c>
      <c r="CR69" s="4">
        <f t="shared" si="571"/>
        <v>3.6249999999999998E-4</v>
      </c>
      <c r="CS69" s="4">
        <f t="shared" si="571"/>
        <v>3.3429999999999918E-4</v>
      </c>
      <c r="CT69" s="4">
        <f t="shared" si="571"/>
        <v>3.6570000000000005E-4</v>
      </c>
      <c r="CU69" s="4">
        <f t="shared" si="571"/>
        <v>3.3619999999999831E-4</v>
      </c>
      <c r="CV69" s="4">
        <f t="shared" si="571"/>
        <v>3.2530000000000059E-4</v>
      </c>
      <c r="CW69" s="4">
        <f t="shared" si="571"/>
        <v>3.3959999999999806E-4</v>
      </c>
      <c r="CX69" s="4">
        <f t="shared" si="571"/>
        <v>3.2779999999999875E-4</v>
      </c>
      <c r="CY69" s="4">
        <f t="shared" si="571"/>
        <v>3.1889999999999957E-4</v>
      </c>
      <c r="CZ69" s="4">
        <f t="shared" si="571"/>
        <v>3.1999999999999997E-4</v>
      </c>
      <c r="DA69" s="4">
        <f t="shared" si="571"/>
        <v>4.11400000000001E-4</v>
      </c>
      <c r="DB69" s="4">
        <f t="shared" si="571"/>
        <v>4.6770000000000145E-4</v>
      </c>
      <c r="DC69" s="4">
        <f t="shared" si="571"/>
        <v>3.9090000000000045E-4</v>
      </c>
      <c r="DD69" s="4">
        <f t="shared" si="571"/>
        <v>4.367000000000008E-4</v>
      </c>
      <c r="DE69" s="4">
        <f t="shared" si="571"/>
        <v>4.6329999999999896E-4</v>
      </c>
      <c r="DF69" s="4">
        <f t="shared" si="571"/>
        <v>4.6540000000000036E-4</v>
      </c>
      <c r="DG69" s="4">
        <f t="shared" si="571"/>
        <v>4.4793100000000211E-4</v>
      </c>
      <c r="DH69" s="4">
        <f t="shared" si="571"/>
        <v>4.5943100000000146E-4</v>
      </c>
      <c r="DI69" s="4">
        <f t="shared" si="571"/>
        <v>4.5092700000000201E-4</v>
      </c>
      <c r="DJ69" s="4">
        <f t="shared" si="571"/>
        <v>4.7235200000000227E-4</v>
      </c>
      <c r="DK69" s="4">
        <f t="shared" si="571"/>
        <v>5.1671800000000195E-4</v>
      </c>
      <c r="DL69" s="4">
        <f t="shared" si="571"/>
        <v>5.1539300000000461E-4</v>
      </c>
      <c r="DM69" s="4">
        <f t="shared" si="571"/>
        <v>5.4072600000000439E-4</v>
      </c>
      <c r="DN69" s="4">
        <f t="shared" si="571"/>
        <v>5.5884900000000189E-4</v>
      </c>
      <c r="DO69" s="4">
        <f t="shared" si="571"/>
        <v>5.8514500000000306E-4</v>
      </c>
      <c r="DP69" s="4">
        <f t="shared" si="571"/>
        <v>6.1253500000000346E-4</v>
      </c>
      <c r="DQ69" s="4">
        <f t="shared" si="571"/>
        <v>6.6767500000000299E-4</v>
      </c>
      <c r="DR69" s="4">
        <f t="shared" si="571"/>
        <v>6.5295400000000246E-4</v>
      </c>
      <c r="DS69" s="4">
        <f t="shared" si="571"/>
        <v>6.8968300000000083E-4</v>
      </c>
      <c r="DT69" s="4">
        <f t="shared" si="571"/>
        <v>6.7613400000000098E-4</v>
      </c>
      <c r="DU69" s="4">
        <f t="shared" si="571"/>
        <v>6.8008600000000162E-4</v>
      </c>
      <c r="DV69" s="4">
        <f t="shared" si="571"/>
        <v>6.779610000000021E-4</v>
      </c>
      <c r="DW69" s="4">
        <f t="shared" si="571"/>
        <v>6.6904500000000092E-4</v>
      </c>
      <c r="DX69" s="4">
        <f t="shared" si="571"/>
        <v>6.8747000000000079E-4</v>
      </c>
      <c r="DY69" s="4">
        <f t="shared" si="571"/>
        <v>6.9201400000000208E-4</v>
      </c>
      <c r="DZ69" s="4">
        <f t="shared" si="571"/>
        <v>7.1723500000000183E-4</v>
      </c>
      <c r="EA69" s="4">
        <f t="shared" ref="EA69:FN69" si="572">EA65-EA68</f>
        <v>7.7961800000000189E-4</v>
      </c>
      <c r="EB69" s="4">
        <f t="shared" si="572"/>
        <v>7.1453099999999829E-4</v>
      </c>
      <c r="EC69" s="4">
        <f t="shared" si="572"/>
        <v>6.9666999999999906E-4</v>
      </c>
      <c r="ED69" s="4">
        <f t="shared" si="572"/>
        <v>8.6944999999999731E-4</v>
      </c>
      <c r="EE69" s="4">
        <f t="shared" si="572"/>
        <v>9.4480999999999819E-4</v>
      </c>
      <c r="EF69" s="4">
        <f t="shared" si="572"/>
        <v>1.0637719999999984E-3</v>
      </c>
      <c r="EG69" s="4">
        <f t="shared" si="572"/>
        <v>1.0364199999999988E-3</v>
      </c>
      <c r="EH69" s="4">
        <f t="shared" si="572"/>
        <v>1.0654919999999986E-3</v>
      </c>
      <c r="EI69" s="4">
        <f t="shared" si="572"/>
        <v>1.0597110000000005E-3</v>
      </c>
      <c r="EJ69" s="4">
        <f t="shared" si="572"/>
        <v>1.0633819999999981E-3</v>
      </c>
      <c r="EK69" s="4">
        <f t="shared" si="572"/>
        <v>9.5823499999999912E-4</v>
      </c>
      <c r="EL69" s="4">
        <f t="shared" si="572"/>
        <v>8.8390099999999857E-4</v>
      </c>
      <c r="EM69" s="4">
        <f t="shared" si="572"/>
        <v>7.8881199999999811E-4</v>
      </c>
      <c r="EN69" s="4">
        <f t="shared" si="572"/>
        <v>7.5360900000000014E-4</v>
      </c>
      <c r="EO69" s="4">
        <f t="shared" si="572"/>
        <v>6.789330000000007E-4</v>
      </c>
      <c r="EP69" s="4">
        <f t="shared" si="572"/>
        <v>4.7997400000000063E-4</v>
      </c>
      <c r="EQ69" s="4">
        <f t="shared" si="572"/>
        <v>3.4480799999999983E-4</v>
      </c>
      <c r="ER69" s="4">
        <f t="shared" si="572"/>
        <v>2.5236199999999957E-4</v>
      </c>
      <c r="ES69" s="4">
        <f t="shared" si="572"/>
        <v>2.3509999999999905E-4</v>
      </c>
      <c r="ET69" s="4">
        <f t="shared" si="572"/>
        <v>2.0673100000000069E-4</v>
      </c>
      <c r="EU69" s="4">
        <f t="shared" si="572"/>
        <v>1.9803399999999993E-4</v>
      </c>
      <c r="EV69" s="4">
        <f t="shared" si="572"/>
        <v>1.7115300000000055E-4</v>
      </c>
      <c r="EW69" s="4">
        <f t="shared" si="572"/>
        <v>1.4572300000000027E-4</v>
      </c>
      <c r="EX69" s="4">
        <f t="shared" si="572"/>
        <v>1.4512900000000095E-4</v>
      </c>
      <c r="EY69" s="4">
        <f t="shared" si="572"/>
        <v>1.4679499999999942E-4</v>
      </c>
      <c r="EZ69" s="4">
        <f t="shared" si="572"/>
        <v>1.4775499999999947E-4</v>
      </c>
      <c r="FA69" s="4">
        <f t="shared" si="572"/>
        <v>1.7227699999999851E-4</v>
      </c>
      <c r="FB69" s="4">
        <f t="shared" si="572"/>
        <v>1.589790000000005E-4</v>
      </c>
      <c r="FC69" s="4">
        <f t="shared" si="572"/>
        <v>1.8222500000000097E-4</v>
      </c>
      <c r="FD69" s="4">
        <f t="shared" si="572"/>
        <v>1.3125800000000128E-4</v>
      </c>
      <c r="FE69" s="4">
        <f t="shared" si="572"/>
        <v>1.5788400000000169E-4</v>
      </c>
      <c r="FF69" s="4">
        <f t="shared" si="572"/>
        <v>1.3318800000000034E-4</v>
      </c>
      <c r="FG69" s="4">
        <f t="shared" si="572"/>
        <v>1.0877300000000092E-4</v>
      </c>
      <c r="FH69" s="4">
        <f t="shared" si="572"/>
        <v>1.4799999999999991E-4</v>
      </c>
      <c r="FI69" s="4">
        <f t="shared" si="572"/>
        <v>2.0009900000000002E-4</v>
      </c>
      <c r="FJ69" s="4">
        <f t="shared" si="572"/>
        <v>1.7263999999999951E-4</v>
      </c>
      <c r="FK69" s="4">
        <f t="shared" si="572"/>
        <v>1.719540000000015E-4</v>
      </c>
      <c r="FL69" s="4">
        <f t="shared" si="572"/>
        <v>2.1326400000000077E-4</v>
      </c>
      <c r="FM69" s="4">
        <f t="shared" si="572"/>
        <v>2.1740200000000152E-4</v>
      </c>
      <c r="FN69" s="4">
        <f t="shared" si="572"/>
        <v>2.4303899999999871E-4</v>
      </c>
      <c r="FO69" s="4">
        <f t="shared" ref="FO69:FZ69" si="573">FO65-FO68</f>
        <v>2.5658199999999999E-4</v>
      </c>
      <c r="FP69" s="4">
        <f t="shared" si="573"/>
        <v>2.5658199999999999E-4</v>
      </c>
      <c r="FQ69" s="4">
        <f t="shared" si="573"/>
        <v>2.2992199999999916E-4</v>
      </c>
      <c r="FR69" s="4">
        <f t="shared" si="573"/>
        <v>2.2991500000000024E-4</v>
      </c>
      <c r="FS69" s="4">
        <f t="shared" si="573"/>
        <v>2.2905799999999987E-4</v>
      </c>
      <c r="FT69" s="4">
        <f t="shared" si="573"/>
        <v>1.8904100000000047E-4</v>
      </c>
      <c r="FU69" s="4">
        <f t="shared" si="573"/>
        <v>1.3694199999999971E-4</v>
      </c>
      <c r="FV69" s="4">
        <f t="shared" si="573"/>
        <v>1.3688499999999978E-4</v>
      </c>
      <c r="FW69" s="4">
        <f t="shared" si="573"/>
        <v>1.3491500000000021E-4</v>
      </c>
      <c r="FX69" s="4">
        <f t="shared" si="573"/>
        <v>9.2645000000000357E-5</v>
      </c>
      <c r="FY69" s="4">
        <f t="shared" si="573"/>
        <v>6.3182000000000277E-5</v>
      </c>
      <c r="FZ69" s="4">
        <f t="shared" si="573"/>
        <v>3.7543000000000613E-5</v>
      </c>
    </row>
    <row r="70" spans="1:182">
      <c r="A70" t="str">
        <f>Pellets!A$7</f>
        <v>Belgium</v>
      </c>
      <c r="B70" s="2">
        <f>1/1000000*SUM(Residues!B$7:M$7)</f>
        <v>5.6150999999999979E-3</v>
      </c>
      <c r="C70" s="2">
        <f>1/1000000*SUM(Residues!C$7:N$7)</f>
        <v>6.0291999999999984E-3</v>
      </c>
      <c r="D70" s="2">
        <f>1/1000000*SUM(Residues!D$7:O$7)</f>
        <v>6.4339999999999996E-3</v>
      </c>
      <c r="E70" s="2">
        <f>1/1000000*SUM(Residues!E$7:P$7)</f>
        <v>6.7899999999999992E-3</v>
      </c>
      <c r="F70" s="2">
        <f>1/1000000*SUM(Residues!F$7:Q$7)</f>
        <v>7.3432000000000011E-3</v>
      </c>
      <c r="G70" s="2">
        <f>1/1000000*SUM(Residues!G$7:R$7)</f>
        <v>7.9933000000000001E-3</v>
      </c>
      <c r="H70" s="2">
        <f>1/1000000*SUM(Residues!H$7:S$7)</f>
        <v>8.2416E-3</v>
      </c>
      <c r="I70" s="2">
        <f>1/1000000*SUM(Residues!I$7:T$7)</f>
        <v>7.6322000000000004E-3</v>
      </c>
      <c r="J70" s="2">
        <f>1/1000000*SUM(Residues!J$7:U$7)</f>
        <v>9.0100000000000006E-3</v>
      </c>
      <c r="K70" s="2">
        <f>1/1000000*SUM(Residues!K$7:V$7)</f>
        <v>9.1958999999999999E-3</v>
      </c>
      <c r="L70" s="2">
        <f>1/1000000*SUM(Residues!L$7:W$7)</f>
        <v>9.2429999999999995E-3</v>
      </c>
      <c r="M70" s="2">
        <f>1/1000000*SUM(Residues!M$7:X$7)</f>
        <v>9.4432000000000006E-3</v>
      </c>
      <c r="N70" s="2">
        <f>1/1000000*SUM(Residues!N$7:Y$7)</f>
        <v>9.6121999999999996E-3</v>
      </c>
      <c r="O70" s="2">
        <f>1/1000000*SUM(Residues!O$7:Z$7)</f>
        <v>9.4878000000000011E-3</v>
      </c>
      <c r="P70" s="2">
        <f>1/1000000*SUM(Residues!P$7:AA$7)</f>
        <v>1.00549E-2</v>
      </c>
      <c r="Q70" s="2">
        <f>1/1000000*SUM(Residues!Q$7:AB$7)</f>
        <v>9.7578000000000022E-3</v>
      </c>
      <c r="R70" s="2">
        <f>1/1000000*SUM(Residues!R$7:AC$7)</f>
        <v>9.1032000000000005E-3</v>
      </c>
      <c r="S70" s="2">
        <f>1/1000000*SUM(Residues!S$7:AD$7)</f>
        <v>8.2552000000000007E-3</v>
      </c>
      <c r="T70" s="2">
        <f>1/1000000*SUM(Residues!T$7:AE$7)</f>
        <v>7.1623999999999993E-3</v>
      </c>
      <c r="U70" s="2">
        <f>1/1000000*SUM(Residues!U$7:AF$7)</f>
        <v>6.5310999999999998E-3</v>
      </c>
      <c r="V70" s="2">
        <f>1/1000000*SUM(Residues!V$7:AG$7)</f>
        <v>4.4481999999999994E-3</v>
      </c>
      <c r="W70" s="2">
        <f>1/1000000*SUM(Residues!W$7:AH$7)</f>
        <v>3.4837999999999996E-3</v>
      </c>
      <c r="X70" s="2">
        <f>1/1000000*SUM(Residues!X$7:AI$7)</f>
        <v>3.3143000000000005E-3</v>
      </c>
      <c r="Y70" s="2">
        <f>1/1000000*SUM(Residues!Y$7:AJ$7)</f>
        <v>2.7989000000000004E-3</v>
      </c>
      <c r="Z70" s="2">
        <f>1/1000000*SUM(Residues!Z$7:AK$7)</f>
        <v>2.5334999999999997E-3</v>
      </c>
      <c r="AA70" s="2">
        <f>1/1000000*SUM(Residues!AA$7:AL$7)</f>
        <v>1.9027999999999998E-3</v>
      </c>
      <c r="AB70" s="2">
        <f>1/1000000*SUM(Residues!AB$7:AM$7)</f>
        <v>9.2230000000000003E-4</v>
      </c>
      <c r="AC70" s="2">
        <f>1/1000000*SUM(Residues!AC$7:AN$7)</f>
        <v>6.8760000000000002E-4</v>
      </c>
      <c r="AD70" s="2">
        <f>1/1000000*SUM(Residues!AD$7:AO$7)</f>
        <v>8.3259999999999996E-4</v>
      </c>
      <c r="AE70" s="2">
        <f>1/1000000*SUM(Residues!AE$7:AP$7)</f>
        <v>8.566E-4</v>
      </c>
      <c r="AF70" s="2">
        <f>1/1000000*SUM(Residues!AF$7:AQ$7)</f>
        <v>1.0636999999999997E-3</v>
      </c>
      <c r="AG70" s="2">
        <f>1/1000000*SUM(Residues!AG$7:AR$7)</f>
        <v>1.1615999999999998E-3</v>
      </c>
      <c r="AH70" s="2">
        <f>1/1000000*SUM(Residues!AH$7:AS$7)</f>
        <v>1.1586999999999997E-3</v>
      </c>
      <c r="AI70" s="2">
        <f>1/1000000*SUM(Residues!AI$7:AT$7)</f>
        <v>1.2050999999999997E-3</v>
      </c>
      <c r="AJ70" s="2">
        <f>1/1000000*SUM(Residues!AJ$7:AU$7)</f>
        <v>1.1810999999999998E-3</v>
      </c>
      <c r="AK70" s="2">
        <f>1/1000000*SUM(Residues!AK$7:AV$7)</f>
        <v>1.1731000000000001E-3</v>
      </c>
      <c r="AL70" s="2">
        <f>1/1000000*SUM(Residues!AL$7:AW$7)</f>
        <v>1.0485E-3</v>
      </c>
      <c r="AM70" s="2">
        <f>1/1000000*SUM(Residues!AM$7:AX$7)</f>
        <v>1.0254999999999999E-3</v>
      </c>
      <c r="AN70" s="2">
        <f>1/1000000*SUM(Residues!AN$7:AY$7)</f>
        <v>9.1409999999999983E-4</v>
      </c>
      <c r="AO70" s="2">
        <f>1/1000000*SUM(Residues!AO$7:AZ$7)</f>
        <v>1.0242999999999999E-3</v>
      </c>
      <c r="AP70" s="2">
        <f>1/1000000*SUM(Residues!AP$7:BA$7)</f>
        <v>1.0923999999999999E-3</v>
      </c>
      <c r="AQ70" s="2">
        <f>1/1000000*SUM(Residues!AQ$7:BB$7)</f>
        <v>1.3803999999999997E-3</v>
      </c>
      <c r="AR70" s="2">
        <f>1/1000000*SUM(Residues!AR$7:BC$7)</f>
        <v>1.3572999999999999E-3</v>
      </c>
      <c r="AS70" s="2">
        <f>1/1000000*SUM(Residues!AS$7:BD$7)</f>
        <v>1.3572999999999997E-3</v>
      </c>
      <c r="AT70" s="2">
        <f>1/1000000*SUM(Residues!AT$7:BE$7)</f>
        <v>1.4791999999999997E-3</v>
      </c>
      <c r="AU70" s="2">
        <f>1/1000000*SUM(Residues!AU$7:BF$7)</f>
        <v>1.6332999999999999E-3</v>
      </c>
      <c r="AV70" s="2">
        <f>1/1000000*SUM(Residues!AV$7:BG$7)</f>
        <v>1.6872999999999999E-3</v>
      </c>
      <c r="AW70" s="2">
        <f>1/1000000*SUM(Residues!AW$7:BH$7)</f>
        <v>1.6490999999999997E-3</v>
      </c>
      <c r="AX70" s="2">
        <f>1/1000000*SUM(Residues!AX$7:BI$7)</f>
        <v>1.7438999999999998E-3</v>
      </c>
      <c r="AY70" s="2">
        <f>1/1000000*SUM(Residues!AY$7:BJ$7)</f>
        <v>1.8340999999999997E-3</v>
      </c>
      <c r="AZ70" s="2">
        <f>1/1000000*SUM(Residues!AZ$7:BK$7)</f>
        <v>1.9732999999999999E-3</v>
      </c>
      <c r="BA70" s="2">
        <f>1/1000000*SUM(Residues!BA$7:BL$7)</f>
        <v>1.9357999999999999E-3</v>
      </c>
      <c r="BB70" s="2">
        <f>1/1000000*SUM(Residues!BB$7:BM$7)</f>
        <v>1.7947E-3</v>
      </c>
      <c r="BC70" s="2">
        <f>1/1000000*SUM(Residues!BC$7:BN$7)</f>
        <v>1.5727E-3</v>
      </c>
      <c r="BD70" s="2">
        <f>1/1000000*SUM(Residues!BD$7:BO$7)</f>
        <v>1.5487000000000001E-3</v>
      </c>
      <c r="BE70" s="2">
        <f>1/1000000*SUM(Residues!BE$7:BP$7)</f>
        <v>1.5938E-3</v>
      </c>
      <c r="BF70" s="2">
        <f>1/1000000*SUM(Residues!BF$7:BQ$7)</f>
        <v>1.7608000000000001E-3</v>
      </c>
      <c r="BG70" s="2">
        <f>1/1000000*SUM(Residues!BG$7:BR$7)</f>
        <v>1.8489999999999999E-3</v>
      </c>
      <c r="BH70" s="2">
        <f>1/1000000*SUM(Residues!BH$7:BS$7)</f>
        <v>2.1306999999999997E-3</v>
      </c>
      <c r="BI70" s="2">
        <f>1/1000000*SUM(Residues!BI$7:BT$7)</f>
        <v>2.3410999999999996E-3</v>
      </c>
      <c r="BJ70" s="2">
        <f>1/1000000*SUM(Residues!BJ$7:BU$7)</f>
        <v>2.5665999999999992E-3</v>
      </c>
      <c r="BK70" s="2">
        <f>1/1000000*SUM(Residues!BK$7:BV$7)</f>
        <v>2.5713999999999997E-3</v>
      </c>
      <c r="BL70" s="2">
        <f>1/1000000*SUM(Residues!BL$7:BW$7)</f>
        <v>2.6049999999999992E-3</v>
      </c>
      <c r="BM70" s="2">
        <f>1/1000000*SUM(Residues!BM$7:BX$7)</f>
        <v>2.6991999999999997E-3</v>
      </c>
      <c r="BN70" s="2">
        <f>1/1000000*SUM(Residues!BN$7:BY$7)</f>
        <v>2.7355999999999999E-3</v>
      </c>
      <c r="BO70" s="2">
        <f>1/1000000*SUM(Residues!BO$7:BZ$7)</f>
        <v>2.6840999999999996E-3</v>
      </c>
      <c r="BP70" s="2">
        <f>1/1000000*SUM(Residues!BP$7:CA$7)</f>
        <v>2.5160999999999998E-3</v>
      </c>
      <c r="BQ70" s="2">
        <f>1/1000000*SUM(Residues!BQ$7:CB$7)</f>
        <v>2.4030999999999996E-3</v>
      </c>
      <c r="BR70" s="2">
        <f>1/1000000*SUM(Residues!BR$7:CC$7)</f>
        <v>2.2847000000000002E-3</v>
      </c>
      <c r="BS70" s="2">
        <f>1/1000000*SUM(Residues!BS$7:CD$7)</f>
        <v>2.1044000000000006E-3</v>
      </c>
      <c r="BT70" s="2">
        <f>1/1000000*SUM(Residues!BT$7:CE$7)</f>
        <v>2.062E-3</v>
      </c>
      <c r="BU70" s="2">
        <f>1/1000000*SUM(Residues!BU$7:CF$7)</f>
        <v>2.0073000000000001E-3</v>
      </c>
      <c r="BV70" s="2">
        <f>1/1000000*SUM(Residues!BV$7:CG$7)</f>
        <v>2.0430000000000001E-3</v>
      </c>
      <c r="BW70" s="2">
        <f>1/1000000*SUM(Residues!BW$7:CH$7)</f>
        <v>2.2081000000000002E-3</v>
      </c>
      <c r="BX70" s="2">
        <f>1/1000000*SUM(Residues!BX$7:CI$7)</f>
        <v>2.2416999999999997E-3</v>
      </c>
      <c r="BY70" s="2">
        <f>1/1000000*SUM(Residues!BY$7:CJ$7)</f>
        <v>2.2315999999999998E-3</v>
      </c>
      <c r="BZ70" s="2">
        <f>1/1000000*SUM(Residues!BZ$7:CK$7)</f>
        <v>2.1971E-3</v>
      </c>
      <c r="CA70" s="2">
        <f>1/1000000*SUM(Residues!CA$7:CL$7)</f>
        <v>2.1818999999999996E-3</v>
      </c>
      <c r="CB70" s="2">
        <f>1/1000000*SUM(Residues!CB$7:CM$7)</f>
        <v>2.3738999999999995E-3</v>
      </c>
      <c r="CC70" s="2">
        <f>1/1000000*SUM(Residues!CC$7:CN$7)</f>
        <v>2.3687999999999995E-3</v>
      </c>
      <c r="CD70" s="2">
        <f>1/1000000*SUM(Residues!CD$7:CO$7)</f>
        <v>2.7004999999999998E-3</v>
      </c>
      <c r="CE70" s="2">
        <f>1/1000000*SUM(Residues!CE$7:CP$7)</f>
        <v>3.1587999999999994E-3</v>
      </c>
      <c r="CF70" s="2">
        <f>1/1000000*SUM(Residues!CF$7:CQ$7)</f>
        <v>3.8178999999999995E-3</v>
      </c>
      <c r="CG70" s="2">
        <f>1/1000000*SUM(Residues!CG$7:CR$7)</f>
        <v>4.0295999999999995E-3</v>
      </c>
      <c r="CH70" s="2">
        <f>1/1000000*SUM(Residues!CH$7:CS$7)</f>
        <v>3.8666999999999998E-3</v>
      </c>
      <c r="CI70" s="2">
        <f>1/1000000*SUM(Residues!CI$7:CT$7)</f>
        <v>3.7649999999999997E-3</v>
      </c>
      <c r="CJ70" s="2">
        <f>1/1000000*SUM(Residues!CJ$7:CU$7)</f>
        <v>3.7311000000000002E-3</v>
      </c>
      <c r="CK70" s="2">
        <f>1/1000000*SUM(Residues!CK$7:CV$7)</f>
        <v>3.7228000000000001E-3</v>
      </c>
      <c r="CL70" s="2">
        <f>1/1000000*SUM(Residues!CL$7:CW$7)</f>
        <v>5.4388000000000006E-3</v>
      </c>
      <c r="CM70" s="2">
        <f>1/1000000*SUM(Residues!CM$7:CX$7)</f>
        <v>5.8025999999999998E-3</v>
      </c>
      <c r="CN70" s="2">
        <f>1/1000000*SUM(Residues!CN$7:CY$7)</f>
        <v>5.9331000000000002E-3</v>
      </c>
      <c r="CO70" s="2">
        <f>1/1000000*SUM(Residues!CO$7:CZ$7)</f>
        <v>6.0946000000000004E-3</v>
      </c>
      <c r="CP70" s="2">
        <f>1/1000000*SUM(Residues!CP$7:DA$7)</f>
        <v>5.8543000000000006E-3</v>
      </c>
      <c r="CQ70" s="2">
        <f>1/1000000*SUM(Residues!CQ$7:DB$7)</f>
        <v>5.5987000000000007E-3</v>
      </c>
      <c r="CR70" s="2">
        <f>1/1000000*SUM(Residues!CR$7:DC$7)</f>
        <v>4.9765000000000009E-3</v>
      </c>
      <c r="CS70" s="2">
        <f>1/1000000*SUM(Residues!CS$7:DD$7)</f>
        <v>4.8689000000000007E-3</v>
      </c>
      <c r="CT70" s="2">
        <f>1/1000000*SUM(Residues!CT$7:DE$7)</f>
        <v>4.9680000000000019E-3</v>
      </c>
      <c r="CU70" s="2">
        <f>1/1000000*SUM(Residues!CU$7:DF$7)</f>
        <v>4.9458000000000002E-3</v>
      </c>
      <c r="CV70" s="2">
        <f>1/1000000*SUM(Residues!CV$7:DG$7)</f>
        <v>4.8951999999999997E-3</v>
      </c>
      <c r="CW70" s="2">
        <f>1/1000000*SUM(Residues!CW$7:DH$7)</f>
        <v>5.0848999999999998E-3</v>
      </c>
      <c r="CX70" s="2">
        <f>1/1000000*SUM(Residues!CX$7:DI$7)</f>
        <v>3.9575999999999995E-3</v>
      </c>
      <c r="CY70" s="2">
        <f>1/1000000*SUM(Residues!CY$7:DJ$7)</f>
        <v>3.9108999999999993E-3</v>
      </c>
      <c r="CZ70" s="2">
        <f>1/1000000*SUM(Residues!CZ$7:DK$7)</f>
        <v>3.7629999999999999E-3</v>
      </c>
      <c r="DA70" s="2">
        <f>1/1000000*SUM(Residues!DA$7:DL$7)</f>
        <v>3.9750000000000002E-3</v>
      </c>
      <c r="DB70" s="2">
        <f>1/1000000*SUM(Residues!DB$7:DM$7)</f>
        <v>3.8804000000000004E-3</v>
      </c>
      <c r="DC70" s="2">
        <f>1/1000000*SUM(Residues!DC$7:DN$7)</f>
        <v>3.7986000000000001E-3</v>
      </c>
      <c r="DD70" s="2">
        <f>1/1000000*SUM(Residues!DD$7:DO$7)</f>
        <v>3.7103000000000006E-3</v>
      </c>
      <c r="DE70" s="2">
        <f>1/1000000*SUM(Residues!DE$7:DP$7)</f>
        <v>3.8373000000000001E-3</v>
      </c>
      <c r="DF70" s="2">
        <f>1/1000000*SUM(Residues!DF$7:DQ$7)</f>
        <v>4.1887000000000009E-3</v>
      </c>
      <c r="DG70" s="2">
        <f>1/1000000*SUM(Residues!DG$7:DR$7)</f>
        <v>4.3529400000000005E-3</v>
      </c>
      <c r="DH70" s="2">
        <f>1/1000000*SUM(Residues!DH$7:DS$7)</f>
        <v>4.452745000000001E-3</v>
      </c>
      <c r="DI70" s="2">
        <f>1/1000000*SUM(Residues!DI$7:DT$7)</f>
        <v>4.2490479999999992E-3</v>
      </c>
      <c r="DJ70" s="2">
        <f>1/1000000*SUM(Residues!DJ$7:DU$7)</f>
        <v>3.7364480000000003E-3</v>
      </c>
      <c r="DK70" s="2">
        <f>1/1000000*SUM(Residues!DK$7:DV$7)</f>
        <v>3.8884479999999996E-3</v>
      </c>
      <c r="DL70" s="2">
        <f>1/1000000*SUM(Residues!DL$7:DW$7)</f>
        <v>4.1001379999999988E-3</v>
      </c>
      <c r="DM70" s="2">
        <f>1/1000000*SUM(Residues!DM$7:DX$7)</f>
        <v>4.0155179999999992E-3</v>
      </c>
      <c r="DN70" s="2">
        <f>1/1000000*SUM(Residues!DN$7:DY$7)</f>
        <v>4.4336180000000003E-3</v>
      </c>
      <c r="DO70" s="2">
        <f>1/1000000*SUM(Residues!DO$7:DZ$7)</f>
        <v>4.2720470000000002E-3</v>
      </c>
      <c r="DP70" s="2">
        <f>1/1000000*SUM(Residues!DP$7:EA$7)</f>
        <v>4.2868269999999991E-3</v>
      </c>
      <c r="DQ70" s="2">
        <f>1/1000000*SUM(Residues!DQ$7:EB$7)</f>
        <v>4.372407E-3</v>
      </c>
      <c r="DR70" s="2">
        <f>1/1000000*SUM(Residues!DR$7:EC$7)</f>
        <v>3.780407E-3</v>
      </c>
      <c r="DS70" s="2">
        <f>1/1000000*SUM(Residues!DS$7:ED$7)</f>
        <v>3.7207269999999996E-3</v>
      </c>
      <c r="DT70" s="2">
        <f>1/1000000*SUM(Residues!DT$7:EE$7)</f>
        <v>3.6766620000000002E-3</v>
      </c>
      <c r="DU70" s="2">
        <f>1/1000000*SUM(Residues!DU$7:EF$7)</f>
        <v>3.5721589999999997E-3</v>
      </c>
      <c r="DV70" s="2">
        <f>1/1000000*SUM(Residues!DV$7:EG$7)</f>
        <v>3.4857789999999992E-3</v>
      </c>
      <c r="DW70" s="2">
        <f>1/1000000*SUM(Residues!DW$7:EH$7)</f>
        <v>3.1557989999999995E-3</v>
      </c>
      <c r="DX70" s="2">
        <f>1/1000000*SUM(Residues!DX$7:EI$7)</f>
        <v>3.4640089999999997E-3</v>
      </c>
      <c r="DY70" s="2">
        <f>1/1000000*SUM(Residues!DY$7:EJ$7)</f>
        <v>3.5476890000000001E-3</v>
      </c>
      <c r="DZ70" s="2">
        <f>1/1000000*SUM(Residues!DZ$7:EK$7)</f>
        <v>3.2921829999999993E-3</v>
      </c>
      <c r="EA70" s="2">
        <f>1/1000000*SUM(Residues!EA$7:EL$7)</f>
        <v>3.3717329999999992E-3</v>
      </c>
      <c r="EB70" s="2">
        <f>1/1000000*SUM(Residues!EB$7:EM$7)</f>
        <v>3.4640929999999988E-3</v>
      </c>
      <c r="EC70" s="2">
        <f>1/1000000*SUM(Residues!EC$7:EN$7)</f>
        <v>3.3431319999999987E-3</v>
      </c>
      <c r="ED70" s="2">
        <f>1/1000000*SUM(Residues!ED$7:EO$7)</f>
        <v>3.4822549999999988E-3</v>
      </c>
      <c r="EE70" s="2">
        <f>1/1000000*SUM(Residues!EE$7:EP$7)</f>
        <v>3.8249259999999993E-3</v>
      </c>
      <c r="EF70" s="2">
        <f>1/1000000*SUM(Residues!EF$7:EQ$7)</f>
        <v>4.1599049999999993E-3</v>
      </c>
      <c r="EG70" s="2">
        <f>1/1000000*SUM(Residues!EG$7:ER$7)</f>
        <v>4.8321810000000005E-3</v>
      </c>
      <c r="EH70" s="2">
        <f>1/1000000*SUM(Residues!EH$7:ES$7)</f>
        <v>5.0987209999999996E-3</v>
      </c>
      <c r="EI70" s="2">
        <f>1/1000000*SUM(Residues!EI$7:ET$7)</f>
        <v>5.4526349999999999E-3</v>
      </c>
      <c r="EJ70" s="2">
        <f>1/1000000*SUM(Residues!EJ$7:EU$7)</f>
        <v>5.0261350000000002E-3</v>
      </c>
      <c r="EK70" s="2">
        <f>1/1000000*SUM(Residues!EK$7:EV$7)</f>
        <v>4.8391249999999997E-3</v>
      </c>
      <c r="EL70" s="2">
        <f>1/1000000*SUM(Residues!EL$7:EW$7)</f>
        <v>4.9361310000000007E-3</v>
      </c>
      <c r="EM70" s="2">
        <f>1/1000000*SUM(Residues!EM$7:EX$7)</f>
        <v>5.0231520000000003E-3</v>
      </c>
      <c r="EN70" s="2">
        <f>1/1000000*SUM(Residues!EN$7:EY$7)</f>
        <v>5.3674620000000008E-3</v>
      </c>
      <c r="EO70" s="2">
        <f>1/1000000*SUM(Residues!EO$7:EZ$7)</f>
        <v>5.5188430000000016E-3</v>
      </c>
      <c r="EP70" s="2">
        <f>1/1000000*SUM(Residues!EP$7:FA$7)</f>
        <v>5.8086400000000012E-3</v>
      </c>
      <c r="EQ70" s="2">
        <f>1/1000000*SUM(Residues!EQ$7:FB$7)</f>
        <v>5.4628890000000012E-3</v>
      </c>
      <c r="ER70" s="2">
        <f>1/1000000*SUM(Residues!ER$7:FC$7)</f>
        <v>5.5919500000000026E-3</v>
      </c>
      <c r="ES70" s="2">
        <f>1/1000000*SUM(Residues!ES$7:FD$7)</f>
        <v>5.2772140000000014E-3</v>
      </c>
      <c r="ET70" s="2">
        <f>1/1000000*SUM(Residues!ET$7:FE$7)</f>
        <v>5.0100540000000016E-3</v>
      </c>
      <c r="EU70" s="2">
        <f>1/1000000*SUM(Residues!EU$7:FF$7)</f>
        <v>4.7097200000000006E-3</v>
      </c>
      <c r="EV70" s="2">
        <f>1/1000000*SUM(Residues!EV$7:FG$7)</f>
        <v>4.6097200000000012E-3</v>
      </c>
      <c r="EW70" s="2">
        <f>1/1000000*SUM(Residues!EW$7:FH$7)</f>
        <v>4.5515199999999999E-3</v>
      </c>
      <c r="EX70" s="2">
        <f>1/1000000*SUM(Residues!EX$7:FI$7)</f>
        <v>4.5045200000000014E-3</v>
      </c>
      <c r="EY70" s="2">
        <f>1/1000000*SUM(Residues!EY$7:FJ$7)</f>
        <v>4.5782200000000009E-3</v>
      </c>
      <c r="EZ70" s="2">
        <f>1/1000000*SUM(Residues!EZ$7:FK$7)</f>
        <v>3.9661010000000014E-3</v>
      </c>
      <c r="FA70" s="2">
        <f>1/1000000*SUM(Residues!FA$7:FL$7)</f>
        <v>3.866051000000001E-3</v>
      </c>
      <c r="FB70" s="2">
        <f>1/1000000*SUM(Residues!FB$7:FM$7)</f>
        <v>3.5739010000000013E-3</v>
      </c>
      <c r="FC70" s="2">
        <f>1/1000000*SUM(Residues!FC$7:FN$7)</f>
        <v>3.4776710000000012E-3</v>
      </c>
      <c r="FD70" s="2">
        <f>1/1000000*SUM(Residues!FD$7:FO$7)</f>
        <v>3.0366910000000015E-3</v>
      </c>
      <c r="FE70" s="2">
        <f>1/1000000*SUM(Residues!FE$7:FP$7)</f>
        <v>2.7737710000000004E-3</v>
      </c>
      <c r="FF70" s="2">
        <f>1/1000000*SUM(Residues!FF$7:FQ$7)</f>
        <v>2.8066710000000006E-3</v>
      </c>
      <c r="FG70" s="2">
        <f>1/1000000*SUM(Residues!FG$7:FR$7)</f>
        <v>2.6857150000000008E-3</v>
      </c>
      <c r="FH70" s="2">
        <f>1/1000000*SUM(Residues!FH$7:FS$7)</f>
        <v>2.5407550000000004E-3</v>
      </c>
      <c r="FI70" s="2">
        <f>1/1000000*SUM(Residues!FI$7:FT$7)</f>
        <v>2.4125050000000006E-3</v>
      </c>
      <c r="FJ70" s="2">
        <f>1/1000000*SUM(Residues!FJ$7:FU$7)</f>
        <v>2.0505050000000006E-3</v>
      </c>
      <c r="FK70" s="2">
        <f>1/1000000*SUM(Residues!FK$7:FV$7)</f>
        <v>1.8761050000000003E-3</v>
      </c>
      <c r="FL70" s="2">
        <f>1/1000000*SUM(Residues!FL$7:FW$7)</f>
        <v>1.9478740000000003E-3</v>
      </c>
      <c r="FM70" s="2">
        <f>1/1000000*SUM(Residues!FM$7:FX$7)</f>
        <v>1.6933240000000002E-3</v>
      </c>
      <c r="FN70" s="2">
        <f>1/1000000*SUM(Residues!FN$7:FY$7)</f>
        <v>1.5385539999999999E-3</v>
      </c>
      <c r="FO70" s="2">
        <f>1/1000000*SUM(Residues!FO$7:FZ$7)</f>
        <v>1.407604E-3</v>
      </c>
      <c r="FP70" s="2">
        <f>1/1000000*SUM(Residues!FP$7:GA$7)</f>
        <v>1.150304E-3</v>
      </c>
      <c r="FQ70" s="2">
        <f>1/1000000*SUM(Residues!FQ$7:GB$7)</f>
        <v>9.9568399999999994E-4</v>
      </c>
      <c r="FR70" s="2">
        <f>1/1000000*SUM(Residues!FR$7:GC$7)</f>
        <v>8.9978399999999983E-4</v>
      </c>
      <c r="FS70" s="2">
        <f>1/1000000*SUM(Residues!FS$7:GD$7)</f>
        <v>8.0473999999999997E-4</v>
      </c>
      <c r="FT70" s="2">
        <f>1/1000000*SUM(Residues!FT$7:GE$7)</f>
        <v>7.8169999999999997E-4</v>
      </c>
      <c r="FU70" s="2">
        <f>1/1000000*SUM(Residues!FU$7:GF$7)</f>
        <v>7.5770000000000004E-4</v>
      </c>
      <c r="FV70" s="2">
        <f>1/1000000*SUM(Residues!FV$7:GG$7)</f>
        <v>7.1770000000000004E-4</v>
      </c>
      <c r="FW70" s="2">
        <f>1/1000000*SUM(Residues!FW$7:GH$7)</f>
        <v>5.3570000000000007E-4</v>
      </c>
      <c r="FX70" s="2">
        <f>1/1000000*SUM(Residues!FX$7:GI$7)</f>
        <v>3.5869999999999999E-4</v>
      </c>
      <c r="FY70" s="2">
        <f>1/1000000*SUM(Residues!FY$7:GJ$7)</f>
        <v>1.8549999999999993E-4</v>
      </c>
      <c r="FZ70" s="2">
        <f>1/1000000*SUM(Residues!FZ$7:GK$7)</f>
        <v>1.0749999999999994E-4</v>
      </c>
    </row>
    <row r="71" spans="1:182">
      <c r="A71" t="str">
        <f>Pellets!A$12</f>
        <v>Denmark</v>
      </c>
      <c r="B71" s="2">
        <f>1/1000000*SUM(Residues!B$12:M$12)</f>
        <v>2.3769999999999999E-2</v>
      </c>
      <c r="C71" s="2">
        <f>1/1000000*SUM(Residues!C$12:N$12)</f>
        <v>2.4693099999999999E-2</v>
      </c>
      <c r="D71" s="2">
        <f>1/1000000*SUM(Residues!D$12:O$12)</f>
        <v>2.5978299999999996E-2</v>
      </c>
      <c r="E71" s="2">
        <f>1/1000000*SUM(Residues!E$12:P$12)</f>
        <v>2.615449999999999E-2</v>
      </c>
      <c r="F71" s="2">
        <f>1/1000000*SUM(Residues!F$12:Q$12)</f>
        <v>2.5810299999999994E-2</v>
      </c>
      <c r="G71" s="2">
        <f>1/1000000*SUM(Residues!G$12:R$12)</f>
        <v>2.4376499999999992E-2</v>
      </c>
      <c r="H71" s="2">
        <f>1/1000000*SUM(Residues!H$12:S$12)</f>
        <v>2.418399999999999E-2</v>
      </c>
      <c r="I71" s="2">
        <f>1/1000000*SUM(Residues!I$12:T$12)</f>
        <v>2.4841999999999993E-2</v>
      </c>
      <c r="J71" s="2">
        <f>1/1000000*SUM(Residues!J$12:U$12)</f>
        <v>2.4883599999999999E-2</v>
      </c>
      <c r="K71" s="2">
        <f>1/1000000*SUM(Residues!K$12:V$12)</f>
        <v>2.46749E-2</v>
      </c>
      <c r="L71" s="2">
        <f>1/1000000*SUM(Residues!L$12:W$12)</f>
        <v>2.3384299999999997E-2</v>
      </c>
      <c r="M71" s="2">
        <f>1/1000000*SUM(Residues!M$12:X$12)</f>
        <v>2.2367399999999999E-2</v>
      </c>
      <c r="N71" s="2">
        <f>1/1000000*SUM(Residues!N$12:Y$12)</f>
        <v>2.2692399999999998E-2</v>
      </c>
      <c r="O71" s="2">
        <f>1/1000000*SUM(Residues!O$12:Z$12)</f>
        <v>2.1307499999999997E-2</v>
      </c>
      <c r="P71" s="2">
        <f>1/1000000*SUM(Residues!P$12:AA$12)</f>
        <v>2.1472799999999997E-2</v>
      </c>
      <c r="Q71" s="2">
        <f>1/1000000*SUM(Residues!Q$12:AB$12)</f>
        <v>2.0585000000000003E-2</v>
      </c>
      <c r="R71" s="2">
        <f>1/1000000*SUM(Residues!R$12:AC$12)</f>
        <v>2.0288099999999996E-2</v>
      </c>
      <c r="S71" s="2">
        <f>1/1000000*SUM(Residues!S$12:AD$12)</f>
        <v>1.93615E-2</v>
      </c>
      <c r="T71" s="2">
        <f>1/1000000*SUM(Residues!T$12:AE$12)</f>
        <v>1.7408799999999999E-2</v>
      </c>
      <c r="U71" s="2">
        <f>1/1000000*SUM(Residues!U$12:AF$12)</f>
        <v>1.5073999999999999E-2</v>
      </c>
      <c r="V71" s="2">
        <f>1/1000000*SUM(Residues!V$12:AG$12)</f>
        <v>1.40346E-2</v>
      </c>
      <c r="W71" s="2">
        <f>1/1000000*SUM(Residues!W$12:AH$12)</f>
        <v>1.2801299999999998E-2</v>
      </c>
      <c r="X71" s="2">
        <f>1/1000000*SUM(Residues!X$12:AI$12)</f>
        <v>1.2622E-2</v>
      </c>
      <c r="Y71" s="2">
        <f>1/1000000*SUM(Residues!Y$12:AJ$12)</f>
        <v>1.1515000000000001E-2</v>
      </c>
      <c r="Z71" s="2">
        <f>1/1000000*SUM(Residues!Z$12:AK$12)</f>
        <v>1.0183000000000003E-2</v>
      </c>
      <c r="AA71" s="2">
        <f>1/1000000*SUM(Residues!AA$12:AL$12)</f>
        <v>9.7654000000000005E-3</v>
      </c>
      <c r="AB71" s="2">
        <f>1/1000000*SUM(Residues!AB$12:AM$12)</f>
        <v>8.1539000000000021E-3</v>
      </c>
      <c r="AC71" s="2">
        <f>1/1000000*SUM(Residues!AC$12:AN$12)</f>
        <v>7.9062000000000021E-3</v>
      </c>
      <c r="AD71" s="2">
        <f>1/1000000*SUM(Residues!AD$12:AO$12)</f>
        <v>7.7852000000000008E-3</v>
      </c>
      <c r="AE71" s="2">
        <f>1/1000000*SUM(Residues!AE$12:AP$12)</f>
        <v>7.7364999999999995E-3</v>
      </c>
      <c r="AF71" s="2">
        <f>1/1000000*SUM(Residues!AF$12:AQ$12)</f>
        <v>7.9669000000000007E-3</v>
      </c>
      <c r="AG71" s="2">
        <f>1/1000000*SUM(Residues!AG$12:AR$12)</f>
        <v>8.1816000000000007E-3</v>
      </c>
      <c r="AH71" s="2">
        <f>1/1000000*SUM(Residues!AH$12:AS$12)</f>
        <v>8.4154999999999994E-3</v>
      </c>
      <c r="AI71" s="2">
        <f>1/1000000*SUM(Residues!AI$12:AT$12)</f>
        <v>8.3574000000000009E-3</v>
      </c>
      <c r="AJ71" s="2">
        <f>1/1000000*SUM(Residues!AJ$12:AU$12)</f>
        <v>8.214100000000002E-3</v>
      </c>
      <c r="AK71" s="2">
        <f>1/1000000*SUM(Residues!AK$12:AV$12)</f>
        <v>8.5764000000000014E-3</v>
      </c>
      <c r="AL71" s="2">
        <f>1/1000000*SUM(Residues!AL$12:AW$12)</f>
        <v>1.01697E-2</v>
      </c>
      <c r="AM71" s="2">
        <f>1/1000000*SUM(Residues!AM$12:AX$12)</f>
        <v>1.08582E-2</v>
      </c>
      <c r="AN71" s="2">
        <f>1/1000000*SUM(Residues!AN$12:AY$12)</f>
        <v>1.12982E-2</v>
      </c>
      <c r="AO71" s="2">
        <f>1/1000000*SUM(Residues!AO$12:AZ$12)</f>
        <v>1.1051400000000001E-2</v>
      </c>
      <c r="AP71" s="2">
        <f>1/1000000*SUM(Residues!AP$12:BA$12)</f>
        <v>1.0758499999999999E-2</v>
      </c>
      <c r="AQ71" s="2">
        <f>1/1000000*SUM(Residues!AQ$12:BB$12)</f>
        <v>1.0333800000000001E-2</v>
      </c>
      <c r="AR71" s="2">
        <f>1/1000000*SUM(Residues!AR$12:BC$12)</f>
        <v>1.00064E-2</v>
      </c>
      <c r="AS71" s="2">
        <f>1/1000000*SUM(Residues!AS$12:BD$12)</f>
        <v>9.5811000000000004E-3</v>
      </c>
      <c r="AT71" s="2">
        <f>1/1000000*SUM(Residues!AT$12:BE$12)</f>
        <v>9.5732000000000005E-3</v>
      </c>
      <c r="AU71" s="2">
        <f>1/1000000*SUM(Residues!AU$12:BF$12)</f>
        <v>9.4452999999999985E-3</v>
      </c>
      <c r="AV71" s="2">
        <f>1/1000000*SUM(Residues!AV$12:BG$12)</f>
        <v>9.1677999999999985E-3</v>
      </c>
      <c r="AW71" s="2">
        <f>1/1000000*SUM(Residues!AW$12:BH$12)</f>
        <v>8.2770000000000014E-3</v>
      </c>
      <c r="AX71" s="2">
        <f>1/1000000*SUM(Residues!AX$12:BI$12)</f>
        <v>6.8312000000000008E-3</v>
      </c>
      <c r="AY71" s="2">
        <f>1/1000000*SUM(Residues!AY$12:BJ$12)</f>
        <v>5.8013000000000006E-3</v>
      </c>
      <c r="AZ71" s="2">
        <f>1/1000000*SUM(Residues!AZ$12:BK$12)</f>
        <v>5.1361000000000011E-3</v>
      </c>
      <c r="BA71" s="2">
        <f>1/1000000*SUM(Residues!BA$12:BL$12)</f>
        <v>4.8606000000000005E-3</v>
      </c>
      <c r="BB71" s="2">
        <f>1/1000000*SUM(Residues!BB$12:BM$12)</f>
        <v>4.8367000000000002E-3</v>
      </c>
      <c r="BC71" s="2">
        <f>1/1000000*SUM(Residues!BC$12:BN$12)</f>
        <v>4.7984999999999998E-3</v>
      </c>
      <c r="BD71" s="2">
        <f>1/1000000*SUM(Residues!BD$12:BO$12)</f>
        <v>4.9099E-3</v>
      </c>
      <c r="BE71" s="2">
        <f>1/1000000*SUM(Residues!BE$12:BP$12)</f>
        <v>5.0087999999999999E-3</v>
      </c>
      <c r="BF71" s="2">
        <f>1/1000000*SUM(Residues!BF$12:BQ$12)</f>
        <v>4.365599999999999E-3</v>
      </c>
      <c r="BG71" s="2">
        <f>1/1000000*SUM(Residues!BG$12:BR$12)</f>
        <v>4.0400000000000011E-3</v>
      </c>
      <c r="BH71" s="2">
        <f>1/1000000*SUM(Residues!BH$12:BS$12)</f>
        <v>3.4515000000000006E-3</v>
      </c>
      <c r="BI71" s="2">
        <f>1/1000000*SUM(Residues!BI$12:BT$12)</f>
        <v>3.7279999999999991E-3</v>
      </c>
      <c r="BJ71" s="2">
        <f>1/1000000*SUM(Residues!BJ$12:BU$12)</f>
        <v>3.7121999999999993E-3</v>
      </c>
      <c r="BK71" s="2">
        <f>1/1000000*SUM(Residues!BK$12:BV$12)</f>
        <v>4.3971999999999995E-3</v>
      </c>
      <c r="BL71" s="2">
        <f>1/1000000*SUM(Residues!BL$12:BW$12)</f>
        <v>4.4288999999999995E-3</v>
      </c>
      <c r="BM71" s="2">
        <f>1/1000000*SUM(Residues!BM$12:BX$12)</f>
        <v>4.8901000000000005E-3</v>
      </c>
      <c r="BN71" s="2">
        <f>1/1000000*SUM(Residues!BN$12:BY$12)</f>
        <v>4.9766000000000003E-3</v>
      </c>
      <c r="BO71" s="2">
        <f>1/1000000*SUM(Residues!BO$12:BZ$12)</f>
        <v>4.9737000000000002E-3</v>
      </c>
      <c r="BP71" s="2">
        <f>1/1000000*SUM(Residues!BP$12:CA$12)</f>
        <v>5.0312999999999998E-3</v>
      </c>
      <c r="BQ71" s="2">
        <f>1/1000000*SUM(Residues!BQ$12:CB$12)</f>
        <v>5.0102000000000002E-3</v>
      </c>
      <c r="BR71" s="2">
        <f>1/1000000*SUM(Residues!BR$12:CC$12)</f>
        <v>4.9147000000000001E-3</v>
      </c>
      <c r="BS71" s="2">
        <f>1/1000000*SUM(Residues!BS$12:CD$12)</f>
        <v>4.6307000000000006E-3</v>
      </c>
      <c r="BT71" s="2">
        <f>1/1000000*SUM(Residues!BT$12:CE$12)</f>
        <v>4.1430999999999994E-3</v>
      </c>
      <c r="BU71" s="2">
        <f>1/1000000*SUM(Residues!BU$12:CF$12)</f>
        <v>3.5881999999999997E-3</v>
      </c>
      <c r="BV71" s="2">
        <f>1/1000000*SUM(Residues!BV$12:CG$12)</f>
        <v>3.0986E-3</v>
      </c>
      <c r="BW71" s="2">
        <f>1/1000000*SUM(Residues!BW$12:CH$12)</f>
        <v>2.2148999999999997E-3</v>
      </c>
      <c r="BX71" s="2">
        <f>1/1000000*SUM(Residues!BX$12:CI$12)</f>
        <v>1.9611999999999997E-3</v>
      </c>
      <c r="BY71" s="2">
        <f>1/1000000*SUM(Residues!BY$12:CJ$12)</f>
        <v>1.5306999999999999E-3</v>
      </c>
      <c r="BZ71" s="2">
        <f>1/1000000*SUM(Residues!BZ$12:CK$12)</f>
        <v>1.4269999999999999E-3</v>
      </c>
      <c r="CA71" s="2">
        <f>1/1000000*SUM(Residues!CA$12:CL$12)</f>
        <v>1.4048999999999999E-3</v>
      </c>
      <c r="CB71" s="2">
        <f>1/1000000*SUM(Residues!CB$12:CM$12)</f>
        <v>1.3237999999999998E-3</v>
      </c>
      <c r="CC71" s="2">
        <f>1/1000000*SUM(Residues!CC$12:CN$12)</f>
        <v>1.3908999999999996E-3</v>
      </c>
      <c r="CD71" s="2">
        <f>1/1000000*SUM(Residues!CD$12:CO$12)</f>
        <v>1.503E-3</v>
      </c>
      <c r="CE71" s="2">
        <f>1/1000000*SUM(Residues!CE$12:CP$12)</f>
        <v>1.5024000000000001E-3</v>
      </c>
      <c r="CF71" s="2">
        <f>1/1000000*SUM(Residues!CF$12:CQ$12)</f>
        <v>1.4874999999999999E-3</v>
      </c>
      <c r="CG71" s="2">
        <f>1/1000000*SUM(Residues!CG$12:CR$12)</f>
        <v>1.4303E-3</v>
      </c>
      <c r="CH71" s="2">
        <f>1/1000000*SUM(Residues!CH$12:CS$12)</f>
        <v>1.3962E-3</v>
      </c>
      <c r="CI71" s="2">
        <f>1/1000000*SUM(Residues!CI$12:CT$12)</f>
        <v>1.3445000000000002E-3</v>
      </c>
      <c r="CJ71" s="2">
        <f>1/1000000*SUM(Residues!CJ$12:CU$12)</f>
        <v>1.2948E-3</v>
      </c>
      <c r="CK71" s="2">
        <f>1/1000000*SUM(Residues!CK$12:CV$12)</f>
        <v>1.3054E-3</v>
      </c>
      <c r="CL71" s="2">
        <f>1/1000000*SUM(Residues!CL$12:CW$12)</f>
        <v>1.6932E-3</v>
      </c>
      <c r="CM71" s="2">
        <f>1/1000000*SUM(Residues!CM$12:CX$12)</f>
        <v>2.1184999999999997E-3</v>
      </c>
      <c r="CN71" s="2">
        <f>1/1000000*SUM(Residues!CN$12:CY$12)</f>
        <v>2.2993999999999996E-3</v>
      </c>
      <c r="CO71" s="2">
        <f>1/1000000*SUM(Residues!CO$12:CZ$12)</f>
        <v>2.1323999999999996E-3</v>
      </c>
      <c r="CP71" s="2">
        <f>1/1000000*SUM(Residues!CP$12:DA$12)</f>
        <v>2.0821999999999998E-3</v>
      </c>
      <c r="CQ71" s="2">
        <f>1/1000000*SUM(Residues!CQ$12:DB$12)</f>
        <v>2.1787999999999998E-3</v>
      </c>
      <c r="CR71" s="2">
        <f>1/1000000*SUM(Residues!CR$12:DC$12)</f>
        <v>2.1033999999999996E-3</v>
      </c>
      <c r="CS71" s="2">
        <f>1/1000000*SUM(Residues!CS$12:DD$12)</f>
        <v>2.4791999999999995E-3</v>
      </c>
      <c r="CT71" s="2">
        <f>1/1000000*SUM(Residues!CT$12:DE$12)</f>
        <v>2.5199999999999997E-3</v>
      </c>
      <c r="CU71" s="2">
        <f>1/1000000*SUM(Residues!CU$12:DF$12)</f>
        <v>2.7814999999999997E-3</v>
      </c>
      <c r="CV71" s="2">
        <f>1/1000000*SUM(Residues!CV$12:DG$12)</f>
        <v>2.7382999999999991E-3</v>
      </c>
      <c r="CW71" s="2">
        <f>1/1000000*SUM(Residues!CW$12:DH$12)</f>
        <v>2.6604999999999962E-3</v>
      </c>
      <c r="CX71" s="2">
        <f>1/1000000*SUM(Residues!CX$12:DI$12)</f>
        <v>2.3398999999999959E-3</v>
      </c>
      <c r="CY71" s="2">
        <f>1/1000000*SUM(Residues!CY$12:DJ$12)</f>
        <v>1.9472999999999958E-3</v>
      </c>
      <c r="CZ71" s="2">
        <f>1/1000000*SUM(Residues!CZ$12:DK$12)</f>
        <v>1.6658999999999966E-3</v>
      </c>
      <c r="DA71" s="2">
        <f>1/1000000*SUM(Residues!DA$12:DL$12)</f>
        <v>1.7368999999999965E-3</v>
      </c>
      <c r="DB71" s="2">
        <f>1/1000000*SUM(Residues!DB$12:DM$12)</f>
        <v>1.6936999999999961E-3</v>
      </c>
      <c r="DC71" s="2">
        <f>1/1000000*SUM(Residues!DC$12:DN$12)</f>
        <v>1.6011999999999966E-3</v>
      </c>
      <c r="DD71" s="2">
        <f>1/1000000*SUM(Residues!DD$12:DO$12)</f>
        <v>1.8874999999999977E-3</v>
      </c>
      <c r="DE71" s="2">
        <f>1/1000000*SUM(Residues!DE$12:DP$12)</f>
        <v>1.5186999999999967E-3</v>
      </c>
      <c r="DF71" s="2">
        <f>1/1000000*SUM(Residues!DF$12:DQ$12)</f>
        <v>1.914699999999997E-3</v>
      </c>
      <c r="DG71" s="2">
        <f>1/1000000*SUM(Residues!DG$12:DR$12)</f>
        <v>2.1160899999999963E-3</v>
      </c>
      <c r="DH71" s="2">
        <f>1/1000000*SUM(Residues!DH$12:DS$12)</f>
        <v>2.2850299999999952E-3</v>
      </c>
      <c r="DI71" s="2">
        <f>1/1000000*SUM(Residues!DI$12:DT$12)</f>
        <v>2.3388299999999979E-3</v>
      </c>
      <c r="DJ71" s="2">
        <f>1/1000000*SUM(Residues!DJ$12:DU$12)</f>
        <v>2.2514299999999983E-3</v>
      </c>
      <c r="DK71" s="2">
        <f>1/1000000*SUM(Residues!DK$12:DV$12)</f>
        <v>2.2168299999999991E-3</v>
      </c>
      <c r="DL71" s="2">
        <f>1/1000000*SUM(Residues!DL$12:DW$12)</f>
        <v>2.1891299999999983E-3</v>
      </c>
      <c r="DM71" s="2">
        <f>1/1000000*SUM(Residues!DM$12:DX$12)</f>
        <v>2.0941299999999983E-3</v>
      </c>
      <c r="DN71" s="2">
        <f>1/1000000*SUM(Residues!DN$12:DY$12)</f>
        <v>2.0615299999999989E-3</v>
      </c>
      <c r="DO71" s="2">
        <f>1/1000000*SUM(Residues!DO$12:DZ$12)</f>
        <v>2.1175099999999982E-3</v>
      </c>
      <c r="DP71" s="2">
        <f>1/1000000*SUM(Residues!DP$12:EA$12)</f>
        <v>1.8936099999999972E-3</v>
      </c>
      <c r="DQ71" s="2">
        <f>1/1000000*SUM(Residues!DQ$12:EB$12)</f>
        <v>2.0284499999999976E-3</v>
      </c>
      <c r="DR71" s="2">
        <f>1/1000000*SUM(Residues!DR$12:EC$12)</f>
        <v>5.430502999999998E-3</v>
      </c>
      <c r="DS71" s="2">
        <f>1/1000000*SUM(Residues!DS$12:ED$12)</f>
        <v>7.517092999999999E-3</v>
      </c>
      <c r="DT71" s="2">
        <f>1/1000000*SUM(Residues!DT$12:EE$12)</f>
        <v>1.0928095999999998E-2</v>
      </c>
      <c r="DU71" s="2">
        <f>1/1000000*SUM(Residues!DU$12:EF$12)</f>
        <v>1.2060148999999999E-2</v>
      </c>
      <c r="DV71" s="2">
        <f>1/1000000*SUM(Residues!DV$12:EG$12)</f>
        <v>1.2078388999999998E-2</v>
      </c>
      <c r="DW71" s="2">
        <f>1/1000000*SUM(Residues!DW$12:EH$12)</f>
        <v>1.2147968999999998E-2</v>
      </c>
      <c r="DX71" s="2">
        <f>1/1000000*SUM(Residues!DX$12:EI$12)</f>
        <v>1.2241089E-2</v>
      </c>
      <c r="DY71" s="2">
        <f>1/1000000*SUM(Residues!DY$12:EJ$12)</f>
        <v>1.2263169000000001E-2</v>
      </c>
      <c r="DZ71" s="2">
        <f>1/1000000*SUM(Residues!DZ$12:EK$12)</f>
        <v>1.2191169000000002E-2</v>
      </c>
      <c r="EA71" s="2">
        <f>1/1000000*SUM(Residues!EA$12:EL$12)</f>
        <v>1.2025088999999999E-2</v>
      </c>
      <c r="EB71" s="2">
        <f>1/1000000*SUM(Residues!EB$12:EM$12)</f>
        <v>1.1988608999999997E-2</v>
      </c>
      <c r="EC71" s="2">
        <f>1/1000000*SUM(Residues!EC$12:EN$12)</f>
        <v>1.1766648999999999E-2</v>
      </c>
      <c r="ED71" s="2">
        <f>1/1000000*SUM(Residues!ED$12:EO$12)</f>
        <v>7.8951560000000004E-3</v>
      </c>
      <c r="EE71" s="2">
        <f>1/1000000*SUM(Residues!EE$12:EP$12)</f>
        <v>5.688795E-3</v>
      </c>
      <c r="EF71" s="2">
        <f>1/1000000*SUM(Residues!EF$12:EQ$12)</f>
        <v>2.4465720000000002E-3</v>
      </c>
      <c r="EG71" s="2">
        <f>1/1000000*SUM(Residues!EG$12:ER$12)</f>
        <v>1.4936549999999991E-3</v>
      </c>
      <c r="EH71" s="2">
        <f>1/1000000*SUM(Residues!EH$12:ES$12)</f>
        <v>1.9342949999999995E-3</v>
      </c>
      <c r="EI71" s="2">
        <f>1/1000000*SUM(Residues!EI$12:ET$12)</f>
        <v>2.7152749999999996E-3</v>
      </c>
      <c r="EJ71" s="2">
        <f>1/1000000*SUM(Residues!EJ$12:EU$12)</f>
        <v>3.0656749999999995E-3</v>
      </c>
      <c r="EK71" s="2">
        <f>1/1000000*SUM(Residues!EK$12:EV$12)</f>
        <v>3.4030389999999988E-3</v>
      </c>
      <c r="EL71" s="2">
        <f>1/1000000*SUM(Residues!EL$12:EW$12)</f>
        <v>4.011958999999999E-3</v>
      </c>
      <c r="EM71" s="2">
        <f>1/1000000*SUM(Residues!EM$12:EX$12)</f>
        <v>5.6336429999999981E-3</v>
      </c>
      <c r="EN71" s="2">
        <f>1/1000000*SUM(Residues!EN$12:EY$12)</f>
        <v>7.3869129999999984E-3</v>
      </c>
      <c r="EO71" s="2">
        <f>1/1000000*SUM(Residues!EO$12:EZ$12)</f>
        <v>9.6496329999999977E-3</v>
      </c>
      <c r="EP71" s="2">
        <f>1/1000000*SUM(Residues!EP$12:FA$12)</f>
        <v>9.6313929999999985E-3</v>
      </c>
      <c r="EQ71" s="2">
        <f>1/1000000*SUM(Residues!EQ$12:FB$12)</f>
        <v>9.4247449999999983E-3</v>
      </c>
      <c r="ER71" s="2">
        <f>1/1000000*SUM(Residues!ER$12:FC$12)</f>
        <v>9.1163879999999996E-3</v>
      </c>
      <c r="ES71" s="2">
        <f>1/1000000*SUM(Residues!ES$12:FD$12)</f>
        <v>8.9055979999999989E-3</v>
      </c>
      <c r="ET71" s="2">
        <f>1/1000000*SUM(Residues!ET$12:FE$12)</f>
        <v>8.5217269999999998E-3</v>
      </c>
      <c r="EU71" s="2">
        <f>1/1000000*SUM(Residues!EU$12:FF$12)</f>
        <v>7.8247670000000016E-3</v>
      </c>
      <c r="EV71" s="2">
        <f>1/1000000*SUM(Residues!EV$12:FG$12)</f>
        <v>7.5540480000000007E-3</v>
      </c>
      <c r="EW71" s="2">
        <f>1/1000000*SUM(Residues!EW$12:FH$12)</f>
        <v>7.406808E-3</v>
      </c>
      <c r="EX71" s="2">
        <f>1/1000000*SUM(Residues!EX$12:FI$12)</f>
        <v>7.0168109999999995E-3</v>
      </c>
      <c r="EY71" s="2">
        <f>1/1000000*SUM(Residues!EY$12:FJ$12)</f>
        <v>5.7326300000000007E-3</v>
      </c>
      <c r="EZ71" s="2">
        <f>1/1000000*SUM(Residues!EZ$12:FK$12)</f>
        <v>4.0072090000000003E-3</v>
      </c>
      <c r="FA71" s="2">
        <f>1/1000000*SUM(Residues!FA$12:FL$12)</f>
        <v>2.205088E-3</v>
      </c>
      <c r="FB71" s="2">
        <f>1/1000000*SUM(Residues!FB$12:FM$12)</f>
        <v>5.6006479999999989E-3</v>
      </c>
      <c r="FC71" s="2">
        <f>1/1000000*SUM(Residues!FC$12:FN$12)</f>
        <v>6.2938400000000002E-3</v>
      </c>
      <c r="FD71" s="2">
        <f>1/1000000*SUM(Residues!FD$12:FO$12)</f>
        <v>6.5400899999999993E-3</v>
      </c>
      <c r="FE71" s="2">
        <f>1/1000000*SUM(Residues!FE$12:FP$12)</f>
        <v>9.3757349999999979E-3</v>
      </c>
      <c r="FF71" s="2">
        <f>1/1000000*SUM(Residues!FF$12:FQ$12)</f>
        <v>1.4885942999999999E-2</v>
      </c>
      <c r="FG71" s="2">
        <f>1/1000000*SUM(Residues!FG$12:FR$12)</f>
        <v>1.4894343000000001E-2</v>
      </c>
      <c r="FH71" s="2">
        <f>1/1000000*SUM(Residues!FH$12:FS$12)</f>
        <v>1.4969541999999999E-2</v>
      </c>
      <c r="FI71" s="2">
        <f>1/1000000*SUM(Residues!FI$12:FT$12)</f>
        <v>1.5299809999999999E-2</v>
      </c>
      <c r="FJ71" s="2">
        <f>1/1000000*SUM(Residues!FJ$12:FU$12)</f>
        <v>1.5501692999999997E-2</v>
      </c>
      <c r="FK71" s="2">
        <f>1/1000000*SUM(Residues!FK$12:FV$12)</f>
        <v>1.5887055999999997E-2</v>
      </c>
      <c r="FL71" s="2">
        <f>1/1000000*SUM(Residues!FL$12:FW$12)</f>
        <v>2.0836987999999997E-2</v>
      </c>
      <c r="FM71" s="2">
        <f>1/1000000*SUM(Residues!FM$12:FX$12)</f>
        <v>2.9714536E-2</v>
      </c>
      <c r="FN71" s="2">
        <f>1/1000000*SUM(Residues!FN$12:FY$12)</f>
        <v>3.5108928999999997E-2</v>
      </c>
      <c r="FO71" s="2">
        <f>1/1000000*SUM(Residues!FO$12:FZ$12)</f>
        <v>4.1518022999999994E-2</v>
      </c>
      <c r="FP71" s="2">
        <f>1/1000000*SUM(Residues!FP$12:GA$12)</f>
        <v>4.116750999999999E-2</v>
      </c>
      <c r="FQ71" s="2">
        <f>1/1000000*SUM(Residues!FQ$12:GB$12)</f>
        <v>3.8291518999999996E-2</v>
      </c>
      <c r="FR71" s="2">
        <f>1/1000000*SUM(Residues!FR$12:GC$12)</f>
        <v>3.2682301999999996E-2</v>
      </c>
      <c r="FS71" s="2">
        <f>1/1000000*SUM(Residues!FS$12:GD$12)</f>
        <v>3.2520301999999994E-2</v>
      </c>
      <c r="FT71" s="2">
        <f>1/1000000*SUM(Residues!FT$12:GE$12)</f>
        <v>3.2272301999999996E-2</v>
      </c>
      <c r="FU71" s="2">
        <f>1/1000000*SUM(Residues!FU$12:GF$12)</f>
        <v>3.1729830000000001E-2</v>
      </c>
      <c r="FV71" s="2">
        <f>1/1000000*SUM(Residues!FV$12:GG$12)</f>
        <v>3.1309023999999998E-2</v>
      </c>
      <c r="FW71" s="2">
        <f>1/1000000*SUM(Residues!FW$12:GH$12)</f>
        <v>3.0586158000000002E-2</v>
      </c>
      <c r="FX71" s="2">
        <f>1/1000000*SUM(Residues!FX$12:GI$12)</f>
        <v>2.5510457E-2</v>
      </c>
      <c r="FY71" s="2">
        <f>1/1000000*SUM(Residues!FY$12:GJ$12)</f>
        <v>1.609263E-2</v>
      </c>
      <c r="FZ71" s="2">
        <f>1/1000000*SUM(Residues!FZ$12:GK$12)</f>
        <v>7.3007569999999989E-3</v>
      </c>
    </row>
    <row r="72" spans="1:182">
      <c r="A72" t="str">
        <f>Pellets!A$13</f>
        <v>Estonia</v>
      </c>
      <c r="B72" s="2">
        <f>1/1000000*SUM(Residues!B$13:M$13)</f>
        <v>3.9900000000000001E-5</v>
      </c>
      <c r="C72" s="2">
        <f>1/1000000*SUM(Residues!C$13:N$13)</f>
        <v>3.9900000000000001E-5</v>
      </c>
      <c r="D72" s="2">
        <f>1/1000000*SUM(Residues!D$13:O$13)</f>
        <v>4.1300000000000001E-5</v>
      </c>
      <c r="E72" s="2">
        <f>1/1000000*SUM(Residues!E$13:P$13)</f>
        <v>4.1900000000000002E-5</v>
      </c>
      <c r="F72" s="2">
        <f>1/1000000*SUM(Residues!F$13:Q$13)</f>
        <v>4.2399999999999994E-5</v>
      </c>
      <c r="G72" s="2">
        <f>1/1000000*SUM(Residues!G$13:R$13)</f>
        <v>5.41E-5</v>
      </c>
      <c r="H72" s="2">
        <f>1/1000000*SUM(Residues!H$13:S$13)</f>
        <v>5.4599999999999992E-5</v>
      </c>
      <c r="I72" s="2">
        <f>1/1000000*SUM(Residues!I$13:T$13)</f>
        <v>3.359999999999999E-5</v>
      </c>
      <c r="J72" s="2">
        <f>1/1000000*SUM(Residues!J$13:U$13)</f>
        <v>3.3099999999999998E-5</v>
      </c>
      <c r="K72" s="2">
        <f>1/1000000*SUM(Residues!K$13:V$13)</f>
        <v>3.26E-5</v>
      </c>
      <c r="L72" s="2">
        <f>1/1000000*SUM(Residues!L$13:W$13)</f>
        <v>8.0099999999999995E-5</v>
      </c>
      <c r="M72" s="2">
        <f>1/1000000*SUM(Residues!M$13:X$13)</f>
        <v>2.476E-4</v>
      </c>
      <c r="N72" s="2">
        <f>1/1000000*SUM(Residues!N$13:Y$13)</f>
        <v>2.7119999999999998E-4</v>
      </c>
      <c r="O72" s="2">
        <f>1/1000000*SUM(Residues!O$13:Z$13)</f>
        <v>2.7109999999999998E-4</v>
      </c>
      <c r="P72" s="2">
        <f>1/1000000*SUM(Residues!P$13:AA$13)</f>
        <v>4.3149999999999997E-4</v>
      </c>
      <c r="Q72" s="2">
        <f>1/1000000*SUM(Residues!Q$13:AB$13)</f>
        <v>5.2709999999999996E-4</v>
      </c>
      <c r="R72" s="2">
        <f>1/1000000*SUM(Residues!R$13:AC$13)</f>
        <v>6.2250000000000001E-4</v>
      </c>
      <c r="S72" s="2">
        <f>1/1000000*SUM(Residues!S$13:AD$13)</f>
        <v>6.1030000000000004E-4</v>
      </c>
      <c r="T72" s="2">
        <f>1/1000000*SUM(Residues!T$13:AE$13)</f>
        <v>6.1030000000000004E-4</v>
      </c>
      <c r="U72" s="2">
        <f>1/1000000*SUM(Residues!U$13:AF$13)</f>
        <v>6.1010000000000003E-4</v>
      </c>
      <c r="V72" s="2">
        <f>1/1000000*SUM(Residues!V$13:AG$13)</f>
        <v>6.1030000000000004E-4</v>
      </c>
      <c r="W72" s="2">
        <f>1/1000000*SUM(Residues!W$13:AH$13)</f>
        <v>6.1010000000000003E-4</v>
      </c>
      <c r="X72" s="2">
        <f>1/1000000*SUM(Residues!X$13:AI$13)</f>
        <v>5.623999999999999E-4</v>
      </c>
      <c r="Y72" s="2">
        <f>1/1000000*SUM(Residues!Y$13:AJ$13)</f>
        <v>3.946E-4</v>
      </c>
      <c r="Z72" s="2">
        <f>1/1000000*SUM(Residues!Z$13:AK$13)</f>
        <v>3.7110000000000002E-4</v>
      </c>
      <c r="AA72" s="2">
        <f>1/1000000*SUM(Residues!AA$13:AL$13)</f>
        <v>3.7120000000000002E-4</v>
      </c>
      <c r="AB72" s="2">
        <f>1/1000000*SUM(Residues!AB$13:AM$13)</f>
        <v>2.0939999999999997E-4</v>
      </c>
      <c r="AC72" s="2">
        <f>1/1000000*SUM(Residues!AC$13:AN$13)</f>
        <v>1.13E-4</v>
      </c>
      <c r="AD72" s="2">
        <f>1/1000000*SUM(Residues!AD$13:AO$13)</f>
        <v>1.6999999999999969E-5</v>
      </c>
      <c r="AE72" s="2">
        <f>1/1000000*SUM(Residues!AE$13:AP$13)</f>
        <v>1.7099999999999979E-5</v>
      </c>
      <c r="AF72" s="2">
        <f>1/1000000*SUM(Residues!AF$13:AQ$13)</f>
        <v>4.1999999999999977E-5</v>
      </c>
      <c r="AG72" s="2">
        <f>1/1000000*SUM(Residues!AG$13:AR$13)</f>
        <v>4.2099999999999973E-5</v>
      </c>
      <c r="AH72" s="2">
        <f>1/1000000*SUM(Residues!AH$13:AS$13)</f>
        <v>8.5299999999999973E-5</v>
      </c>
      <c r="AI72" s="2">
        <f>1/1000000*SUM(Residues!AI$13:AT$13)</f>
        <v>5.176E-4</v>
      </c>
      <c r="AJ72" s="2">
        <f>1/1000000*SUM(Residues!AJ$13:AU$13)</f>
        <v>1.3440999999999998E-3</v>
      </c>
      <c r="AK72" s="2">
        <f>1/1000000*SUM(Residues!AK$13:AV$13)</f>
        <v>1.6060999999999998E-3</v>
      </c>
      <c r="AL72" s="2">
        <f>1/1000000*SUM(Residues!AL$13:AW$13)</f>
        <v>1.9308999999999999E-3</v>
      </c>
      <c r="AM72" s="2">
        <f>1/1000000*SUM(Residues!AM$13:AX$13)</f>
        <v>1.9549999999999997E-3</v>
      </c>
      <c r="AN72" s="2">
        <f>1/1000000*SUM(Residues!AN$13:AY$13)</f>
        <v>1.9551999999999998E-3</v>
      </c>
      <c r="AO72" s="2">
        <f>1/1000000*SUM(Residues!AO$13:AZ$13)</f>
        <v>1.9551999999999998E-3</v>
      </c>
      <c r="AP72" s="2">
        <f>1/1000000*SUM(Residues!AP$13:BA$13)</f>
        <v>1.9584999999999997E-3</v>
      </c>
      <c r="AQ72" s="2">
        <f>1/1000000*SUM(Residues!AQ$13:BB$13)</f>
        <v>1.9579999999999997E-3</v>
      </c>
      <c r="AR72" s="2">
        <f>1/1000000*SUM(Residues!AR$13:BC$13)</f>
        <v>1.9325999999999998E-3</v>
      </c>
      <c r="AS72" s="2">
        <f>1/1000000*SUM(Residues!AS$13:BD$13)</f>
        <v>1.9319999999999999E-3</v>
      </c>
      <c r="AT72" s="2">
        <f>1/1000000*SUM(Residues!AT$13:BE$13)</f>
        <v>1.8878999999999999E-3</v>
      </c>
      <c r="AU72" s="2">
        <f>1/1000000*SUM(Residues!AU$13:BF$13)</f>
        <v>1.4549999999999999E-3</v>
      </c>
      <c r="AV72" s="2">
        <f>1/1000000*SUM(Residues!AV$13:BG$13)</f>
        <v>6.5229999999999997E-4</v>
      </c>
      <c r="AW72" s="2">
        <f>1/1000000*SUM(Residues!AW$13:BH$13)</f>
        <v>3.900000000000001E-4</v>
      </c>
      <c r="AX72" s="2">
        <f>1/1000000*SUM(Residues!AX$13:BI$13)</f>
        <v>6.4600000000000079E-5</v>
      </c>
      <c r="AY72" s="2">
        <f>1/1000000*SUM(Residues!AY$13:BJ$13)</f>
        <v>4.0200000000000042E-5</v>
      </c>
      <c r="AZ72" s="2">
        <f>1/1000000*SUM(Residues!AZ$13:BK$13)</f>
        <v>3.9800000000000053E-5</v>
      </c>
      <c r="BA72" s="2">
        <f>1/1000000*SUM(Residues!BA$13:BL$13)</f>
        <v>3.9700000000000057E-5</v>
      </c>
      <c r="BB72" s="2">
        <f>1/1000000*SUM(Residues!BB$13:BM$13)</f>
        <v>3.6000000000000055E-5</v>
      </c>
      <c r="BC72" s="2">
        <f>1/1000000*SUM(Residues!BC$13:BN$13)</f>
        <v>3.6000000000000231E-5</v>
      </c>
      <c r="BD72" s="2">
        <f>1/1000000*SUM(Residues!BD$13:BO$13)</f>
        <v>3.6200000000000162E-5</v>
      </c>
      <c r="BE72" s="2">
        <f>1/1000000*SUM(Residues!BE$13:BP$13)</f>
        <v>3.6500000000000149E-5</v>
      </c>
      <c r="BF72" s="2">
        <f>1/1000000*SUM(Residues!BF$13:BQ$13)</f>
        <v>3.6800000000000156E-5</v>
      </c>
      <c r="BG72" s="2">
        <f>1/1000000*SUM(Residues!BG$13:BR$13)</f>
        <v>3.710000000000017E-5</v>
      </c>
      <c r="BH72" s="2">
        <f>1/1000000*SUM(Residues!BH$13:BS$13)</f>
        <v>1.2600000000000171E-5</v>
      </c>
      <c r="BI72" s="2">
        <f>1/1000000*SUM(Residues!BI$13:BT$13)</f>
        <v>3.560000000000014E-5</v>
      </c>
      <c r="BJ72" s="2">
        <f>1/1000000*SUM(Residues!BJ$13:BU$13)</f>
        <v>3.5500000000000151E-5</v>
      </c>
      <c r="BK72" s="2">
        <f>1/1000000*SUM(Residues!BK$13:BV$13)</f>
        <v>1.1250000000000017E-4</v>
      </c>
      <c r="BL72" s="2">
        <f>1/1000000*SUM(Residues!BL$13:BW$13)</f>
        <v>1.1250000000000017E-4</v>
      </c>
      <c r="BM72" s="2">
        <f>1/1000000*SUM(Residues!BM$13:BX$13)</f>
        <v>1.1260000000000024E-4</v>
      </c>
      <c r="BN72" s="2">
        <f>1/1000000*SUM(Residues!BN$13:BY$13)</f>
        <v>1.1270000000000025E-4</v>
      </c>
      <c r="BO72" s="2">
        <f>1/1000000*SUM(Residues!BO$13:BZ$13)</f>
        <v>1.1280000000000006E-4</v>
      </c>
      <c r="BP72" s="2">
        <f>1/1000000*SUM(Residues!BP$13:CA$13)</f>
        <v>1.1280000000000006E-4</v>
      </c>
      <c r="BQ72" s="2">
        <f>1/1000000*SUM(Residues!BQ$13:CB$13)</f>
        <v>1.1320000000000007E-4</v>
      </c>
      <c r="BR72" s="2">
        <f>1/1000000*SUM(Residues!BR$13:CC$13)</f>
        <v>1.1380000000000007E-4</v>
      </c>
      <c r="BS72" s="2">
        <f>1/1000000*SUM(Residues!BS$13:CD$13)</f>
        <v>1.1390000000000006E-4</v>
      </c>
      <c r="BT72" s="2">
        <f>1/1000000*SUM(Residues!BT$13:CE$13)</f>
        <v>1.6850000000000003E-4</v>
      </c>
      <c r="BU72" s="2">
        <f>1/1000000*SUM(Residues!BU$13:CF$13)</f>
        <v>2.0320000000000003E-4</v>
      </c>
      <c r="BV72" s="2">
        <f>1/1000000*SUM(Residues!BV$13:CG$13)</f>
        <v>2.0310000000000003E-4</v>
      </c>
      <c r="BW72" s="2">
        <f>1/1000000*SUM(Residues!BW$13:CH$13)</f>
        <v>1.2610000000000006E-4</v>
      </c>
      <c r="BX72" s="2">
        <f>1/1000000*SUM(Residues!BX$13:CI$13)</f>
        <v>1.3030000000000002E-4</v>
      </c>
      <c r="BY72" s="2">
        <f>1/1000000*SUM(Residues!BY$13:CJ$13)</f>
        <v>1.3029999999999994E-4</v>
      </c>
      <c r="BZ72" s="2">
        <f>1/1000000*SUM(Residues!BZ$13:CK$13)</f>
        <v>1.3049999999999995E-4</v>
      </c>
      <c r="CA72" s="2">
        <f>1/1000000*SUM(Residues!CA$13:CL$13)</f>
        <v>1.3109999999999996E-4</v>
      </c>
      <c r="CB72" s="2">
        <f>1/1000000*SUM(Residues!CB$13:CM$13)</f>
        <v>1.3239999999999991E-4</v>
      </c>
      <c r="CC72" s="2">
        <f>1/1000000*SUM(Residues!CC$13:CN$13)</f>
        <v>1.3229999999999988E-4</v>
      </c>
      <c r="CD72" s="2">
        <f>1/1000000*SUM(Residues!CD$13:CO$13)</f>
        <v>1.3269999999999992E-4</v>
      </c>
      <c r="CE72" s="2">
        <f>1/1000000*SUM(Residues!CE$13:CP$13)</f>
        <v>1.3339999999999991E-4</v>
      </c>
      <c r="CF72" s="2">
        <f>1/1000000*SUM(Residues!CF$13:CQ$13)</f>
        <v>7.9599999999999943E-5</v>
      </c>
      <c r="CG72" s="2">
        <f>1/1000000*SUM(Residues!CG$13:CR$13)</f>
        <v>2.6199999999999946E-5</v>
      </c>
      <c r="CH72" s="2">
        <f>1/1000000*SUM(Residues!CH$13:CS$13)</f>
        <v>2.6599999999999942E-5</v>
      </c>
      <c r="CI72" s="2">
        <f>1/1000000*SUM(Residues!CI$13:CT$13)</f>
        <v>2.8499999999999927E-5</v>
      </c>
      <c r="CJ72" s="2">
        <f>1/1000000*SUM(Residues!CJ$13:CU$13)</f>
        <v>2.4799999999999939E-5</v>
      </c>
      <c r="CK72" s="2">
        <f>1/1000000*SUM(Residues!CK$13:CV$13)</f>
        <v>2.5799999999999939E-5</v>
      </c>
      <c r="CL72" s="2">
        <f>1/1000000*SUM(Residues!CL$13:CW$13)</f>
        <v>2.7799999999999954E-5</v>
      </c>
      <c r="CM72" s="2">
        <f>1/1000000*SUM(Residues!CM$13:CX$13)</f>
        <v>3.1100000000000133E-5</v>
      </c>
      <c r="CN72" s="2">
        <f>1/1000000*SUM(Residues!CN$13:CY$13)</f>
        <v>3.2600000000000162E-5</v>
      </c>
      <c r="CO72" s="2">
        <f>1/1000000*SUM(Residues!CO$13:CZ$13)</f>
        <v>3.4500000000000195E-5</v>
      </c>
      <c r="CP72" s="2">
        <f>1/1000000*SUM(Residues!CP$13:DA$13)</f>
        <v>3.560000000000056E-5</v>
      </c>
      <c r="CQ72" s="2">
        <f>1/1000000*SUM(Residues!CQ$13:DB$13)</f>
        <v>3.8300000000000551E-5</v>
      </c>
      <c r="CR72" s="2">
        <f>1/1000000*SUM(Residues!CR$13:DC$13)</f>
        <v>3.8800000000000747E-5</v>
      </c>
      <c r="CS72" s="2">
        <f>1/1000000*SUM(Residues!CS$13:DD$13)</f>
        <v>3.5700000000000014E-5</v>
      </c>
      <c r="CT72" s="2">
        <f>1/1000000*SUM(Residues!CT$13:DE$13)</f>
        <v>3.6200000000000107E-5</v>
      </c>
      <c r="CU72" s="2">
        <f>1/1000000*SUM(Residues!CU$13:DF$13)</f>
        <v>1.0810000000000011E-4</v>
      </c>
      <c r="CV72" s="2">
        <f>1/1000000*SUM(Residues!CV$13:DG$13)</f>
        <v>3.0079999999999994E-4</v>
      </c>
      <c r="CW72" s="2">
        <f>1/1000000*SUM(Residues!CW$13:DH$13)</f>
        <v>3.5139999999999954E-4</v>
      </c>
      <c r="CX72" s="2">
        <f>1/1000000*SUM(Residues!CX$13:DI$13)</f>
        <v>3.7849999999999977E-4</v>
      </c>
      <c r="CY72" s="2">
        <f>1/1000000*SUM(Residues!CY$13:DJ$13)</f>
        <v>5.7749999999999956E-4</v>
      </c>
      <c r="CZ72" s="2">
        <f>1/1000000*SUM(Residues!CZ$13:DK$13)</f>
        <v>1.3037999999999999E-3</v>
      </c>
      <c r="DA72" s="2">
        <f>1/1000000*SUM(Residues!DA$13:DL$13)</f>
        <v>1.5577999999999996E-3</v>
      </c>
      <c r="DB72" s="2">
        <f>1/1000000*SUM(Residues!DB$13:DM$13)</f>
        <v>1.7805999999999989E-3</v>
      </c>
      <c r="DC72" s="2">
        <f>1/1000000*SUM(Residues!DC$13:DN$13)</f>
        <v>2.216399999999999E-3</v>
      </c>
      <c r="DD72" s="2">
        <f>1/1000000*SUM(Residues!DD$13:DO$13)</f>
        <v>2.845299999999999E-3</v>
      </c>
      <c r="DE72" s="2">
        <f>1/1000000*SUM(Residues!DE$13:DP$13)</f>
        <v>3.0855999999999982E-3</v>
      </c>
      <c r="DF72" s="2">
        <f>1/1000000*SUM(Residues!DF$13:DQ$13)</f>
        <v>3.1685999999999984E-3</v>
      </c>
      <c r="DG72" s="2">
        <f>1/1000000*SUM(Residues!DG$13:DR$13)</f>
        <v>3.3692199999999983E-3</v>
      </c>
      <c r="DH72" s="2">
        <f>1/1000000*SUM(Residues!DH$13:DS$13)</f>
        <v>3.1807719999999984E-3</v>
      </c>
      <c r="DI72" s="2">
        <f>1/1000000*SUM(Residues!DI$13:DT$13)</f>
        <v>3.1387450000000001E-3</v>
      </c>
      <c r="DJ72" s="2">
        <f>1/1000000*SUM(Residues!DJ$13:DU$13)</f>
        <v>3.1143529999999994E-3</v>
      </c>
      <c r="DK72" s="2">
        <f>1/1000000*SUM(Residues!DK$13:DV$13)</f>
        <v>2.9179139999999998E-3</v>
      </c>
      <c r="DL72" s="2">
        <f>1/1000000*SUM(Residues!DL$13:DW$13)</f>
        <v>2.2009209999999993E-3</v>
      </c>
      <c r="DM72" s="2">
        <f>1/1000000*SUM(Residues!DM$13:DX$13)</f>
        <v>1.9535139999999995E-3</v>
      </c>
      <c r="DN72" s="2">
        <f>1/1000000*SUM(Residues!DN$13:DY$13)</f>
        <v>1.7416689999999997E-3</v>
      </c>
      <c r="DO72" s="2">
        <f>1/1000000*SUM(Residues!DO$13:DZ$13)</f>
        <v>1.319284E-3</v>
      </c>
      <c r="DP72" s="2">
        <f>1/1000000*SUM(Residues!DP$13:EA$13)</f>
        <v>6.9440400000000003E-4</v>
      </c>
      <c r="DQ72" s="2">
        <f>1/1000000*SUM(Residues!DQ$13:EB$13)</f>
        <v>4.5464900000000271E-4</v>
      </c>
      <c r="DR72" s="2">
        <f>1/1000000*SUM(Residues!DR$13:EC$13)</f>
        <v>3.7267400000000236E-4</v>
      </c>
      <c r="DS72" s="2">
        <f>1/1000000*SUM(Residues!DS$13:ED$13)</f>
        <v>1.0050000000000232E-4</v>
      </c>
      <c r="DT72" s="2">
        <f>1/1000000*SUM(Residues!DT$13:EE$13)</f>
        <v>1.0284900000000234E-4</v>
      </c>
      <c r="DU72" s="2">
        <f>1/1000000*SUM(Residues!DU$13:EF$13)</f>
        <v>9.8165000000000928E-5</v>
      </c>
      <c r="DV72" s="2">
        <f>1/1000000*SUM(Residues!DV$13:EG$13)</f>
        <v>1.0358699999999959E-4</v>
      </c>
      <c r="DW72" s="2">
        <f>1/1000000*SUM(Residues!DW$13:EH$13)</f>
        <v>1.0767699999999868E-4</v>
      </c>
      <c r="DX72" s="2">
        <f>1/1000000*SUM(Residues!DX$13:EI$13)</f>
        <v>1.1053899999999867E-4</v>
      </c>
      <c r="DY72" s="2">
        <f>1/1000000*SUM(Residues!DY$13:EJ$13)</f>
        <v>1.4341299999999702E-4</v>
      </c>
      <c r="DZ72" s="2">
        <f>1/1000000*SUM(Residues!DZ$13:EK$13)</f>
        <v>4.4199799999999819E-4</v>
      </c>
      <c r="EA72" s="2">
        <f>1/1000000*SUM(Residues!EA$13:EL$13)</f>
        <v>8.4319899999999825E-4</v>
      </c>
      <c r="EB72" s="2">
        <f>1/1000000*SUM(Residues!EB$13:EM$13)</f>
        <v>9.7699599999999821E-4</v>
      </c>
      <c r="EC72" s="2">
        <f>1/1000000*SUM(Residues!EC$13:EN$13)</f>
        <v>1.0959869999999981E-3</v>
      </c>
      <c r="ED72" s="2">
        <f>1/1000000*SUM(Residues!ED$13:EO$13)</f>
        <v>1.1378259999999983E-3</v>
      </c>
      <c r="EE72" s="2">
        <f>1/1000000*SUM(Residues!EE$13:EP$13)</f>
        <v>1.1999969999999978E-3</v>
      </c>
      <c r="EF72" s="2">
        <f>1/1000000*SUM(Residues!EF$13:EQ$13)</f>
        <v>1.2139459999999981E-3</v>
      </c>
      <c r="EG72" s="2">
        <f>1/1000000*SUM(Residues!EG$13:ER$13)</f>
        <v>1.2122909999999979E-3</v>
      </c>
      <c r="EH72" s="2">
        <f>1/1000000*SUM(Residues!EH$13:ES$13)</f>
        <v>1.5738859999999998E-3</v>
      </c>
      <c r="EI72" s="2">
        <f>1/1000000*SUM(Residues!EI$13:ET$13)</f>
        <v>2.0223190000000007E-3</v>
      </c>
      <c r="EJ72" s="2">
        <f>1/1000000*SUM(Residues!EJ$13:EU$13)</f>
        <v>2.4796600000000007E-3</v>
      </c>
      <c r="EK72" s="2">
        <f>1/1000000*SUM(Residues!EK$13:EV$13)</f>
        <v>2.9227330000000024E-3</v>
      </c>
      <c r="EL72" s="2">
        <f>1/1000000*SUM(Residues!EL$13:EW$13)</f>
        <v>3.3218240000000014E-3</v>
      </c>
      <c r="EM72" s="2">
        <f>1/1000000*SUM(Residues!EM$13:EX$13)</f>
        <v>3.7687130000000012E-3</v>
      </c>
      <c r="EN72" s="2">
        <f>1/1000000*SUM(Residues!EN$13:EY$13)</f>
        <v>4.7901340000000014E-3</v>
      </c>
      <c r="EO72" s="2">
        <f>1/1000000*SUM(Residues!EO$13:EZ$13)</f>
        <v>4.9351270000000001E-3</v>
      </c>
      <c r="EP72" s="2">
        <f>1/1000000*SUM(Residues!EP$13:FA$13)</f>
        <v>5.5010649999999994E-3</v>
      </c>
      <c r="EQ72" s="2">
        <f>1/1000000*SUM(Residues!EQ$13:FB$13)</f>
        <v>5.7206919999999986E-3</v>
      </c>
      <c r="ER72" s="2">
        <f>1/1000000*SUM(Residues!ER$13:FC$13)</f>
        <v>5.9437619999999991E-3</v>
      </c>
      <c r="ES72" s="2">
        <f>1/1000000*SUM(Residues!ES$13:FD$13)</f>
        <v>6.4582709999999998E-3</v>
      </c>
      <c r="ET72" s="2">
        <f>1/1000000*SUM(Residues!ET$13:FE$13)</f>
        <v>6.5734009999999987E-3</v>
      </c>
      <c r="EU72" s="2">
        <f>1/1000000*SUM(Residues!EU$13:FF$13)</f>
        <v>8.4205519999999996E-3</v>
      </c>
      <c r="EV72" s="2">
        <f>1/1000000*SUM(Residues!EV$13:FG$13)</f>
        <v>8.401612000000001E-3</v>
      </c>
      <c r="EW72" s="2">
        <f>1/1000000*SUM(Residues!EW$13:FH$13)</f>
        <v>8.3873739999999995E-3</v>
      </c>
      <c r="EX72" s="2">
        <f>1/1000000*SUM(Residues!EX$13:FI$13)</f>
        <v>7.98746E-3</v>
      </c>
      <c r="EY72" s="2">
        <f>1/1000000*SUM(Residues!EY$13:FJ$13)</f>
        <v>7.6757929999999993E-3</v>
      </c>
      <c r="EZ72" s="2">
        <f>1/1000000*SUM(Residues!EZ$13:FK$13)</f>
        <v>6.9053899999999991E-3</v>
      </c>
      <c r="FA72" s="2">
        <f>1/1000000*SUM(Residues!FA$13:FL$13)</f>
        <v>6.6467519999999988E-3</v>
      </c>
      <c r="FB72" s="2">
        <f>1/1000000*SUM(Residues!FB$13:FM$13)</f>
        <v>6.095625999999999E-3</v>
      </c>
      <c r="FC72" s="2">
        <f>1/1000000*SUM(Residues!FC$13:FN$13)</f>
        <v>8.8265519999999997E-3</v>
      </c>
      <c r="FD72" s="2">
        <f>1/1000000*SUM(Residues!FD$13:FO$13)</f>
        <v>8.5888309999999999E-3</v>
      </c>
      <c r="FE72" s="2">
        <f>1/1000000*SUM(Residues!FE$13:FP$13)</f>
        <v>8.0743910000000019E-3</v>
      </c>
      <c r="FF72" s="2">
        <f>1/1000000*SUM(Residues!FF$13:FQ$13)</f>
        <v>7.6422720000000003E-3</v>
      </c>
      <c r="FG72" s="2">
        <f>1/1000000*SUM(Residues!FG$13:FR$13)</f>
        <v>5.3616490000000022E-3</v>
      </c>
      <c r="FH72" s="2">
        <f>1/1000000*SUM(Residues!FH$13:FS$13)</f>
        <v>4.9325330000000011E-3</v>
      </c>
      <c r="FI72" s="2">
        <f>1/1000000*SUM(Residues!FI$13:FT$13)</f>
        <v>4.5193520000000017E-3</v>
      </c>
      <c r="FJ72" s="2">
        <f>1/1000000*SUM(Residues!FJ$13:FU$13)</f>
        <v>4.305179000000001E-3</v>
      </c>
      <c r="FK72" s="2">
        <f>1/1000000*SUM(Residues!FK$13:FV$13)</f>
        <v>3.7517090000000015E-3</v>
      </c>
      <c r="FL72" s="2">
        <f>1/1000000*SUM(Residues!FL$13:FW$13)</f>
        <v>3.3647610000000021E-3</v>
      </c>
      <c r="FM72" s="2">
        <f>1/1000000*SUM(Residues!FM$13:FX$13)</f>
        <v>3.367275000000002E-3</v>
      </c>
      <c r="FN72" s="2">
        <f>1/1000000*SUM(Residues!FN$13:FY$13)</f>
        <v>3.334350000000002E-3</v>
      </c>
      <c r="FO72" s="2">
        <f>1/1000000*SUM(Residues!FO$13:FZ$13)</f>
        <v>3.1952300000000124E-4</v>
      </c>
      <c r="FP72" s="2">
        <f>1/1000000*SUM(Residues!FP$13:GA$13)</f>
        <v>3.1212400000000124E-4</v>
      </c>
      <c r="FQ72" s="2">
        <f>1/1000000*SUM(Residues!FQ$13:GB$13)</f>
        <v>3.0752100000000119E-4</v>
      </c>
      <c r="FR72" s="2">
        <f>1/1000000*SUM(Residues!FR$13:GC$13)</f>
        <v>2.5158500000000122E-4</v>
      </c>
      <c r="FS72" s="2">
        <f>1/1000000*SUM(Residues!FS$13:GD$13)</f>
        <v>2.2517300000000093E-4</v>
      </c>
      <c r="FT72" s="2">
        <f>1/1000000*SUM(Residues!FT$13:GE$13)</f>
        <v>1.999190000000009E-4</v>
      </c>
      <c r="FU72" s="2">
        <f>1/1000000*SUM(Residues!FU$13:GF$13)</f>
        <v>1.4139800000000091E-4</v>
      </c>
      <c r="FV72" s="2">
        <f>1/1000000*SUM(Residues!FV$13:GG$13)</f>
        <v>4.3754000000000896E-5</v>
      </c>
      <c r="FW72" s="2">
        <f>1/1000000*SUM(Residues!FW$13:GH$13)</f>
        <v>4.2886000000000504E-5</v>
      </c>
      <c r="FX72" s="2">
        <f>1/1000000*SUM(Residues!FX$13:GI$13)</f>
        <v>3.8699000000000606E-5</v>
      </c>
      <c r="FY72" s="2">
        <f>1/1000000*SUM(Residues!FY$13:GJ$13)</f>
        <v>2.7994000000000596E-5</v>
      </c>
      <c r="FZ72" s="2">
        <f>1/1000000*SUM(Residues!FZ$13:GK$13)</f>
        <v>1.3430000000007567E-6</v>
      </c>
    </row>
    <row r="73" spans="1:182">
      <c r="A73" t="str">
        <f>Pellets!A$16</f>
        <v>Germany</v>
      </c>
      <c r="B73" s="2">
        <f>1/1000000*SUM(Residues!B$16:M$16)</f>
        <v>2.3664899999999992E-2</v>
      </c>
      <c r="C73" s="2">
        <f>1/1000000*SUM(Residues!C$16:N$16)</f>
        <v>2.3821599999999998E-2</v>
      </c>
      <c r="D73" s="2">
        <f>1/1000000*SUM(Residues!D$16:O$16)</f>
        <v>2.2619099999999996E-2</v>
      </c>
      <c r="E73" s="2">
        <f>1/1000000*SUM(Residues!E$16:P$16)</f>
        <v>2.2877399999999996E-2</v>
      </c>
      <c r="F73" s="2">
        <f>1/1000000*SUM(Residues!F$16:Q$16)</f>
        <v>2.3992599999999996E-2</v>
      </c>
      <c r="G73" s="2">
        <f>1/1000000*SUM(Residues!G$16:R$16)</f>
        <v>2.45937E-2</v>
      </c>
      <c r="H73" s="2">
        <f>1/1000000*SUM(Residues!H$16:S$16)</f>
        <v>2.5101799999999997E-2</v>
      </c>
      <c r="I73" s="2">
        <f>1/1000000*SUM(Residues!I$16:T$16)</f>
        <v>2.5999499999999998E-2</v>
      </c>
      <c r="J73" s="2">
        <f>1/1000000*SUM(Residues!J$16:U$16)</f>
        <v>2.60775E-2</v>
      </c>
      <c r="K73" s="2">
        <f>1/1000000*SUM(Residues!K$16:V$16)</f>
        <v>2.5915999999999998E-2</v>
      </c>
      <c r="L73" s="2">
        <f>1/1000000*SUM(Residues!L$16:W$16)</f>
        <v>2.5251899999999997E-2</v>
      </c>
      <c r="M73" s="2">
        <f>1/1000000*SUM(Residues!M$16:X$16)</f>
        <v>2.6643900000000002E-2</v>
      </c>
      <c r="N73" s="2">
        <f>1/1000000*SUM(Residues!N$16:Y$16)</f>
        <v>2.7985500000000003E-2</v>
      </c>
      <c r="O73" s="2">
        <f>1/1000000*SUM(Residues!O$16:Z$16)</f>
        <v>2.9296100000000002E-2</v>
      </c>
      <c r="P73" s="2">
        <f>1/1000000*SUM(Residues!P$16:AA$16)</f>
        <v>2.9925900000000002E-2</v>
      </c>
      <c r="Q73" s="2">
        <f>1/1000000*SUM(Residues!Q$16:AB$16)</f>
        <v>3.0577499999999997E-2</v>
      </c>
      <c r="R73" s="2">
        <f>1/1000000*SUM(Residues!R$16:AC$16)</f>
        <v>3.05058E-2</v>
      </c>
      <c r="S73" s="2">
        <f>1/1000000*SUM(Residues!S$16:AD$16)</f>
        <v>2.9662599999999997E-2</v>
      </c>
      <c r="T73" s="2">
        <f>1/1000000*SUM(Residues!T$16:AE$16)</f>
        <v>2.99519E-2</v>
      </c>
      <c r="U73" s="2">
        <f>1/1000000*SUM(Residues!U$16:AF$16)</f>
        <v>3.1423E-2</v>
      </c>
      <c r="V73" s="2">
        <f>1/1000000*SUM(Residues!V$16:AG$16)</f>
        <v>3.2426100000000006E-2</v>
      </c>
      <c r="W73" s="2">
        <f>1/1000000*SUM(Residues!W$16:AH$16)</f>
        <v>3.3757800000000004E-2</v>
      </c>
      <c r="X73" s="2">
        <f>1/1000000*SUM(Residues!X$16:AI$16)</f>
        <v>3.5754300000000003E-2</v>
      </c>
      <c r="Y73" s="2">
        <f>1/1000000*SUM(Residues!Y$16:AJ$16)</f>
        <v>3.5486799999999999E-2</v>
      </c>
      <c r="Z73" s="2">
        <f>1/1000000*SUM(Residues!Z$16:AK$16)</f>
        <v>3.6571599999999996E-2</v>
      </c>
      <c r="AA73" s="2">
        <f>1/1000000*SUM(Residues!AA$16:AL$16)</f>
        <v>3.5300900000000003E-2</v>
      </c>
      <c r="AB73" s="2">
        <f>1/1000000*SUM(Residues!AB$16:AM$16)</f>
        <v>3.6020100000000006E-2</v>
      </c>
      <c r="AC73" s="2">
        <f>1/1000000*SUM(Residues!AC$16:AN$16)</f>
        <v>3.6844100000000005E-2</v>
      </c>
      <c r="AD73" s="2">
        <f>1/1000000*SUM(Residues!AD$16:AO$16)</f>
        <v>3.7708499999999999E-2</v>
      </c>
      <c r="AE73" s="2">
        <f>1/1000000*SUM(Residues!AE$16:AP$16)</f>
        <v>3.8647899999999999E-2</v>
      </c>
      <c r="AF73" s="2">
        <f>1/1000000*SUM(Residues!AF$16:AQ$16)</f>
        <v>3.8664699999999996E-2</v>
      </c>
      <c r="AG73" s="2">
        <f>1/1000000*SUM(Residues!AG$16:AR$16)</f>
        <v>3.6950199999999996E-2</v>
      </c>
      <c r="AH73" s="2">
        <f>1/1000000*SUM(Residues!AH$16:AS$16)</f>
        <v>3.69501E-2</v>
      </c>
      <c r="AI73" s="2">
        <f>1/1000000*SUM(Residues!AI$16:AT$16)</f>
        <v>3.7947600000000005E-2</v>
      </c>
      <c r="AJ73" s="2">
        <f>1/1000000*SUM(Residues!AJ$16:AU$16)</f>
        <v>3.9421200000000003E-2</v>
      </c>
      <c r="AK73" s="2">
        <f>1/1000000*SUM(Residues!AK$16:AV$16)</f>
        <v>4.0596800000000002E-2</v>
      </c>
      <c r="AL73" s="2">
        <f>1/1000000*SUM(Residues!AL$16:AW$16)</f>
        <v>3.89433E-2</v>
      </c>
      <c r="AM73" s="2">
        <f>1/1000000*SUM(Residues!AM$16:AX$16)</f>
        <v>4.0617900000000005E-2</v>
      </c>
      <c r="AN73" s="2">
        <f>1/1000000*SUM(Residues!AN$16:AY$16)</f>
        <v>4.0588500000000007E-2</v>
      </c>
      <c r="AO73" s="2">
        <f>1/1000000*SUM(Residues!AO$16:AZ$16)</f>
        <v>3.9577800000000003E-2</v>
      </c>
      <c r="AP73" s="2">
        <f>1/1000000*SUM(Residues!AP$16:BA$16)</f>
        <v>3.9539000000000005E-2</v>
      </c>
      <c r="AQ73" s="2">
        <f>1/1000000*SUM(Residues!AQ$16:BB$16)</f>
        <v>4.1361600000000005E-2</v>
      </c>
      <c r="AR73" s="2">
        <f>1/1000000*SUM(Residues!AR$16:BC$16)</f>
        <v>4.1994799999999999E-2</v>
      </c>
      <c r="AS73" s="2">
        <f>1/1000000*SUM(Residues!AS$16:BD$16)</f>
        <v>4.2257299999999998E-2</v>
      </c>
      <c r="AT73" s="2">
        <f>1/1000000*SUM(Residues!AT$16:BE$16)</f>
        <v>4.1345100000000003E-2</v>
      </c>
      <c r="AU73" s="2">
        <f>1/1000000*SUM(Residues!AU$16:BF$16)</f>
        <v>4.0623100000000002E-2</v>
      </c>
      <c r="AV73" s="2">
        <f>1/1000000*SUM(Residues!AV$16:BG$16)</f>
        <v>3.8648600000000012E-2</v>
      </c>
      <c r="AW73" s="2">
        <f>1/1000000*SUM(Residues!AW$16:BH$16)</f>
        <v>3.7755999999999998E-2</v>
      </c>
      <c r="AX73" s="2">
        <f>1/1000000*SUM(Residues!AX$16:BI$16)</f>
        <v>3.7510499999999995E-2</v>
      </c>
      <c r="AY73" s="2">
        <f>1/1000000*SUM(Residues!AY$16:BJ$16)</f>
        <v>3.52675E-2</v>
      </c>
      <c r="AZ73" s="2">
        <f>1/1000000*SUM(Residues!AZ$16:BK$16)</f>
        <v>3.32514E-2</v>
      </c>
      <c r="BA73" s="2">
        <f>1/1000000*SUM(Residues!BA$16:BL$16)</f>
        <v>3.2806799999999997E-2</v>
      </c>
      <c r="BB73" s="2">
        <f>1/1000000*SUM(Residues!BB$16:BM$16)</f>
        <v>3.1824900000000003E-2</v>
      </c>
      <c r="BC73" s="2">
        <f>1/1000000*SUM(Residues!BC$16:BN$16)</f>
        <v>2.9996399999999999E-2</v>
      </c>
      <c r="BD73" s="2">
        <f>1/1000000*SUM(Residues!BD$16:BO$16)</f>
        <v>3.02855E-2</v>
      </c>
      <c r="BE73" s="2">
        <f>1/1000000*SUM(Residues!BE$16:BP$16)</f>
        <v>2.9967800000000003E-2</v>
      </c>
      <c r="BF73" s="2">
        <f>1/1000000*SUM(Residues!BF$16:BQ$16)</f>
        <v>3.0248400000000002E-2</v>
      </c>
      <c r="BG73" s="2">
        <f>1/1000000*SUM(Residues!BG$16:BR$16)</f>
        <v>3.0084699999999999E-2</v>
      </c>
      <c r="BH73" s="2">
        <f>1/1000000*SUM(Residues!BH$16:BS$16)</f>
        <v>3.01768E-2</v>
      </c>
      <c r="BI73" s="2">
        <f>1/1000000*SUM(Residues!BI$16:BT$16)</f>
        <v>2.7920499999999997E-2</v>
      </c>
      <c r="BJ73" s="2">
        <f>1/1000000*SUM(Residues!BJ$16:BU$16)</f>
        <v>2.68826E-2</v>
      </c>
      <c r="BK73" s="2">
        <f>1/1000000*SUM(Residues!BK$16:BV$16)</f>
        <v>2.71116E-2</v>
      </c>
      <c r="BL73" s="2">
        <f>1/1000000*SUM(Residues!BL$16:BW$16)</f>
        <v>2.7028699999999999E-2</v>
      </c>
      <c r="BM73" s="2">
        <f>1/1000000*SUM(Residues!BM$16:BX$16)</f>
        <v>2.64636E-2</v>
      </c>
      <c r="BN73" s="2">
        <f>1/1000000*SUM(Residues!BN$16:BY$16)</f>
        <v>2.5942100000000003E-2</v>
      </c>
      <c r="BO73" s="2">
        <f>1/1000000*SUM(Residues!BO$16:BZ$16)</f>
        <v>2.5917699999999998E-2</v>
      </c>
      <c r="BP73" s="2">
        <f>1/1000000*SUM(Residues!BP$16:CA$16)</f>
        <v>2.5336400000000002E-2</v>
      </c>
      <c r="BQ73" s="2">
        <f>1/1000000*SUM(Residues!BQ$16:CB$16)</f>
        <v>2.5796500000000003E-2</v>
      </c>
      <c r="BR73" s="2">
        <f>1/1000000*SUM(Residues!BR$16:CC$16)</f>
        <v>2.5324699999999999E-2</v>
      </c>
      <c r="BS73" s="2">
        <f>1/1000000*SUM(Residues!BS$16:CD$16)</f>
        <v>2.4537200000000002E-2</v>
      </c>
      <c r="BT73" s="2">
        <f>1/1000000*SUM(Residues!BT$16:CE$16)</f>
        <v>2.4412800000000002E-2</v>
      </c>
      <c r="BU73" s="2">
        <f>1/1000000*SUM(Residues!BU$16:CF$16)</f>
        <v>2.4605299999999997E-2</v>
      </c>
      <c r="BV73" s="2">
        <f>1/1000000*SUM(Residues!BV$16:CG$16)</f>
        <v>2.4550800000000001E-2</v>
      </c>
      <c r="BW73" s="2">
        <f>1/1000000*SUM(Residues!BW$16:CH$16)</f>
        <v>2.53584E-2</v>
      </c>
      <c r="BX73" s="2">
        <f>1/1000000*SUM(Residues!BX$16:CI$16)</f>
        <v>2.7432599999999998E-2</v>
      </c>
      <c r="BY73" s="2">
        <f>1/1000000*SUM(Residues!BY$16:CJ$16)</f>
        <v>2.86124E-2</v>
      </c>
      <c r="BZ73" s="2">
        <f>1/1000000*SUM(Residues!BZ$16:CK$16)</f>
        <v>2.97627E-2</v>
      </c>
      <c r="CA73" s="2">
        <f>1/1000000*SUM(Residues!CA$16:CL$16)</f>
        <v>2.9901999999999995E-2</v>
      </c>
      <c r="CB73" s="2">
        <f>1/1000000*SUM(Residues!CB$16:CM$16)</f>
        <v>2.99467E-2</v>
      </c>
      <c r="CC73" s="2">
        <f>1/1000000*SUM(Residues!CC$16:CN$16)</f>
        <v>3.1655599999999999E-2</v>
      </c>
      <c r="CD73" s="2">
        <f>1/1000000*SUM(Residues!CD$16:CO$16)</f>
        <v>3.2718699999999996E-2</v>
      </c>
      <c r="CE73" s="2">
        <f>1/1000000*SUM(Residues!CE$16:CP$16)</f>
        <v>3.4245900000000003E-2</v>
      </c>
      <c r="CF73" s="2">
        <f>1/1000000*SUM(Residues!CF$16:CQ$16)</f>
        <v>3.4698399999999997E-2</v>
      </c>
      <c r="CG73" s="2">
        <f>1/1000000*SUM(Residues!CG$16:CR$16)</f>
        <v>3.6529100000000002E-2</v>
      </c>
      <c r="CH73" s="2">
        <f>1/1000000*SUM(Residues!CH$16:CS$16)</f>
        <v>3.8735400000000003E-2</v>
      </c>
      <c r="CI73" s="2">
        <f>1/1000000*SUM(Residues!CI$16:CT$16)</f>
        <v>4.0566499999999998E-2</v>
      </c>
      <c r="CJ73" s="2">
        <f>1/1000000*SUM(Residues!CJ$16:CU$16)</f>
        <v>4.01918E-2</v>
      </c>
      <c r="CK73" s="2">
        <f>1/1000000*SUM(Residues!CK$16:CV$16)</f>
        <v>4.0615600000000002E-2</v>
      </c>
      <c r="CL73" s="2">
        <f>1/1000000*SUM(Residues!CL$16:CW$16)</f>
        <v>4.0420100000000007E-2</v>
      </c>
      <c r="CM73" s="2">
        <f>1/1000000*SUM(Residues!CM$16:CX$16)</f>
        <v>4.0731700000000003E-2</v>
      </c>
      <c r="CN73" s="2">
        <f>1/1000000*SUM(Residues!CN$16:CY$16)</f>
        <v>4.0370600000000006E-2</v>
      </c>
      <c r="CO73" s="2">
        <f>1/1000000*SUM(Residues!CO$16:CZ$16)</f>
        <v>4.0198000000000005E-2</v>
      </c>
      <c r="CP73" s="2">
        <f>1/1000000*SUM(Residues!CP$16:DA$16)</f>
        <v>3.8765399999999998E-2</v>
      </c>
      <c r="CQ73" s="2">
        <f>1/1000000*SUM(Residues!CQ$16:DB$16)</f>
        <v>3.59417E-2</v>
      </c>
      <c r="CR73" s="2">
        <f>1/1000000*SUM(Residues!CR$16:DC$16)</f>
        <v>3.4401799999999996E-2</v>
      </c>
      <c r="CS73" s="2">
        <f>1/1000000*SUM(Residues!CS$16:DD$16)</f>
        <v>3.2241399999999996E-2</v>
      </c>
      <c r="CT73" s="2">
        <f>1/1000000*SUM(Residues!CT$16:DE$16)</f>
        <v>3.0722200000000002E-2</v>
      </c>
      <c r="CU73" s="2">
        <f>1/1000000*SUM(Residues!CU$16:DF$16)</f>
        <v>2.93549E-2</v>
      </c>
      <c r="CV73" s="2">
        <f>1/1000000*SUM(Residues!CV$16:DG$16)</f>
        <v>2.9067900000000001E-2</v>
      </c>
      <c r="CW73" s="2">
        <f>1/1000000*SUM(Residues!CW$16:DH$16)</f>
        <v>2.80918E-2</v>
      </c>
      <c r="CX73" s="2">
        <f>1/1000000*SUM(Residues!CX$16:DI$16)</f>
        <v>2.7837700000000003E-2</v>
      </c>
      <c r="CY73" s="2">
        <f>1/1000000*SUM(Residues!CY$16:DJ$16)</f>
        <v>2.7670700000000006E-2</v>
      </c>
      <c r="CZ73" s="2">
        <f>1/1000000*SUM(Residues!CZ$16:DK$16)</f>
        <v>2.7217100000000004E-2</v>
      </c>
      <c r="DA73" s="2">
        <f>1/1000000*SUM(Residues!DA$16:DL$16)</f>
        <v>3.1582800000000001E-2</v>
      </c>
      <c r="DB73" s="2">
        <f>1/1000000*SUM(Residues!DB$16:DM$16)</f>
        <v>3.1214600000000002E-2</v>
      </c>
      <c r="DC73" s="2">
        <f>1/1000000*SUM(Residues!DC$16:DN$16)</f>
        <v>3.1975700000000003E-2</v>
      </c>
      <c r="DD73" s="2">
        <f>1/1000000*SUM(Residues!DD$16:DO$16)</f>
        <v>3.1834800000000003E-2</v>
      </c>
      <c r="DE73" s="2">
        <f>1/1000000*SUM(Residues!DE$16:DP$16)</f>
        <v>3.1773900000000001E-2</v>
      </c>
      <c r="DF73" s="2">
        <f>1/1000000*SUM(Residues!DF$16:DQ$16)</f>
        <v>2.9933600000000001E-2</v>
      </c>
      <c r="DG73" s="2">
        <f>1/1000000*SUM(Residues!DG$16:DR$16)</f>
        <v>2.772757E-2</v>
      </c>
      <c r="DH73" s="2">
        <f>1/1000000*SUM(Residues!DH$16:DS$16)</f>
        <v>2.6310767000000002E-2</v>
      </c>
      <c r="DI73" s="2">
        <f>1/1000000*SUM(Residues!DI$16:DT$16)</f>
        <v>2.5286267000000001E-2</v>
      </c>
      <c r="DJ73" s="2">
        <f>1/1000000*SUM(Residues!DJ$16:DU$16)</f>
        <v>2.4464927000000001E-2</v>
      </c>
      <c r="DK73" s="2">
        <f>1/1000000*SUM(Residues!DK$16:DV$16)</f>
        <v>2.3179227000000004E-2</v>
      </c>
      <c r="DL73" s="2">
        <f>1/1000000*SUM(Residues!DL$16:DW$16)</f>
        <v>2.2773275000000003E-2</v>
      </c>
      <c r="DM73" s="2">
        <f>1/1000000*SUM(Residues!DM$16:DX$16)</f>
        <v>1.5876305E-2</v>
      </c>
      <c r="DN73" s="2">
        <f>1/1000000*SUM(Residues!DN$16:DY$16)</f>
        <v>1.7667836999999999E-2</v>
      </c>
      <c r="DO73" s="2">
        <f>1/1000000*SUM(Residues!DO$16:DZ$16)</f>
        <v>1.6259574999999998E-2</v>
      </c>
      <c r="DP73" s="2">
        <f>1/1000000*SUM(Residues!DP$16:EA$16)</f>
        <v>1.5135328999999999E-2</v>
      </c>
      <c r="DQ73" s="2">
        <f>1/1000000*SUM(Residues!DQ$16:EB$16)</f>
        <v>1.379009E-2</v>
      </c>
      <c r="DR73" s="2">
        <f>1/1000000*SUM(Residues!DR$16:EC$16)</f>
        <v>1.4337790999999999E-2</v>
      </c>
      <c r="DS73" s="2">
        <f>1/1000000*SUM(Residues!DS$16:ED$16)</f>
        <v>1.4810261E-2</v>
      </c>
      <c r="DT73" s="2">
        <f>1/1000000*SUM(Residues!DT$16:EE$16)</f>
        <v>1.4604295999999999E-2</v>
      </c>
      <c r="DU73" s="2">
        <f>1/1000000*SUM(Residues!DU$16:EF$16)</f>
        <v>1.4741136E-2</v>
      </c>
      <c r="DV73" s="2">
        <f>1/1000000*SUM(Residues!DV$16:EG$16)</f>
        <v>1.4817866000000001E-2</v>
      </c>
      <c r="DW73" s="2">
        <f>1/1000000*SUM(Residues!DW$16:EH$16)</f>
        <v>1.4640541E-2</v>
      </c>
      <c r="DX73" s="2">
        <f>1/1000000*SUM(Residues!DX$16:EI$16)</f>
        <v>1.4426824999999999E-2</v>
      </c>
      <c r="DY73" s="2">
        <f>1/1000000*SUM(Residues!DY$16:EJ$16)</f>
        <v>1.3947867999999999E-2</v>
      </c>
      <c r="DZ73" s="2">
        <f>1/1000000*SUM(Residues!DZ$16:EK$16)</f>
        <v>1.1608615999999999E-2</v>
      </c>
      <c r="EA73" s="2">
        <f>1/1000000*SUM(Residues!EA$16:EL$16)</f>
        <v>1.1381559999999997E-2</v>
      </c>
      <c r="EB73" s="2">
        <f>1/1000000*SUM(Residues!EB$16:EM$16)</f>
        <v>1.1355017000000002E-2</v>
      </c>
      <c r="EC73" s="2">
        <f>1/1000000*SUM(Residues!EC$16:EN$16)</f>
        <v>1.2008089E-2</v>
      </c>
      <c r="ED73" s="2">
        <f>1/1000000*SUM(Residues!ED$16:EO$16)</f>
        <v>1.2365484E-2</v>
      </c>
      <c r="EE73" s="2">
        <f>1/1000000*SUM(Residues!EE$16:EP$16)</f>
        <v>1.2711450000000001E-2</v>
      </c>
      <c r="EF73" s="2">
        <f>1/1000000*SUM(Residues!EF$16:EQ$16)</f>
        <v>1.3456329999999999E-2</v>
      </c>
      <c r="EG73" s="2">
        <f>1/1000000*SUM(Residues!EG$16:ER$16)</f>
        <v>1.4431163999999998E-2</v>
      </c>
      <c r="EH73" s="2">
        <f>1/1000000*SUM(Residues!EH$16:ES$16)</f>
        <v>1.5013993999999998E-2</v>
      </c>
      <c r="EI73" s="2">
        <f>1/1000000*SUM(Residues!EI$16:ET$16)</f>
        <v>1.6593386999999998E-2</v>
      </c>
      <c r="EJ73" s="2">
        <f>1/1000000*SUM(Residues!EJ$16:EU$16)</f>
        <v>1.7318429999999999E-2</v>
      </c>
      <c r="EK73" s="2">
        <f>1/1000000*SUM(Residues!EK$16:EV$16)</f>
        <v>1.7920932000000001E-2</v>
      </c>
      <c r="EL73" s="2">
        <f>1/1000000*SUM(Residues!EL$16:EW$16)</f>
        <v>1.9781508E-2</v>
      </c>
      <c r="EM73" s="2">
        <f>1/1000000*SUM(Residues!EM$16:EX$16)</f>
        <v>2.1712158000000002E-2</v>
      </c>
      <c r="EN73" s="2">
        <f>1/1000000*SUM(Residues!EN$16:EY$16)</f>
        <v>2.2942472000000002E-2</v>
      </c>
      <c r="EO73" s="2">
        <f>1/1000000*SUM(Residues!EO$16:EZ$16)</f>
        <v>2.3349648000000001E-2</v>
      </c>
      <c r="EP73" s="2">
        <f>1/1000000*SUM(Residues!EP$16:FA$16)</f>
        <v>2.2521161000000001E-2</v>
      </c>
      <c r="EQ73" s="2">
        <f>1/1000000*SUM(Residues!EQ$16:FB$16)</f>
        <v>2.212751E-2</v>
      </c>
      <c r="ER73" s="2">
        <f>1/1000000*SUM(Residues!ER$16:FC$16)</f>
        <v>2.1914727999999998E-2</v>
      </c>
      <c r="ES73" s="2">
        <f>1/1000000*SUM(Residues!ES$16:FD$16)</f>
        <v>2.0821748000000001E-2</v>
      </c>
      <c r="ET73" s="2">
        <f>1/1000000*SUM(Residues!ET$16:FE$16)</f>
        <v>1.9639927999999997E-2</v>
      </c>
      <c r="EU73" s="2">
        <f>1/1000000*SUM(Residues!EU$16:FF$16)</f>
        <v>1.7768220000000001E-2</v>
      </c>
      <c r="EV73" s="2">
        <f>1/1000000*SUM(Residues!EV$16:FG$16)</f>
        <v>1.6738115000000001E-2</v>
      </c>
      <c r="EW73" s="2">
        <f>1/1000000*SUM(Residues!EW$16:FH$16)</f>
        <v>1.5558458000000002E-2</v>
      </c>
      <c r="EX73" s="2">
        <f>1/1000000*SUM(Residues!EX$16:FI$16)</f>
        <v>1.2866520000000001E-2</v>
      </c>
      <c r="EY73" s="2">
        <f>1/1000000*SUM(Residues!EY$16:FJ$16)</f>
        <v>1.0032199000000002E-2</v>
      </c>
      <c r="EZ73" s="2">
        <f>1/1000000*SUM(Residues!EZ$16:FK$16)</f>
        <v>7.9045569999999996E-3</v>
      </c>
      <c r="FA73" s="2">
        <f>1/1000000*SUM(Residues!FA$16:FL$16)</f>
        <v>6.8024250000000008E-3</v>
      </c>
      <c r="FB73" s="2">
        <f>1/1000000*SUM(Residues!FB$16:FM$16)</f>
        <v>6.8392540000000003E-3</v>
      </c>
      <c r="FC73" s="2">
        <f>1/1000000*SUM(Residues!FC$16:FN$16)</f>
        <v>6.0197860000000001E-3</v>
      </c>
      <c r="FD73" s="2">
        <f>1/1000000*SUM(Residues!FD$16:FO$16)</f>
        <v>5.0987680000000001E-3</v>
      </c>
      <c r="FE73" s="2">
        <f>1/1000000*SUM(Residues!FE$16:FP$16)</f>
        <v>4.7893739999999999E-3</v>
      </c>
      <c r="FF73" s="2">
        <f>1/1000000*SUM(Residues!FF$16:FQ$16)</f>
        <v>4.6069329999999988E-3</v>
      </c>
      <c r="FG73" s="2">
        <f>1/1000000*SUM(Residues!FG$16:FR$16)</f>
        <v>4.299731999999998E-3</v>
      </c>
      <c r="FH73" s="2">
        <f>1/1000000*SUM(Residues!FH$16:FS$16)</f>
        <v>3.8812619999999999E-3</v>
      </c>
      <c r="FI73" s="2">
        <f>1/1000000*SUM(Residues!FI$16:FT$16)</f>
        <v>3.3498730000000002E-3</v>
      </c>
      <c r="FJ73" s="2">
        <f>1/1000000*SUM(Residues!FJ$16:FU$16)</f>
        <v>2.7528460000000002E-3</v>
      </c>
      <c r="FK73" s="2">
        <f>1/1000000*SUM(Residues!FK$16:FV$16)</f>
        <v>2.7487010000000001E-3</v>
      </c>
      <c r="FL73" s="2">
        <f>1/1000000*SUM(Residues!FL$16:FW$16)</f>
        <v>2.6524700000000001E-3</v>
      </c>
      <c r="FM73" s="2">
        <f>1/1000000*SUM(Residues!FM$16:FX$16)</f>
        <v>2.4604610000000002E-3</v>
      </c>
      <c r="FN73" s="2">
        <f>1/1000000*SUM(Residues!FN$16:FY$16)</f>
        <v>1.9166000000000001E-3</v>
      </c>
      <c r="FO73" s="2">
        <f>1/1000000*SUM(Residues!FO$16:FZ$16)</f>
        <v>1.4747249999999999E-3</v>
      </c>
      <c r="FP73" s="2">
        <f>1/1000000*SUM(Residues!FP$16:GA$16)</f>
        <v>1.4270129999999998E-3</v>
      </c>
      <c r="FQ73" s="2">
        <f>1/1000000*SUM(Residues!FQ$16:GB$16)</f>
        <v>1.4270129999999998E-3</v>
      </c>
      <c r="FR73" s="2">
        <f>1/1000000*SUM(Residues!FR$16:GC$16)</f>
        <v>1.3703540000000003E-3</v>
      </c>
      <c r="FS73" s="2">
        <f>1/1000000*SUM(Residues!FS$16:GD$16)</f>
        <v>1.3376950000000001E-3</v>
      </c>
      <c r="FT73" s="2">
        <f>1/1000000*SUM(Residues!FT$16:GE$16)</f>
        <v>1.3376950000000001E-3</v>
      </c>
      <c r="FU73" s="2">
        <f>1/1000000*SUM(Residues!FU$16:GF$16)</f>
        <v>1.273366E-3</v>
      </c>
      <c r="FV73" s="2">
        <f>1/1000000*SUM(Residues!FV$16:GG$16)</f>
        <v>1.1617750000000001E-3</v>
      </c>
      <c r="FW73" s="2">
        <f>1/1000000*SUM(Residues!FW$16:GH$16)</f>
        <v>6.0680899999999993E-4</v>
      </c>
      <c r="FX73" s="2">
        <f>1/1000000*SUM(Residues!FX$16:GI$16)</f>
        <v>3.4935700000000001E-4</v>
      </c>
      <c r="FY73" s="2">
        <f>1/1000000*SUM(Residues!FY$16:GJ$16)</f>
        <v>1.1628900000000001E-4</v>
      </c>
      <c r="FZ73" s="2">
        <f>1/1000000*SUM(Residues!FZ$16:GK$16)</f>
        <v>7.3120000000000115E-6</v>
      </c>
    </row>
    <row r="74" spans="1:182">
      <c r="A74" t="str">
        <f>Pellets!A$20</f>
        <v>Italy</v>
      </c>
      <c r="B74" s="2">
        <f>1/1000000*SUM(Residues!B$20:M$20)</f>
        <v>0</v>
      </c>
      <c r="C74" s="2">
        <f>1/1000000*SUM(Residues!C$20:N$20)</f>
        <v>0</v>
      </c>
      <c r="D74" s="2">
        <f>1/1000000*SUM(Residues!D$20:O$20)</f>
        <v>0</v>
      </c>
      <c r="E74" s="2">
        <f>1/1000000*SUM(Residues!E$20:P$20)</f>
        <v>0</v>
      </c>
      <c r="F74" s="2">
        <f>1/1000000*SUM(Residues!F$20:Q$20)</f>
        <v>0</v>
      </c>
      <c r="G74" s="2">
        <f>1/1000000*SUM(Residues!G$20:R$20)</f>
        <v>0</v>
      </c>
      <c r="H74" s="2">
        <f>1/1000000*SUM(Residues!H$20:S$20)</f>
        <v>0</v>
      </c>
      <c r="I74" s="2">
        <f>1/1000000*SUM(Residues!I$20:T$20)</f>
        <v>4.6799999999999267E-5</v>
      </c>
      <c r="J74" s="2">
        <f>1/1000000*SUM(Residues!J$20:U$20)</f>
        <v>4.6799999999999267E-5</v>
      </c>
      <c r="K74" s="2">
        <f>1/1000000*SUM(Residues!K$20:V$20)</f>
        <v>4.6799999999999267E-5</v>
      </c>
      <c r="L74" s="2">
        <f>1/1000000*SUM(Residues!L$20:W$20)</f>
        <v>4.7799999999999271E-5</v>
      </c>
      <c r="M74" s="2">
        <f>1/1000000*SUM(Residues!M$20:X$20)</f>
        <v>4.7799999999999271E-5</v>
      </c>
      <c r="N74" s="2">
        <f>1/1000000*SUM(Residues!N$20:Y$20)</f>
        <v>5.5499999999999086E-5</v>
      </c>
      <c r="O74" s="2">
        <f>1/1000000*SUM(Residues!O$20:Z$20)</f>
        <v>5.5499999999999086E-5</v>
      </c>
      <c r="P74" s="2">
        <f>1/1000000*SUM(Residues!P$20:AA$20)</f>
        <v>5.5499999999999086E-5</v>
      </c>
      <c r="Q74" s="2">
        <f>1/1000000*SUM(Residues!Q$20:AB$20)</f>
        <v>5.5499999999999086E-5</v>
      </c>
      <c r="R74" s="2">
        <f>1/1000000*SUM(Residues!R$20:AC$20)</f>
        <v>5.5499999999999086E-5</v>
      </c>
      <c r="S74" s="2">
        <f>1/1000000*SUM(Residues!S$20:AD$20)</f>
        <v>5.5499999999999086E-5</v>
      </c>
      <c r="T74" s="2">
        <f>1/1000000*SUM(Residues!T$20:AE$20)</f>
        <v>5.5499999999999086E-5</v>
      </c>
      <c r="U74" s="2">
        <f>1/1000000*SUM(Residues!U$20:AF$20)</f>
        <v>8.6999999999998184E-6</v>
      </c>
      <c r="V74" s="2">
        <f>1/1000000*SUM(Residues!V$20:AG$20)</f>
        <v>8.6999999999998184E-6</v>
      </c>
      <c r="W74" s="2">
        <f>1/1000000*SUM(Residues!W$20:AH$20)</f>
        <v>8.6999999999998184E-6</v>
      </c>
      <c r="X74" s="2">
        <f>1/1000000*SUM(Residues!X$20:AI$20)</f>
        <v>7.6999999999998179E-6</v>
      </c>
      <c r="Y74" s="2">
        <f>1/1000000*SUM(Residues!Y$20:AJ$20)</f>
        <v>5.3800000000001999E-5</v>
      </c>
      <c r="Z74" s="2">
        <f>1/1000000*SUM(Residues!Z$20:AK$20)</f>
        <v>4.7100000000002182E-5</v>
      </c>
      <c r="AA74" s="2">
        <f>1/1000000*SUM(Residues!AA$20:AL$20)</f>
        <v>7.3000000000003631E-5</v>
      </c>
      <c r="AB74" s="2">
        <f>1/1000000*SUM(Residues!AB$20:AM$20)</f>
        <v>1.2290000000000326E-4</v>
      </c>
      <c r="AC74" s="2">
        <f>1/1000000*SUM(Residues!AC$20:AN$20)</f>
        <v>1.2290000000000326E-4</v>
      </c>
      <c r="AD74" s="2">
        <f>1/1000000*SUM(Residues!AD$20:AO$20)</f>
        <v>1.248000000000029E-4</v>
      </c>
      <c r="AE74" s="2">
        <f>1/1000000*SUM(Residues!AE$20:AP$20)</f>
        <v>1.248000000000029E-4</v>
      </c>
      <c r="AF74" s="2">
        <f>1/1000000*SUM(Residues!AF$20:AQ$20)</f>
        <v>1.4690000000000327E-4</v>
      </c>
      <c r="AG74" s="2">
        <f>1/1000000*SUM(Residues!AG$20:AR$20)</f>
        <v>1.4690000000000327E-4</v>
      </c>
      <c r="AH74" s="2">
        <f>1/1000000*SUM(Residues!AH$20:AS$20)</f>
        <v>1.5460000000000219E-4</v>
      </c>
      <c r="AI74" s="2">
        <f>1/1000000*SUM(Residues!AI$20:AT$20)</f>
        <v>1.7860000000000217E-4</v>
      </c>
      <c r="AJ74" s="2">
        <f>1/1000000*SUM(Residues!AJ$20:AU$20)</f>
        <v>1.7860000000000217E-4</v>
      </c>
      <c r="AK74" s="2">
        <f>1/1000000*SUM(Residues!AK$20:AV$20)</f>
        <v>1.325E-4</v>
      </c>
      <c r="AL74" s="2">
        <f>1/1000000*SUM(Residues!AL$20:AW$20)</f>
        <v>1.3529999999999928E-4</v>
      </c>
      <c r="AM74" s="2">
        <f>1/1000000*SUM(Residues!AM$20:AX$20)</f>
        <v>1.0939999999999781E-4</v>
      </c>
      <c r="AN74" s="2">
        <f>1/1000000*SUM(Residues!AN$20:AY$20)</f>
        <v>8.1599999999998541E-5</v>
      </c>
      <c r="AO74" s="2">
        <f>1/1000000*SUM(Residues!AO$20:AZ$20)</f>
        <v>8.1599999999998541E-5</v>
      </c>
      <c r="AP74" s="2">
        <f>1/1000000*SUM(Residues!AP$20:BA$20)</f>
        <v>8.4499999999998178E-5</v>
      </c>
      <c r="AQ74" s="2">
        <f>1/1000000*SUM(Residues!AQ$20:BB$20)</f>
        <v>8.5499999999998175E-5</v>
      </c>
      <c r="AR74" s="2">
        <f>1/1000000*SUM(Residues!AR$20:BC$20)</f>
        <v>8.6399999999997818E-5</v>
      </c>
      <c r="AS74" s="2">
        <f>1/1000000*SUM(Residues!AS$20:BD$20)</f>
        <v>9.4999999999999992E-5</v>
      </c>
      <c r="AT74" s="2">
        <f>1/1000000*SUM(Residues!AT$20:BE$20)</f>
        <v>8.7300000000001092E-5</v>
      </c>
      <c r="AU74" s="2">
        <f>1/1000000*SUM(Residues!AU$20:BF$20)</f>
        <v>8.7300000000001092E-5</v>
      </c>
      <c r="AV74" s="2">
        <f>1/1000000*SUM(Residues!AV$20:BG$20)</f>
        <v>9.2100000000000355E-5</v>
      </c>
      <c r="AW74" s="2">
        <f>1/1000000*SUM(Residues!AW$20:BH$20)</f>
        <v>1.1610000000000036E-4</v>
      </c>
      <c r="AX74" s="2">
        <f>1/1000000*SUM(Residues!AX$20:BI$20)</f>
        <v>1.1230000000000109E-4</v>
      </c>
      <c r="AY74" s="2">
        <f>1/1000000*SUM(Residues!AY$20:BJ$20)</f>
        <v>1.1900000000000181E-4</v>
      </c>
      <c r="AZ74" s="2">
        <f>1/1000000*SUM(Residues!AZ$20:BK$20)</f>
        <v>1.255000000000018E-4</v>
      </c>
      <c r="BA74" s="2">
        <f>1/1000000*SUM(Residues!BA$20:BL$20)</f>
        <v>2.635000000000018E-4</v>
      </c>
      <c r="BB74" s="2">
        <f>1/1000000*SUM(Residues!BB$20:BM$20)</f>
        <v>3.1390000000000237E-4</v>
      </c>
      <c r="BC74" s="2">
        <f>1/1000000*SUM(Residues!BC$20:BN$20)</f>
        <v>3.6810000000000309E-4</v>
      </c>
      <c r="BD74" s="2">
        <f>1/1000000*SUM(Residues!BD$20:BO$20)</f>
        <v>3.4510000000000308E-4</v>
      </c>
      <c r="BE74" s="2">
        <f>1/1000000*SUM(Residues!BE$20:BP$20)</f>
        <v>3.6150000000000087E-4</v>
      </c>
      <c r="BF74" s="2">
        <f>1/1000000*SUM(Residues!BF$20:BQ$20)</f>
        <v>3.8550000000000091E-4</v>
      </c>
      <c r="BG74" s="2">
        <f>1/1000000*SUM(Residues!BG$20:BR$20)</f>
        <v>3.7110000000000127E-4</v>
      </c>
      <c r="BH74" s="2">
        <f>1/1000000*SUM(Residues!BH$20:BS$20)</f>
        <v>3.6820000000000163E-4</v>
      </c>
      <c r="BI74" s="2">
        <f>1/1000000*SUM(Residues!BI$20:BT$20)</f>
        <v>3.6820000000000163E-4</v>
      </c>
      <c r="BJ74" s="2">
        <f>1/1000000*SUM(Residues!BJ$20:BU$20)</f>
        <v>3.7490000000000234E-4</v>
      </c>
      <c r="BK74" s="2">
        <f>1/1000000*SUM(Residues!BK$20:BV$20)</f>
        <v>3.7110000000000306E-4</v>
      </c>
      <c r="BL74" s="2">
        <f>1/1000000*SUM(Residues!BL$20:BW$20)</f>
        <v>3.4350000000000271E-4</v>
      </c>
      <c r="BM74" s="2">
        <f>1/1000000*SUM(Residues!BM$20:BX$20)</f>
        <v>2.8930000000000291E-4</v>
      </c>
      <c r="BN74" s="2">
        <f>1/1000000*SUM(Residues!BN$20:BY$20)</f>
        <v>2.5720000000000343E-4</v>
      </c>
      <c r="BO74" s="2">
        <f>1/1000000*SUM(Residues!BO$20:BZ$20)</f>
        <v>2.0500000000000271E-4</v>
      </c>
      <c r="BP74" s="2">
        <f>1/1000000*SUM(Residues!BP$20:CA$20)</f>
        <v>2.0980000000000198E-4</v>
      </c>
      <c r="BQ74" s="2">
        <f>1/1000000*SUM(Residues!BQ$20:CB$20)</f>
        <v>1.84800000000002E-4</v>
      </c>
      <c r="BR74" s="2">
        <f>1/1000000*SUM(Residues!BR$20:CC$20)</f>
        <v>1.6080000000000198E-4</v>
      </c>
      <c r="BS74" s="2">
        <f>1/1000000*SUM(Residues!BS$20:CD$20)</f>
        <v>1.5600000000000273E-4</v>
      </c>
      <c r="BT74" s="2">
        <f>1/1000000*SUM(Residues!BT$20:CE$20)</f>
        <v>3.6900000000000274E-4</v>
      </c>
      <c r="BU74" s="2">
        <f>1/1000000*SUM(Residues!BU$20:CF$20)</f>
        <v>4.2000000000000273E-4</v>
      </c>
      <c r="BV74" s="2">
        <f>1/1000000*SUM(Residues!BV$20:CG$20)</f>
        <v>4.41300000000002E-4</v>
      </c>
      <c r="BW74" s="2">
        <f>1/1000000*SUM(Residues!BW$20:CH$20)</f>
        <v>5.1540000000000049E-4</v>
      </c>
      <c r="BX74" s="2">
        <f>1/1000000*SUM(Residues!BX$20:CI$20)</f>
        <v>6.1790000000000055E-4</v>
      </c>
      <c r="BY74" s="2">
        <f>1/1000000*SUM(Residues!BY$20:CJ$20)</f>
        <v>6.445E-4</v>
      </c>
      <c r="BZ74" s="2">
        <f>1/1000000*SUM(Residues!BZ$20:CK$20)</f>
        <v>6.4899999999999995E-4</v>
      </c>
      <c r="CA74" s="2">
        <f>1/1000000*SUM(Residues!CA$20:CL$20)</f>
        <v>6.7099999999999994E-4</v>
      </c>
      <c r="CB74" s="2">
        <f>1/1000000*SUM(Residues!CB$20:CM$20)</f>
        <v>6.6720000000000071E-4</v>
      </c>
      <c r="CC74" s="2">
        <f>1/1000000*SUM(Residues!CC$20:CN$20)</f>
        <v>6.712000000000007E-4</v>
      </c>
      <c r="CD74" s="2">
        <f>1/1000000*SUM(Residues!CD$20:CO$20)</f>
        <v>6.7420000000000067E-4</v>
      </c>
      <c r="CE74" s="2">
        <f>1/1000000*SUM(Residues!CE$20:CP$20)</f>
        <v>6.7539999999999961E-4</v>
      </c>
      <c r="CF74" s="2">
        <f>1/1000000*SUM(Residues!CF$20:CQ$20)</f>
        <v>4.8910000000000218E-4</v>
      </c>
      <c r="CG74" s="2">
        <f>1/1000000*SUM(Residues!CG$20:CR$20)</f>
        <v>4.4570000000000254E-4</v>
      </c>
      <c r="CH74" s="2">
        <f>1/1000000*SUM(Residues!CH$20:CS$20)</f>
        <v>4.1770000000000251E-4</v>
      </c>
      <c r="CI74" s="2">
        <f>1/1000000*SUM(Residues!CI$20:CT$20)</f>
        <v>3.9590000000000144E-4</v>
      </c>
      <c r="CJ74" s="2">
        <f>1/1000000*SUM(Residues!CJ$20:CU$20)</f>
        <v>3.7520000000000072E-4</v>
      </c>
      <c r="CK74" s="2">
        <f>1/1000000*SUM(Residues!CK$20:CV$20)</f>
        <v>3.4760000000000037E-4</v>
      </c>
      <c r="CL74" s="2">
        <f>1/1000000*SUM(Residues!CL$20:CW$20)</f>
        <v>3.7519999999999887E-4</v>
      </c>
      <c r="CM74" s="2">
        <f>1/1000000*SUM(Residues!CM$20:CX$20)</f>
        <v>3.5019999999999892E-4</v>
      </c>
      <c r="CN74" s="2">
        <f>1/1000000*SUM(Residues!CN$20:CY$20)</f>
        <v>3.5589999999999781E-4</v>
      </c>
      <c r="CO74" s="2">
        <f>1/1000000*SUM(Residues!CO$20:CZ$20)</f>
        <v>3.5189999999999782E-4</v>
      </c>
      <c r="CP74" s="2">
        <f>1/1000000*SUM(Residues!CP$20:DA$20)</f>
        <v>3.488999999999978E-4</v>
      </c>
      <c r="CQ74" s="2">
        <f>1/1000000*SUM(Residues!CQ$20:DB$20)</f>
        <v>3.4289999999999782E-4</v>
      </c>
      <c r="CR74" s="2">
        <f>1/1000000*SUM(Residues!CR$20:DC$20)</f>
        <v>3.3929999999999562E-4</v>
      </c>
      <c r="CS74" s="2">
        <f>1/1000000*SUM(Residues!CS$20:DD$20)</f>
        <v>3.1149999999999451E-4</v>
      </c>
      <c r="CT74" s="2">
        <f>1/1000000*SUM(Residues!CT$20:DE$20)</f>
        <v>3.1149999999999451E-4</v>
      </c>
      <c r="CU74" s="2">
        <f>1/1000000*SUM(Residues!CU$20:DF$20)</f>
        <v>2.6009999999999488E-4</v>
      </c>
      <c r="CV74" s="2">
        <f>1/1000000*SUM(Residues!CV$20:DG$20)</f>
        <v>1.8109999999999489E-4</v>
      </c>
      <c r="CW74" s="2">
        <f>1/1000000*SUM(Residues!CW$20:DH$20)</f>
        <v>9.8299999999995627E-5</v>
      </c>
      <c r="CX74" s="2">
        <f>1/1000000*SUM(Residues!CX$20:DI$20)</f>
        <v>4.3099999999996724E-5</v>
      </c>
      <c r="CY74" s="2">
        <f>1/1000000*SUM(Residues!CY$20:DJ$20)</f>
        <v>4.5999999999994538E-5</v>
      </c>
      <c r="CZ74" s="2">
        <f>1/1000000*SUM(Residues!CZ$20:DK$20)</f>
        <v>3.9299999999995636E-5</v>
      </c>
      <c r="DA74" s="2">
        <f>1/1000000*SUM(Residues!DA$20:DL$20)</f>
        <v>6.0399999999994177E-5</v>
      </c>
      <c r="DB74" s="2">
        <f>1/1000000*SUM(Residues!DB$20:DM$20)</f>
        <v>6.0399999999994177E-5</v>
      </c>
      <c r="DC74" s="2">
        <f>1/1000000*SUM(Residues!DC$20:DN$20)</f>
        <v>6.0399999999994177E-5</v>
      </c>
      <c r="DD74" s="2">
        <f>1/1000000*SUM(Residues!DD$20:DO$20)</f>
        <v>4.3099999999994902E-5</v>
      </c>
      <c r="DE74" s="2">
        <f>1/1000000*SUM(Residues!DE$20:DP$20)</f>
        <v>5.0099999999998541E-5</v>
      </c>
      <c r="DF74" s="2">
        <f>1/1000000*SUM(Residues!DF$20:DQ$20)</f>
        <v>7.1200000000000728E-5</v>
      </c>
      <c r="DG74" s="2">
        <f>1/1000000*SUM(Residues!DG$20:DR$20)</f>
        <v>6.7400000000001449E-5</v>
      </c>
      <c r="DH74" s="2">
        <f>1/1000000*SUM(Residues!DH$20:DS$20)</f>
        <v>6.3600000000002183E-5</v>
      </c>
      <c r="DI74" s="2">
        <f>1/1000000*SUM(Residues!DI$20:DT$20)</f>
        <v>6.3600000000002183E-5</v>
      </c>
      <c r="DJ74" s="2">
        <f>1/1000000*SUM(Residues!DJ$20:DU$20)</f>
        <v>6.3600000000002183E-5</v>
      </c>
      <c r="DK74" s="2">
        <f>1/1000000*SUM(Residues!DK$20:DV$20)</f>
        <v>6.0700000000004362E-5</v>
      </c>
      <c r="DL74" s="2">
        <f>1/1000000*SUM(Residues!DL$20:DW$20)</f>
        <v>6.4540000000008147E-5</v>
      </c>
      <c r="DM74" s="2">
        <f>1/1000000*SUM(Residues!DM$20:DX$20)</f>
        <v>4.3440000000009599E-5</v>
      </c>
      <c r="DN74" s="2">
        <f>1/1000000*SUM(Residues!DN$20:DY$20)</f>
        <v>5.3040000000011784E-5</v>
      </c>
      <c r="DO74" s="2">
        <f>1/1000000*SUM(Residues!DO$20:DZ$20)</f>
        <v>5.3040000000011784E-5</v>
      </c>
      <c r="DP74" s="2">
        <f>1/1000000*SUM(Residues!DP$20:EA$20)</f>
        <v>4.6300000000010185E-5</v>
      </c>
      <c r="DQ74" s="2">
        <f>1/1000000*SUM(Residues!DQ$20:EB$20)</f>
        <v>3.5500000000007273E-5</v>
      </c>
      <c r="DR74" s="2">
        <f>1/1000000*SUM(Residues!DR$20:EC$20)</f>
        <v>2.4000000000007275E-5</v>
      </c>
      <c r="DS74" s="2">
        <f>1/1000000*SUM(Residues!DS$20:ED$20)</f>
        <v>2.4960000000006402E-5</v>
      </c>
      <c r="DT74" s="2">
        <f>1/1000000*SUM(Residues!DT$20:EE$20)</f>
        <v>2.4960000000006402E-5</v>
      </c>
      <c r="DU74" s="2">
        <f>1/1000000*SUM(Residues!DU$20:EF$20)</f>
        <v>2.4960000000006402E-5</v>
      </c>
      <c r="DV74" s="2">
        <f>1/1000000*SUM(Residues!DV$20:EG$20)</f>
        <v>3.7060000000004948E-5</v>
      </c>
      <c r="DW74" s="2">
        <f>1/1000000*SUM(Residues!DW$20:EH$20)</f>
        <v>4.2820000000003347E-5</v>
      </c>
      <c r="DX74" s="2">
        <f>1/1000000*SUM(Residues!DX$20:EI$20)</f>
        <v>3.8979999999999562E-5</v>
      </c>
      <c r="DY74" s="2">
        <f>1/1000000*SUM(Residues!DY$20:EJ$20)</f>
        <v>3.8979999999999562E-5</v>
      </c>
      <c r="DZ74" s="2">
        <f>1/1000000*SUM(Residues!DZ$20:EK$20)</f>
        <v>2.9379999999997381E-5</v>
      </c>
      <c r="EA74" s="2">
        <f>1/1000000*SUM(Residues!EA$20:EL$20)</f>
        <v>3.0339999999996508E-5</v>
      </c>
      <c r="EB74" s="2">
        <f>1/1000000*SUM(Residues!EB$20:EM$20)</f>
        <v>2.9379999999997381E-5</v>
      </c>
      <c r="EC74" s="2">
        <f>1/1000000*SUM(Residues!EC$20:EN$20)</f>
        <v>2.9379999999997381E-5</v>
      </c>
      <c r="ED74" s="2">
        <f>1/1000000*SUM(Residues!ED$20:EO$20)</f>
        <v>1.9779999999995196E-5</v>
      </c>
      <c r="EE74" s="2">
        <f>1/1000000*SUM(Residues!EE$20:EP$20)</f>
        <v>1.9639999999999416E-5</v>
      </c>
      <c r="EF74" s="2">
        <f>1/1000000*SUM(Residues!EF$20:EQ$20)</f>
        <v>1.9639999999999416E-5</v>
      </c>
      <c r="EG74" s="2">
        <f>1/1000000*SUM(Residues!EG$20:ER$20)</f>
        <v>3.2876000000000021E-4</v>
      </c>
      <c r="EH74" s="2">
        <f>1/1000000*SUM(Residues!EH$20:ES$20)</f>
        <v>3.6466000000000168E-4</v>
      </c>
      <c r="EI74" s="2">
        <f>1/1000000*SUM(Residues!EI$20:ET$20)</f>
        <v>3.5890000000000325E-4</v>
      </c>
      <c r="EJ74" s="2">
        <f>1/1000000*SUM(Residues!EJ$20:EU$20)</f>
        <v>4.0690000000000328E-4</v>
      </c>
      <c r="EK74" s="2">
        <f>1/1000000*SUM(Residues!EK$20:EV$20)</f>
        <v>4.6738000000000281E-4</v>
      </c>
      <c r="EL74" s="2">
        <f>1/1000000*SUM(Residues!EL$20:EW$20)</f>
        <v>4.6738000000000281E-4</v>
      </c>
      <c r="EM74" s="2">
        <f>1/1000000*SUM(Residues!EM$20:EX$20)</f>
        <v>4.6642000000000368E-4</v>
      </c>
      <c r="EN74" s="2">
        <f>1/1000000*SUM(Residues!EN$20:EY$20)</f>
        <v>4.6642000000000368E-4</v>
      </c>
      <c r="EO74" s="2">
        <f>1/1000000*SUM(Residues!EO$20:EZ$20)</f>
        <v>4.6642000000000368E-4</v>
      </c>
      <c r="EP74" s="2">
        <f>1/1000000*SUM(Residues!EP$20:FA$20)</f>
        <v>4.6642000000000368E-4</v>
      </c>
      <c r="EQ74" s="2">
        <f>1/1000000*SUM(Residues!EQ$20:FB$20)</f>
        <v>4.6560000000000037E-4</v>
      </c>
      <c r="ER74" s="2">
        <f>1/1000000*SUM(Residues!ER$20:FC$20)</f>
        <v>4.8975000000000093E-4</v>
      </c>
      <c r="ES74" s="2">
        <f>1/1000000*SUM(Residues!ES$20:FD$20)</f>
        <v>2.971800000000003E-4</v>
      </c>
      <c r="ET74" s="2">
        <f>1/1000000*SUM(Residues!ET$20:FE$20)</f>
        <v>2.9537999999999917E-4</v>
      </c>
      <c r="EU74" s="2">
        <f>1/1000000*SUM(Residues!EU$20:FF$20)</f>
        <v>4.8182999999999809E-4</v>
      </c>
      <c r="EV74" s="2">
        <f>1/1000000*SUM(Residues!EV$20:FG$20)</f>
        <v>4.5722999999999771E-4</v>
      </c>
      <c r="EW74" s="2">
        <f>1/1000000*SUM(Residues!EW$20:FH$20)</f>
        <v>4.1984999999999668E-4</v>
      </c>
      <c r="EX74" s="2">
        <f>1/1000000*SUM(Residues!EX$20:FI$20)</f>
        <v>4.1984999999999668E-4</v>
      </c>
      <c r="EY74" s="2">
        <f>1/1000000*SUM(Residues!EY$20:FJ$20)</f>
        <v>4.6664999999999597E-4</v>
      </c>
      <c r="EZ74" s="2">
        <f>1/1000000*SUM(Residues!EZ$20:FK$20)</f>
        <v>4.6664999999999597E-4</v>
      </c>
      <c r="FA74" s="2">
        <f>1/1000000*SUM(Residues!FA$20:FL$20)</f>
        <v>7.5188999999999573E-4</v>
      </c>
      <c r="FB74" s="2">
        <f>1/1000000*SUM(Residues!FB$20:FM$20)</f>
        <v>8.2148999999999515E-4</v>
      </c>
      <c r="FC74" s="2">
        <f>1/1000000*SUM(Residues!FC$20:FN$20)</f>
        <v>8.2148999999999515E-4</v>
      </c>
      <c r="FD74" s="2">
        <f>1/1000000*SUM(Residues!FD$20:FO$20)</f>
        <v>8.4383999999999469E-4</v>
      </c>
      <c r="FE74" s="2">
        <f>1/1000000*SUM(Residues!FE$20:FP$20)</f>
        <v>7.5068999999999462E-4</v>
      </c>
      <c r="FF74" s="2">
        <f>1/1000000*SUM(Residues!FF$20:FQ$20)</f>
        <v>7.2886499999999564E-4</v>
      </c>
      <c r="FG74" s="2">
        <f>1/1000000*SUM(Residues!FG$20:FR$20)</f>
        <v>5.4241499999999672E-4</v>
      </c>
      <c r="FH74" s="2">
        <f>1/1000000*SUM(Residues!FH$20:FS$20)</f>
        <v>5.1901499999999713E-4</v>
      </c>
      <c r="FI74" s="2">
        <f>1/1000000*SUM(Residues!FI$20:FT$20)</f>
        <v>4.9591499999999857E-4</v>
      </c>
      <c r="FJ74" s="2">
        <f>1/1000000*SUM(Residues!FJ$20:FU$20)</f>
        <v>4.9591499999999857E-4</v>
      </c>
      <c r="FK74" s="2">
        <f>1/1000000*SUM(Residues!FK$20:FV$20)</f>
        <v>4.4911499999999928E-4</v>
      </c>
      <c r="FL74" s="2">
        <f>1/1000000*SUM(Residues!FL$20:FW$20)</f>
        <v>4.4911499999999928E-4</v>
      </c>
      <c r="FM74" s="2">
        <f>1/1000000*SUM(Residues!FM$20:FX$20)</f>
        <v>1.6387499999999952E-4</v>
      </c>
      <c r="FN74" s="2">
        <f>1/1000000*SUM(Residues!FN$20:FY$20)</f>
        <v>9.4275000000000082E-5</v>
      </c>
      <c r="FO74" s="2">
        <f>1/1000000*SUM(Residues!FO$20:FZ$20)</f>
        <v>9.4275000000000082E-5</v>
      </c>
      <c r="FP74" s="2">
        <f>1/1000000*SUM(Residues!FP$20:GA$20)</f>
        <v>4.7775000000000091E-5</v>
      </c>
      <c r="FQ74" s="2">
        <f>1/1000000*SUM(Residues!FQ$20:GB$20)</f>
        <v>2.4375E-5</v>
      </c>
      <c r="FR74" s="2">
        <f>1/1000000*SUM(Residues!FR$20:GC$20)</f>
        <v>0</v>
      </c>
      <c r="FS74" s="2">
        <f>1/1000000*SUM(Residues!FS$20:GD$20)</f>
        <v>0</v>
      </c>
      <c r="FT74" s="2">
        <f>1/1000000*SUM(Residues!FT$20:GE$20)</f>
        <v>0</v>
      </c>
      <c r="FU74" s="2">
        <f>1/1000000*SUM(Residues!FU$20:GF$20)</f>
        <v>0</v>
      </c>
      <c r="FV74" s="2">
        <f>1/1000000*SUM(Residues!FV$20:GG$20)</f>
        <v>0</v>
      </c>
      <c r="FW74" s="2">
        <f>1/1000000*SUM(Residues!FW$20:GH$20)</f>
        <v>0</v>
      </c>
      <c r="FX74" s="2">
        <f>1/1000000*SUM(Residues!FX$20:GI$20)</f>
        <v>0</v>
      </c>
      <c r="FY74" s="2">
        <f>1/1000000*SUM(Residues!FY$20:GJ$20)</f>
        <v>0</v>
      </c>
      <c r="FZ74" s="2">
        <f>1/1000000*SUM(Residues!FZ$20:GK$20)</f>
        <v>0</v>
      </c>
    </row>
    <row r="75" spans="1:182">
      <c r="A75" t="str">
        <f>Pellets!A$21</f>
        <v>Latvia</v>
      </c>
      <c r="B75" s="2">
        <f>1/1000000*SUM(Residues!B$21:M$21)</f>
        <v>2.2886000000000004E-3</v>
      </c>
      <c r="C75" s="2">
        <f>1/1000000*SUM(Residues!C$21:N$21)</f>
        <v>2.2646000000000003E-3</v>
      </c>
      <c r="D75" s="2">
        <f>1/1000000*SUM(Residues!D$21:O$21)</f>
        <v>2.3372000000000006E-3</v>
      </c>
      <c r="E75" s="2">
        <f>1/1000000*SUM(Residues!E$21:P$21)</f>
        <v>2.2363000000000001E-3</v>
      </c>
      <c r="F75" s="2">
        <f>1/1000000*SUM(Residues!F$21:Q$21)</f>
        <v>2.0815E-3</v>
      </c>
      <c r="G75" s="2">
        <f>1/1000000*SUM(Residues!G$21:R$21)</f>
        <v>1.738E-3</v>
      </c>
      <c r="H75" s="2">
        <f>1/1000000*SUM(Residues!H$21:S$21)</f>
        <v>1.4285000000000001E-3</v>
      </c>
      <c r="I75" s="2">
        <f>1/1000000*SUM(Residues!I$21:T$21)</f>
        <v>1.2462000000000003E-3</v>
      </c>
      <c r="J75" s="2">
        <f>1/1000000*SUM(Residues!J$21:U$21)</f>
        <v>1.2249000000000001E-3</v>
      </c>
      <c r="K75" s="2">
        <f>1/1000000*SUM(Residues!K$21:V$21)</f>
        <v>1.1007000000000002E-3</v>
      </c>
      <c r="L75" s="2">
        <f>1/1000000*SUM(Residues!L$21:W$21)</f>
        <v>1.0897000000000003E-3</v>
      </c>
      <c r="M75" s="2">
        <f>1/1000000*SUM(Residues!M$21:X$21)</f>
        <v>1.2150000000000002E-3</v>
      </c>
      <c r="N75" s="2">
        <f>1/1000000*SUM(Residues!N$21:Y$21)</f>
        <v>1.3821E-3</v>
      </c>
      <c r="O75" s="2">
        <f>1/1000000*SUM(Residues!O$21:Z$21)</f>
        <v>1.3251999999999999E-3</v>
      </c>
      <c r="P75" s="2">
        <f>1/1000000*SUM(Residues!P$21:AA$21)</f>
        <v>1.0642000000000002E-3</v>
      </c>
      <c r="Q75" s="2">
        <f>1/1000000*SUM(Residues!Q$21:AB$21)</f>
        <v>1.5165000000000001E-3</v>
      </c>
      <c r="R75" s="2">
        <f>1/1000000*SUM(Residues!R$21:AC$21)</f>
        <v>1.9941999999999998E-3</v>
      </c>
      <c r="S75" s="2">
        <f>1/1000000*SUM(Residues!S$21:AD$21)</f>
        <v>2.0863000000000001E-3</v>
      </c>
      <c r="T75" s="2">
        <f>1/1000000*SUM(Residues!T$21:AE$21)</f>
        <v>2.3316000000000001E-3</v>
      </c>
      <c r="U75" s="2">
        <f>1/1000000*SUM(Residues!U$21:AF$21)</f>
        <v>2.9771000000000003E-3</v>
      </c>
      <c r="V75" s="2">
        <f>1/1000000*SUM(Residues!V$21:AG$21)</f>
        <v>3.2269999999999998E-3</v>
      </c>
      <c r="W75" s="2">
        <f>1/1000000*SUM(Residues!W$21:AH$21)</f>
        <v>3.6058000000000002E-3</v>
      </c>
      <c r="X75" s="2">
        <f>1/1000000*SUM(Residues!X$21:AI$21)</f>
        <v>4.0555000000000001E-3</v>
      </c>
      <c r="Y75" s="2">
        <f>1/1000000*SUM(Residues!Y$21:AJ$21)</f>
        <v>4.2702E-3</v>
      </c>
      <c r="Z75" s="2">
        <f>1/1000000*SUM(Residues!Z$21:AK$21)</f>
        <v>4.5342999999999998E-3</v>
      </c>
      <c r="AA75" s="2">
        <f>1/1000000*SUM(Residues!AA$21:AL$21)</f>
        <v>5.2109999999999995E-3</v>
      </c>
      <c r="AB75" s="2">
        <f>1/1000000*SUM(Residues!AB$21:AM$21)</f>
        <v>5.5131999999999994E-3</v>
      </c>
      <c r="AC75" s="2">
        <f>1/1000000*SUM(Residues!AC$21:AN$21)</f>
        <v>5.5784000000000007E-3</v>
      </c>
      <c r="AD75" s="2">
        <f>1/1000000*SUM(Residues!AD$21:AO$21)</f>
        <v>5.9483000000000001E-3</v>
      </c>
      <c r="AE75" s="2">
        <f>1/1000000*SUM(Residues!AE$21:AP$21)</f>
        <v>7.0007999999999997E-3</v>
      </c>
      <c r="AF75" s="2">
        <f>1/1000000*SUM(Residues!AF$21:AQ$21)</f>
        <v>7.3869000000000001E-3</v>
      </c>
      <c r="AG75" s="2">
        <f>1/1000000*SUM(Residues!AG$21:AR$21)</f>
        <v>7.5572E-3</v>
      </c>
      <c r="AH75" s="2">
        <f>1/1000000*SUM(Residues!AH$21:AS$21)</f>
        <v>7.5600000000000007E-3</v>
      </c>
      <c r="AI75" s="2">
        <f>1/1000000*SUM(Residues!AI$21:AT$21)</f>
        <v>8.0268000000000006E-3</v>
      </c>
      <c r="AJ75" s="2">
        <f>1/1000000*SUM(Residues!AJ$21:AU$21)</f>
        <v>8.7346999999999998E-3</v>
      </c>
      <c r="AK75" s="2">
        <f>1/1000000*SUM(Residues!AK$21:AV$21)</f>
        <v>8.9024000000000013E-3</v>
      </c>
      <c r="AL75" s="2">
        <f>1/1000000*SUM(Residues!AL$21:AW$21)</f>
        <v>9.0399999999999994E-3</v>
      </c>
      <c r="AM75" s="2">
        <f>1/1000000*SUM(Residues!AM$21:AX$21)</f>
        <v>8.8799000000000013E-3</v>
      </c>
      <c r="AN75" s="2">
        <f>1/1000000*SUM(Residues!AN$21:AY$21)</f>
        <v>9.2992000000000005E-3</v>
      </c>
      <c r="AO75" s="2">
        <f>1/1000000*SUM(Residues!AO$21:AZ$21)</f>
        <v>1.0852800000000001E-2</v>
      </c>
      <c r="AP75" s="2">
        <f>1/1000000*SUM(Residues!AP$21:BA$21)</f>
        <v>1.2362299999999998E-2</v>
      </c>
      <c r="AQ75" s="2">
        <f>1/1000000*SUM(Residues!AQ$21:BB$21)</f>
        <v>1.23759E-2</v>
      </c>
      <c r="AR75" s="2">
        <f>1/1000000*SUM(Residues!AR$21:BC$21)</f>
        <v>1.2339599999999999E-2</v>
      </c>
      <c r="AS75" s="2">
        <f>1/1000000*SUM(Residues!AS$21:BD$21)</f>
        <v>1.4630300000000001E-2</v>
      </c>
      <c r="AT75" s="2">
        <f>1/1000000*SUM(Residues!AT$21:BE$21)</f>
        <v>1.59311E-2</v>
      </c>
      <c r="AU75" s="2">
        <f>1/1000000*SUM(Residues!AU$21:BF$21)</f>
        <v>1.6972499999999998E-2</v>
      </c>
      <c r="AV75" s="2">
        <f>1/1000000*SUM(Residues!AV$21:BG$21)</f>
        <v>1.74454E-2</v>
      </c>
      <c r="AW75" s="2">
        <f>1/1000000*SUM(Residues!AW$21:BH$21)</f>
        <v>1.8185599999999996E-2</v>
      </c>
      <c r="AX75" s="2">
        <f>1/1000000*SUM(Residues!AX$21:BI$21)</f>
        <v>1.9062100000000005E-2</v>
      </c>
      <c r="AY75" s="2">
        <f>1/1000000*SUM(Residues!AY$21:BJ$21)</f>
        <v>1.9390500000000001E-2</v>
      </c>
      <c r="AZ75" s="2">
        <f>1/1000000*SUM(Residues!AZ$21:BK$21)</f>
        <v>1.9368299999999998E-2</v>
      </c>
      <c r="BA75" s="2">
        <f>1/1000000*SUM(Residues!BA$21:BL$21)</f>
        <v>1.9098999999999998E-2</v>
      </c>
      <c r="BB75" s="2">
        <f>1/1000000*SUM(Residues!BB$21:BM$21)</f>
        <v>1.83695E-2</v>
      </c>
      <c r="BC75" s="2">
        <f>1/1000000*SUM(Residues!BC$21:BN$21)</f>
        <v>2.0225599999999996E-2</v>
      </c>
      <c r="BD75" s="2">
        <f>1/1000000*SUM(Residues!BD$21:BO$21)</f>
        <v>2.2348699999999999E-2</v>
      </c>
      <c r="BE75" s="2">
        <f>1/1000000*SUM(Residues!BE$21:BP$21)</f>
        <v>2.1821699999999999E-2</v>
      </c>
      <c r="BF75" s="2">
        <f>1/1000000*SUM(Residues!BF$21:BQ$21)</f>
        <v>2.2806799999999999E-2</v>
      </c>
      <c r="BG75" s="2">
        <f>1/1000000*SUM(Residues!BG$21:BR$21)</f>
        <v>2.43523E-2</v>
      </c>
      <c r="BH75" s="2">
        <f>1/1000000*SUM(Residues!BH$21:BS$21)</f>
        <v>2.6107300000000003E-2</v>
      </c>
      <c r="BI75" s="2">
        <f>1/1000000*SUM(Residues!BI$21:BT$21)</f>
        <v>2.8025900000000003E-2</v>
      </c>
      <c r="BJ75" s="2">
        <f>1/1000000*SUM(Residues!BJ$21:BU$21)</f>
        <v>2.8756000000000004E-2</v>
      </c>
      <c r="BK75" s="2">
        <f>1/1000000*SUM(Residues!BK$21:BV$21)</f>
        <v>2.9964100000000004E-2</v>
      </c>
      <c r="BL75" s="2">
        <f>1/1000000*SUM(Residues!BL$21:BW$21)</f>
        <v>3.22022E-2</v>
      </c>
      <c r="BM75" s="2">
        <f>1/1000000*SUM(Residues!BM$21:BX$21)</f>
        <v>3.3710200000000003E-2</v>
      </c>
      <c r="BN75" s="2">
        <f>1/1000000*SUM(Residues!BN$21:BY$21)</f>
        <v>3.4558500000000006E-2</v>
      </c>
      <c r="BO75" s="2">
        <f>1/1000000*SUM(Residues!BO$21:BZ$21)</f>
        <v>3.3558400000000002E-2</v>
      </c>
      <c r="BP75" s="2">
        <f>1/1000000*SUM(Residues!BP$21:CA$21)</f>
        <v>3.3381799999999996E-2</v>
      </c>
      <c r="BQ75" s="2">
        <f>1/1000000*SUM(Residues!BQ$21:CB$21)</f>
        <v>3.3462399999999989E-2</v>
      </c>
      <c r="BR75" s="2">
        <f>1/1000000*SUM(Residues!BR$21:CC$21)</f>
        <v>3.4130899999999992E-2</v>
      </c>
      <c r="BS75" s="2">
        <f>1/1000000*SUM(Residues!BS$21:CD$21)</f>
        <v>3.5204999999999993E-2</v>
      </c>
      <c r="BT75" s="2">
        <f>1/1000000*SUM(Residues!BT$21:CE$21)</f>
        <v>3.3117199999999992E-2</v>
      </c>
      <c r="BU75" s="2">
        <f>1/1000000*SUM(Residues!BU$21:CF$21)</f>
        <v>3.2713200000000005E-2</v>
      </c>
      <c r="BV75" s="2">
        <f>1/1000000*SUM(Residues!BV$21:CG$21)</f>
        <v>3.1675800000000004E-2</v>
      </c>
      <c r="BW75" s="2">
        <f>1/1000000*SUM(Residues!BW$21:CH$21)</f>
        <v>3.0955800000000002E-2</v>
      </c>
      <c r="BX75" s="2">
        <f>1/1000000*SUM(Residues!BX$21:CI$21)</f>
        <v>3.0961800000000001E-2</v>
      </c>
      <c r="BY75" s="2">
        <f>1/1000000*SUM(Residues!BY$21:CJ$21)</f>
        <v>3.3142300000000006E-2</v>
      </c>
      <c r="BZ75" s="2">
        <f>1/1000000*SUM(Residues!BZ$21:CK$21)</f>
        <v>3.1913400000000008E-2</v>
      </c>
      <c r="CA75" s="2">
        <f>1/1000000*SUM(Residues!CA$21:CL$21)</f>
        <v>3.0747500000000007E-2</v>
      </c>
      <c r="CB75" s="2">
        <f>1/1000000*SUM(Residues!CB$21:CM$21)</f>
        <v>2.9294600000000007E-2</v>
      </c>
      <c r="CC75" s="2">
        <f>1/1000000*SUM(Residues!CC$21:CN$21)</f>
        <v>2.8266300000000001E-2</v>
      </c>
      <c r="CD75" s="2">
        <f>1/1000000*SUM(Residues!CD$21:CO$21)</f>
        <v>3.0750200000000002E-2</v>
      </c>
      <c r="CE75" s="2">
        <f>1/1000000*SUM(Residues!CE$21:CP$21)</f>
        <v>2.6998899999999999E-2</v>
      </c>
      <c r="CF75" s="2">
        <f>1/1000000*SUM(Residues!CF$21:CQ$21)</f>
        <v>2.8113599999999996E-2</v>
      </c>
      <c r="CG75" s="2">
        <f>1/1000000*SUM(Residues!CG$21:CR$21)</f>
        <v>2.7895700000000002E-2</v>
      </c>
      <c r="CH75" s="2">
        <f>1/1000000*SUM(Residues!CH$21:CS$21)</f>
        <v>2.8928400000000003E-2</v>
      </c>
      <c r="CI75" s="2">
        <f>1/1000000*SUM(Residues!CI$21:CT$21)</f>
        <v>2.9123900000000001E-2</v>
      </c>
      <c r="CJ75" s="2">
        <f>1/1000000*SUM(Residues!CJ$21:CU$21)</f>
        <v>2.8785399999999999E-2</v>
      </c>
      <c r="CK75" s="2">
        <f>1/1000000*SUM(Residues!CK$21:CV$21)</f>
        <v>2.8332E-2</v>
      </c>
      <c r="CL75" s="2">
        <f>1/1000000*SUM(Residues!CL$21:CW$21)</f>
        <v>2.9485800000000003E-2</v>
      </c>
      <c r="CM75" s="2">
        <f>1/1000000*SUM(Residues!CM$21:CX$21)</f>
        <v>3.1660199999999999E-2</v>
      </c>
      <c r="CN75" s="2">
        <f>1/1000000*SUM(Residues!CN$21:CY$21)</f>
        <v>3.43684E-2</v>
      </c>
      <c r="CO75" s="2">
        <f>1/1000000*SUM(Residues!CO$21:CZ$21)</f>
        <v>3.83053E-2</v>
      </c>
      <c r="CP75" s="2">
        <f>1/1000000*SUM(Residues!CP$21:DA$21)</f>
        <v>3.85355E-2</v>
      </c>
      <c r="CQ75" s="2">
        <f>1/1000000*SUM(Residues!CQ$21:DB$21)</f>
        <v>4.2332300000000003E-2</v>
      </c>
      <c r="CR75" s="2">
        <f>1/1000000*SUM(Residues!CR$21:DC$21)</f>
        <v>4.5514299999999994E-2</v>
      </c>
      <c r="CS75" s="2">
        <f>1/1000000*SUM(Residues!CS$21:DD$21)</f>
        <v>4.4110699999999996E-2</v>
      </c>
      <c r="CT75" s="2">
        <f>1/1000000*SUM(Residues!CT$21:DE$21)</f>
        <v>4.2879900000000006E-2</v>
      </c>
      <c r="CU75" s="2">
        <f>1/1000000*SUM(Residues!CU$21:DF$21)</f>
        <v>4.38816E-2</v>
      </c>
      <c r="CV75" s="2">
        <f>1/1000000*SUM(Residues!CV$21:DG$21)</f>
        <v>4.7980200000000008E-2</v>
      </c>
      <c r="CW75" s="2">
        <f>1/1000000*SUM(Residues!CW$21:DH$21)</f>
        <v>4.7384800000000005E-2</v>
      </c>
      <c r="CX75" s="2">
        <f>1/1000000*SUM(Residues!CX$21:DI$21)</f>
        <v>5.1136399999999999E-2</v>
      </c>
      <c r="CY75" s="2">
        <f>1/1000000*SUM(Residues!CY$21:DJ$21)</f>
        <v>5.3033400000000008E-2</v>
      </c>
      <c r="CZ75" s="2">
        <f>1/1000000*SUM(Residues!CZ$21:DK$21)</f>
        <v>5.3670799999999998E-2</v>
      </c>
      <c r="DA75" s="2">
        <f>1/1000000*SUM(Residues!DA$21:DL$21)</f>
        <v>5.1788100000000004E-2</v>
      </c>
      <c r="DB75" s="2">
        <f>1/1000000*SUM(Residues!DB$21:DM$21)</f>
        <v>4.9527700000000001E-2</v>
      </c>
      <c r="DC75" s="2">
        <f>1/1000000*SUM(Residues!DC$21:DN$21)</f>
        <v>5.2040699999999995E-2</v>
      </c>
      <c r="DD75" s="2">
        <f>1/1000000*SUM(Residues!DD$21:DO$21)</f>
        <v>5.1150300000000003E-2</v>
      </c>
      <c r="DE75" s="2">
        <f>1/1000000*SUM(Residues!DE$21:DP$21)</f>
        <v>5.6045499999999991E-2</v>
      </c>
      <c r="DF75" s="2">
        <f>1/1000000*SUM(Residues!DF$21:DQ$21)</f>
        <v>5.9590599999999987E-2</v>
      </c>
      <c r="DG75" s="2">
        <f>1/1000000*SUM(Residues!DG$21:DR$21)</f>
        <v>6.2814153999999997E-2</v>
      </c>
      <c r="DH75" s="2">
        <f>1/1000000*SUM(Residues!DH$21:DS$21)</f>
        <v>6.2658252999999997E-2</v>
      </c>
      <c r="DI75" s="2">
        <f>1/1000000*SUM(Residues!DI$21:DT$21)</f>
        <v>6.6288630000000001E-2</v>
      </c>
      <c r="DJ75" s="2">
        <f>1/1000000*SUM(Residues!DJ$21:DU$21)</f>
        <v>6.5712223E-2</v>
      </c>
      <c r="DK75" s="2">
        <f>1/1000000*SUM(Residues!DK$21:DV$21)</f>
        <v>6.6725335999999996E-2</v>
      </c>
      <c r="DL75" s="2">
        <f>1/1000000*SUM(Residues!DL$21:DW$21)</f>
        <v>6.7226934000000002E-2</v>
      </c>
      <c r="DM75" s="2">
        <f>1/1000000*SUM(Residues!DM$21:DX$21)</f>
        <v>6.8733262000000003E-2</v>
      </c>
      <c r="DN75" s="2">
        <f>1/1000000*SUM(Residues!DN$21:DY$21)</f>
        <v>7.0479415000000004E-2</v>
      </c>
      <c r="DO75" s="2">
        <f>1/1000000*SUM(Residues!DO$21:DZ$21)</f>
        <v>6.9075981999999994E-2</v>
      </c>
      <c r="DP75" s="2">
        <f>1/1000000*SUM(Residues!DP$21:EA$21)</f>
        <v>7.0824941000000016E-2</v>
      </c>
      <c r="DQ75" s="2">
        <f>1/1000000*SUM(Residues!DQ$21:EB$21)</f>
        <v>6.8709934E-2</v>
      </c>
      <c r="DR75" s="2">
        <f>1/1000000*SUM(Residues!DR$21:EC$21)</f>
        <v>6.8619619000000007E-2</v>
      </c>
      <c r="DS75" s="2">
        <f>1/1000000*SUM(Residues!DS$21:ED$21)</f>
        <v>6.8422759000000014E-2</v>
      </c>
      <c r="DT75" s="2">
        <f>1/1000000*SUM(Residues!DT$21:EE$21)</f>
        <v>6.6301043000000018E-2</v>
      </c>
      <c r="DU75" s="2">
        <f>1/1000000*SUM(Residues!DU$21:EF$21)</f>
        <v>6.5047940000000012E-2</v>
      </c>
      <c r="DV75" s="2">
        <f>1/1000000*SUM(Residues!DV$21:EG$21)</f>
        <v>6.4541729000000006E-2</v>
      </c>
      <c r="DW75" s="2">
        <f>1/1000000*SUM(Residues!DW$21:EH$21)</f>
        <v>6.4082329999999993E-2</v>
      </c>
      <c r="DX75" s="2">
        <f>1/1000000*SUM(Residues!DX$21:EI$21)</f>
        <v>6.2869803000000002E-2</v>
      </c>
      <c r="DY75" s="2">
        <f>1/1000000*SUM(Residues!DY$21:EJ$21)</f>
        <v>6.2303389000000001E-2</v>
      </c>
      <c r="DZ75" s="2">
        <f>1/1000000*SUM(Residues!DZ$21:EK$21)</f>
        <v>6.2097787000000002E-2</v>
      </c>
      <c r="EA75" s="2">
        <f>1/1000000*SUM(Residues!EA$21:EL$21)</f>
        <v>6.1478203000000009E-2</v>
      </c>
      <c r="EB75" s="2">
        <f>1/1000000*SUM(Residues!EB$21:EM$21)</f>
        <v>5.8628118999999985E-2</v>
      </c>
      <c r="EC75" s="2">
        <f>1/1000000*SUM(Residues!EC$21:EN$21)</f>
        <v>5.8246573999999995E-2</v>
      </c>
      <c r="ED75" s="2">
        <f>1/1000000*SUM(Residues!ED$21:EO$21)</f>
        <v>5.6743041999999994E-2</v>
      </c>
      <c r="EE75" s="2">
        <f>1/1000000*SUM(Residues!EE$21:EP$21)</f>
        <v>5.5365226999999989E-2</v>
      </c>
      <c r="EF75" s="2">
        <f>1/1000000*SUM(Residues!EF$21:EQ$21)</f>
        <v>5.4581263999999984E-2</v>
      </c>
      <c r="EG75" s="2">
        <f>1/1000000*SUM(Residues!EG$21:ER$21)</f>
        <v>5.4661123999999991E-2</v>
      </c>
      <c r="EH75" s="2">
        <f>1/1000000*SUM(Residues!EH$21:ES$21)</f>
        <v>5.3395491999999996E-2</v>
      </c>
      <c r="EI75" s="2">
        <f>1/1000000*SUM(Residues!EI$21:ET$21)</f>
        <v>5.2548675999999989E-2</v>
      </c>
      <c r="EJ75" s="2">
        <f>1/1000000*SUM(Residues!EJ$21:EU$21)</f>
        <v>5.3463298999999999E-2</v>
      </c>
      <c r="EK75" s="2">
        <f>1/1000000*SUM(Residues!EK$21:EV$21)</f>
        <v>5.2097408000000005E-2</v>
      </c>
      <c r="EL75" s="2">
        <f>1/1000000*SUM(Residues!EL$21:EW$21)</f>
        <v>5.1263609000000009E-2</v>
      </c>
      <c r="EM75" s="2">
        <f>1/1000000*SUM(Residues!EM$21:EX$21)</f>
        <v>5.1258441000000009E-2</v>
      </c>
      <c r="EN75" s="2">
        <f>1/1000000*SUM(Residues!EN$21:EY$21)</f>
        <v>5.6817960000000001E-2</v>
      </c>
      <c r="EO75" s="2">
        <f>1/1000000*SUM(Residues!EO$21:EZ$21)</f>
        <v>5.8285160000000009E-2</v>
      </c>
      <c r="EP75" s="2">
        <f>1/1000000*SUM(Residues!EP$21:FA$21)</f>
        <v>6.0076907000000013E-2</v>
      </c>
      <c r="EQ75" s="2">
        <f>1/1000000*SUM(Residues!EQ$21:FB$21)</f>
        <v>6.0109150000000007E-2</v>
      </c>
      <c r="ER75" s="2">
        <f>1/1000000*SUM(Residues!ER$21:FC$21)</f>
        <v>6.1598566E-2</v>
      </c>
      <c r="ES75" s="2">
        <f>1/1000000*SUM(Residues!ES$21:FD$21)</f>
        <v>6.7096144999999996E-2</v>
      </c>
      <c r="ET75" s="2">
        <f>1/1000000*SUM(Residues!ET$21:FE$21)</f>
        <v>7.4140789999999984E-2</v>
      </c>
      <c r="EU75" s="2">
        <f>1/1000000*SUM(Residues!EU$21:FF$21)</f>
        <v>7.816601699999999E-2</v>
      </c>
      <c r="EV75" s="2">
        <f>1/1000000*SUM(Residues!EV$21:FG$21)</f>
        <v>7.6998564999999991E-2</v>
      </c>
      <c r="EW75" s="2">
        <f>1/1000000*SUM(Residues!EW$21:FH$21)</f>
        <v>7.6026958999999991E-2</v>
      </c>
      <c r="EX75" s="2">
        <f>1/1000000*SUM(Residues!EX$21:FI$21)</f>
        <v>7.5024471999999981E-2</v>
      </c>
      <c r="EY75" s="2">
        <f>1/1000000*SUM(Residues!EY$21:FJ$21)</f>
        <v>7.7873442999999987E-2</v>
      </c>
      <c r="EZ75" s="2">
        <f>1/1000000*SUM(Residues!EZ$21:FK$21)</f>
        <v>7.2457203000000012E-2</v>
      </c>
      <c r="FA75" s="2">
        <f>1/1000000*SUM(Residues!FA$21:FL$21)</f>
        <v>7.1736851000000004E-2</v>
      </c>
      <c r="FB75" s="2">
        <f>1/1000000*SUM(Residues!FB$21:FM$21)</f>
        <v>6.9966597000000005E-2</v>
      </c>
      <c r="FC75" s="2">
        <f>1/1000000*SUM(Residues!FC$21:FN$21)</f>
        <v>7.0600536999999991E-2</v>
      </c>
      <c r="FD75" s="2">
        <f>1/1000000*SUM(Residues!FD$21:FO$21)</f>
        <v>7.1100454999999979E-2</v>
      </c>
      <c r="FE75" s="2">
        <f>1/1000000*SUM(Residues!FE$21:FP$21)</f>
        <v>7.2130248999999994E-2</v>
      </c>
      <c r="FF75" s="2">
        <f>1/1000000*SUM(Residues!FF$21:FQ$21)</f>
        <v>7.0143211999999996E-2</v>
      </c>
      <c r="FG75" s="2">
        <f>1/1000000*SUM(Residues!FG$21:FR$21)</f>
        <v>6.7108293999999985E-2</v>
      </c>
      <c r="FH75" s="2">
        <f>1/1000000*SUM(Residues!FH$21:FS$21)</f>
        <v>6.8732682999999989E-2</v>
      </c>
      <c r="FI75" s="2">
        <f>1/1000000*SUM(Residues!FI$21:FT$21)</f>
        <v>7.5453263000000007E-2</v>
      </c>
      <c r="FJ75" s="2">
        <f>1/1000000*SUM(Residues!FJ$21:FU$21)</f>
        <v>8.2410360000000002E-2</v>
      </c>
      <c r="FK75" s="2">
        <f>1/1000000*SUM(Residues!FK$21:FV$21)</f>
        <v>8.2282533000000005E-2</v>
      </c>
      <c r="FL75" s="2">
        <f>1/1000000*SUM(Residues!FL$21:FW$21)</f>
        <v>8.4669969999999997E-2</v>
      </c>
      <c r="FM75" s="2">
        <f>1/1000000*SUM(Residues!FM$21:FX$21)</f>
        <v>9.1805049999999999E-2</v>
      </c>
      <c r="FN75" s="2">
        <f>1/1000000*SUM(Residues!FN$21:FY$21)</f>
        <v>9.943021199999999E-2</v>
      </c>
      <c r="FO75" s="2">
        <f>1/1000000*SUM(Residues!FO$21:FZ$21)</f>
        <v>0.100751824</v>
      </c>
      <c r="FP75" s="2">
        <f>1/1000000*SUM(Residues!FP$21:GA$21)</f>
        <v>9.5040070000000004E-2</v>
      </c>
      <c r="FQ75" s="2">
        <f>1/1000000*SUM(Residues!FQ$21:GB$21)</f>
        <v>8.1613562999999986E-2</v>
      </c>
      <c r="FR75" s="2">
        <f>1/1000000*SUM(Residues!FR$21:GC$21)</f>
        <v>7.2751604999999997E-2</v>
      </c>
      <c r="FS75" s="2">
        <f>1/1000000*SUM(Residues!FS$21:GD$21)</f>
        <v>6.7126697999999999E-2</v>
      </c>
      <c r="FT75" s="2">
        <f>1/1000000*SUM(Residues!FT$21:GE$21)</f>
        <v>6.2029266999999985E-2</v>
      </c>
      <c r="FU75" s="2">
        <f>1/1000000*SUM(Residues!FU$21:GF$21)</f>
        <v>5.2930269999999995E-2</v>
      </c>
      <c r="FV75" s="2">
        <f>1/1000000*SUM(Residues!FV$21:GG$21)</f>
        <v>4.2531007999999995E-2</v>
      </c>
      <c r="FW75" s="2">
        <f>1/1000000*SUM(Residues!FW$21:GH$21)</f>
        <v>3.4696748999999999E-2</v>
      </c>
      <c r="FX75" s="2">
        <f>1/1000000*SUM(Residues!FX$21:GI$21)</f>
        <v>2.8380957999999998E-2</v>
      </c>
      <c r="FY75" s="2">
        <f>1/1000000*SUM(Residues!FY$21:GJ$21)</f>
        <v>1.6838982000000002E-2</v>
      </c>
      <c r="FZ75" s="2">
        <f>1/1000000*SUM(Residues!FZ$21:GK$21)</f>
        <v>6.2755740000000016E-3</v>
      </c>
    </row>
    <row r="76" spans="1:182">
      <c r="A76" t="str">
        <f>Pellets!A$26</f>
        <v>Poland</v>
      </c>
      <c r="B76" s="2">
        <f>1/1000000*SUM(Residues!B$26:M$26)</f>
        <v>9.4531000000000025E-3</v>
      </c>
      <c r="C76" s="2">
        <f>1/1000000*SUM(Residues!C$26:N$26)</f>
        <v>9.9187000000000025E-3</v>
      </c>
      <c r="D76" s="2">
        <f>1/1000000*SUM(Residues!D$26:O$26)</f>
        <v>1.0753499999999999E-2</v>
      </c>
      <c r="E76" s="2">
        <f>1/1000000*SUM(Residues!E$26:P$26)</f>
        <v>1.1460700000000001E-2</v>
      </c>
      <c r="F76" s="2">
        <f>1/1000000*SUM(Residues!F$26:Q$26)</f>
        <v>1.2552700000000002E-2</v>
      </c>
      <c r="G76" s="2">
        <f>1/1000000*SUM(Residues!G$26:R$26)</f>
        <v>1.2759000000000001E-2</v>
      </c>
      <c r="H76" s="2">
        <f>1/1000000*SUM(Residues!H$26:S$26)</f>
        <v>1.3375600000000001E-2</v>
      </c>
      <c r="I76" s="2">
        <f>1/1000000*SUM(Residues!I$26:T$26)</f>
        <v>1.3569700000000001E-2</v>
      </c>
      <c r="J76" s="2">
        <f>1/1000000*SUM(Residues!J$26:U$26)</f>
        <v>1.2567300000000002E-2</v>
      </c>
      <c r="K76" s="2">
        <f>1/1000000*SUM(Residues!K$26:V$26)</f>
        <v>1.1066700000000002E-2</v>
      </c>
      <c r="L76" s="2">
        <f>1/1000000*SUM(Residues!L$26:W$26)</f>
        <v>1.0778600000000001E-2</v>
      </c>
      <c r="M76" s="2">
        <f>1/1000000*SUM(Residues!M$26:X$26)</f>
        <v>1.0969400000000001E-2</v>
      </c>
      <c r="N76" s="2">
        <f>1/1000000*SUM(Residues!N$26:Y$26)</f>
        <v>1.2414400000000001E-2</v>
      </c>
      <c r="O76" s="2">
        <f>1/1000000*SUM(Residues!O$26:Z$26)</f>
        <v>1.2097999999999999E-2</v>
      </c>
      <c r="P76" s="2">
        <f>1/1000000*SUM(Residues!P$26:AA$26)</f>
        <v>1.1264900000000001E-2</v>
      </c>
      <c r="Q76" s="2">
        <f>1/1000000*SUM(Residues!Q$26:AB$26)</f>
        <v>1.1567599999999999E-2</v>
      </c>
      <c r="R76" s="2">
        <f>1/1000000*SUM(Residues!R$26:AC$26)</f>
        <v>1.1576999999999999E-2</v>
      </c>
      <c r="S76" s="2">
        <f>1/1000000*SUM(Residues!S$26:AD$26)</f>
        <v>1.27828E-2</v>
      </c>
      <c r="T76" s="2">
        <f>1/1000000*SUM(Residues!T$26:AE$26)</f>
        <v>1.33478E-2</v>
      </c>
      <c r="U76" s="2">
        <f>1/1000000*SUM(Residues!U$26:AF$26)</f>
        <v>1.3044100000000001E-2</v>
      </c>
      <c r="V76" s="2">
        <f>1/1000000*SUM(Residues!V$26:AG$26)</f>
        <v>1.50432E-2</v>
      </c>
      <c r="W76" s="2">
        <f>1/1000000*SUM(Residues!W$26:AH$26)</f>
        <v>1.6668100000000002E-2</v>
      </c>
      <c r="X76" s="2">
        <f>1/1000000*SUM(Residues!X$26:AI$26)</f>
        <v>1.8993300000000001E-2</v>
      </c>
      <c r="Y76" s="2">
        <f>1/1000000*SUM(Residues!Y$26:AJ$26)</f>
        <v>2.0519100000000002E-2</v>
      </c>
      <c r="Z76" s="2">
        <f>1/1000000*SUM(Residues!Z$26:AK$26)</f>
        <v>2.01175E-2</v>
      </c>
      <c r="AA76" s="2">
        <f>1/1000000*SUM(Residues!AA$26:AL$26)</f>
        <v>2.1491900000000001E-2</v>
      </c>
      <c r="AB76" s="2">
        <f>1/1000000*SUM(Residues!AB$26:AM$26)</f>
        <v>2.2364499999999999E-2</v>
      </c>
      <c r="AC76" s="2">
        <f>1/1000000*SUM(Residues!AC$26:AN$26)</f>
        <v>2.2477799999999999E-2</v>
      </c>
      <c r="AD76" s="2">
        <f>1/1000000*SUM(Residues!AD$26:AO$26)</f>
        <v>2.2759700000000001E-2</v>
      </c>
      <c r="AE76" s="2">
        <f>1/1000000*SUM(Residues!AE$26:AP$26)</f>
        <v>2.2147899999999995E-2</v>
      </c>
      <c r="AF76" s="2">
        <f>1/1000000*SUM(Residues!AF$26:AQ$26)</f>
        <v>2.1213099999999999E-2</v>
      </c>
      <c r="AG76" s="2">
        <f>1/1000000*SUM(Residues!AG$26:AR$26)</f>
        <v>2.13811E-2</v>
      </c>
      <c r="AH76" s="2">
        <f>1/1000000*SUM(Residues!AH$26:AS$26)</f>
        <v>1.9939700000000005E-2</v>
      </c>
      <c r="AI76" s="2">
        <f>1/1000000*SUM(Residues!AI$26:AT$26)</f>
        <v>1.95701E-2</v>
      </c>
      <c r="AJ76" s="2">
        <f>1/1000000*SUM(Residues!AJ$26:AU$26)</f>
        <v>1.8053799999999998E-2</v>
      </c>
      <c r="AK76" s="2">
        <f>1/1000000*SUM(Residues!AK$26:AV$26)</f>
        <v>1.6123200000000001E-2</v>
      </c>
      <c r="AL76" s="2">
        <f>1/1000000*SUM(Residues!AL$26:AW$26)</f>
        <v>1.5148699999999999E-2</v>
      </c>
      <c r="AM76" s="2">
        <f>1/1000000*SUM(Residues!AM$26:AX$26)</f>
        <v>1.4604200000000001E-2</v>
      </c>
      <c r="AN76" s="2">
        <f>1/1000000*SUM(Residues!AN$26:AY$26)</f>
        <v>1.4499000000000001E-2</v>
      </c>
      <c r="AO76" s="2">
        <f>1/1000000*SUM(Residues!AO$26:AZ$26)</f>
        <v>1.4197E-2</v>
      </c>
      <c r="AP76" s="2">
        <f>1/1000000*SUM(Residues!AP$26:BA$26)</f>
        <v>1.31862E-2</v>
      </c>
      <c r="AQ76" s="2">
        <f>1/1000000*SUM(Residues!AQ$26:BB$26)</f>
        <v>1.2537900000000001E-2</v>
      </c>
      <c r="AR76" s="2">
        <f>1/1000000*SUM(Residues!AR$26:BC$26)</f>
        <v>1.2085E-2</v>
      </c>
      <c r="AS76" s="2">
        <f>1/1000000*SUM(Residues!AS$26:BD$26)</f>
        <v>1.1727300000000001E-2</v>
      </c>
      <c r="AT76" s="2">
        <f>1/1000000*SUM(Residues!AT$26:BE$26)</f>
        <v>1.1825400000000002E-2</v>
      </c>
      <c r="AU76" s="2">
        <f>1/1000000*SUM(Residues!AU$26:BF$26)</f>
        <v>1.1374200000000001E-2</v>
      </c>
      <c r="AV76" s="2">
        <f>1/1000000*SUM(Residues!AV$26:BG$26)</f>
        <v>1.15157E-2</v>
      </c>
      <c r="AW76" s="2">
        <f>1/1000000*SUM(Residues!AW$26:BH$26)</f>
        <v>1.2555200000000001E-2</v>
      </c>
      <c r="AX76" s="2">
        <f>1/1000000*SUM(Residues!AX$26:BI$26)</f>
        <v>1.3708100000000001E-2</v>
      </c>
      <c r="AY76" s="2">
        <f>1/1000000*SUM(Residues!AY$26:BJ$26)</f>
        <v>1.4313400000000002E-2</v>
      </c>
      <c r="AZ76" s="2">
        <f>1/1000000*SUM(Residues!AZ$26:BK$26)</f>
        <v>1.4978900000000003E-2</v>
      </c>
      <c r="BA76" s="2">
        <f>1/1000000*SUM(Residues!BA$26:BL$26)</f>
        <v>1.5562400000000002E-2</v>
      </c>
      <c r="BB76" s="2">
        <f>1/1000000*SUM(Residues!BB$26:BM$26)</f>
        <v>1.5727100000000001E-2</v>
      </c>
      <c r="BC76" s="2">
        <f>1/1000000*SUM(Residues!BC$26:BN$26)</f>
        <v>1.6013900000000001E-2</v>
      </c>
      <c r="BD76" s="2">
        <f>1/1000000*SUM(Residues!BD$26:BO$26)</f>
        <v>1.6185600000000001E-2</v>
      </c>
      <c r="BE76" s="2">
        <f>1/1000000*SUM(Residues!BE$26:BP$26)</f>
        <v>1.5993E-2</v>
      </c>
      <c r="BF76" s="2">
        <f>1/1000000*SUM(Residues!BF$26:BQ$26)</f>
        <v>1.5573400000000001E-2</v>
      </c>
      <c r="BG76" s="2">
        <f>1/1000000*SUM(Residues!BG$26:BR$26)</f>
        <v>1.4996900000000001E-2</v>
      </c>
      <c r="BH76" s="2">
        <f>1/1000000*SUM(Residues!BH$26:BS$26)</f>
        <v>1.4279699999999999E-2</v>
      </c>
      <c r="BI76" s="2">
        <f>1/1000000*SUM(Residues!BI$26:BT$26)</f>
        <v>1.3393200000000001E-2</v>
      </c>
      <c r="BJ76" s="2">
        <f>1/1000000*SUM(Residues!BJ$26:BU$26)</f>
        <v>1.2616199999999999E-2</v>
      </c>
      <c r="BK76" s="2">
        <f>1/1000000*SUM(Residues!BK$26:BV$26)</f>
        <v>1.2075199999999999E-2</v>
      </c>
      <c r="BL76" s="2">
        <f>1/1000000*SUM(Residues!BL$26:BW$26)</f>
        <v>1.0971100000000001E-2</v>
      </c>
      <c r="BM76" s="2">
        <f>1/1000000*SUM(Residues!BM$26:BX$26)</f>
        <v>9.5497999999999989E-3</v>
      </c>
      <c r="BN76" s="2">
        <f>1/1000000*SUM(Residues!BN$26:BY$26)</f>
        <v>8.5994999999999995E-3</v>
      </c>
      <c r="BO76" s="2">
        <f>1/1000000*SUM(Residues!BO$26:BZ$26)</f>
        <v>7.5222000000000006E-3</v>
      </c>
      <c r="BP76" s="2">
        <f>1/1000000*SUM(Residues!BP$26:CA$26)</f>
        <v>6.7273000000000003E-3</v>
      </c>
      <c r="BQ76" s="2">
        <f>1/1000000*SUM(Residues!BQ$26:CB$26)</f>
        <v>5.9846000000000005E-3</v>
      </c>
      <c r="BR76" s="2">
        <f>1/1000000*SUM(Residues!BR$26:CC$26)</f>
        <v>5.2984E-3</v>
      </c>
      <c r="BS76" s="2">
        <f>1/1000000*SUM(Residues!BS$26:CD$26)</f>
        <v>4.8894999999999997E-3</v>
      </c>
      <c r="BT76" s="2">
        <f>1/1000000*SUM(Residues!BT$26:CE$26)</f>
        <v>4.1213000000000005E-3</v>
      </c>
      <c r="BU76" s="2">
        <f>1/1000000*SUM(Residues!BU$26:CF$26)</f>
        <v>3.5952000000000002E-3</v>
      </c>
      <c r="BV76" s="2">
        <f>1/1000000*SUM(Residues!BV$26:CG$26)</f>
        <v>3.0310999999999997E-3</v>
      </c>
      <c r="BW76" s="2">
        <f>1/1000000*SUM(Residues!BW$26:CH$26)</f>
        <v>2.2693000000000001E-3</v>
      </c>
      <c r="BX76" s="2">
        <f>1/1000000*SUM(Residues!BX$26:CI$26)</f>
        <v>2.1003000000000003E-3</v>
      </c>
      <c r="BY76" s="2">
        <f>1/1000000*SUM(Residues!BY$26:CJ$26)</f>
        <v>2.4800000000000004E-3</v>
      </c>
      <c r="BZ76" s="2">
        <f>1/1000000*SUM(Residues!BZ$26:CK$26)</f>
        <v>5.0585999999999999E-3</v>
      </c>
      <c r="CA76" s="2">
        <f>1/1000000*SUM(Residues!CA$26:CL$26)</f>
        <v>7.6677000000000004E-3</v>
      </c>
      <c r="CB76" s="2">
        <f>1/1000000*SUM(Residues!CB$26:CM$26)</f>
        <v>9.6947000000000005E-3</v>
      </c>
      <c r="CC76" s="2">
        <f>1/1000000*SUM(Residues!CC$26:CN$26)</f>
        <v>1.1979600000000002E-2</v>
      </c>
      <c r="CD76" s="2">
        <f>1/1000000*SUM(Residues!CD$26:CO$26)</f>
        <v>1.45367E-2</v>
      </c>
      <c r="CE76" s="2">
        <f>1/1000000*SUM(Residues!CE$26:CP$26)</f>
        <v>1.7143599999999998E-2</v>
      </c>
      <c r="CF76" s="2">
        <f>1/1000000*SUM(Residues!CF$26:CQ$26)</f>
        <v>1.9428099999999997E-2</v>
      </c>
      <c r="CG76" s="2">
        <f>1/1000000*SUM(Residues!CG$26:CR$26)</f>
        <v>2.2404699999999996E-2</v>
      </c>
      <c r="CH76" s="2">
        <f>1/1000000*SUM(Residues!CH$26:CS$26)</f>
        <v>2.4624199999999995E-2</v>
      </c>
      <c r="CI76" s="2">
        <f>1/1000000*SUM(Residues!CI$26:CT$26)</f>
        <v>2.6085000000000001E-2</v>
      </c>
      <c r="CJ76" s="2">
        <f>1/1000000*SUM(Residues!CJ$26:CU$26)</f>
        <v>2.7164000000000004E-2</v>
      </c>
      <c r="CK76" s="2">
        <f>1/1000000*SUM(Residues!CK$26:CV$26)</f>
        <v>2.7792200000000003E-2</v>
      </c>
      <c r="CL76" s="2">
        <f>1/1000000*SUM(Residues!CL$26:CW$26)</f>
        <v>2.6852300000000003E-2</v>
      </c>
      <c r="CM76" s="2">
        <f>1/1000000*SUM(Residues!CM$26:CX$26)</f>
        <v>2.69088E-2</v>
      </c>
      <c r="CN76" s="2">
        <f>1/1000000*SUM(Residues!CN$26:CY$26)</f>
        <v>2.8825000000000003E-2</v>
      </c>
      <c r="CO76" s="2">
        <f>1/1000000*SUM(Residues!CO$26:CZ$26)</f>
        <v>2.7801500000000003E-2</v>
      </c>
      <c r="CP76" s="2">
        <f>1/1000000*SUM(Residues!CP$26:DA$26)</f>
        <v>2.6698200000000002E-2</v>
      </c>
      <c r="CQ76" s="2">
        <f>1/1000000*SUM(Residues!CQ$26:DB$26)</f>
        <v>2.4878600000000001E-2</v>
      </c>
      <c r="CR76" s="2">
        <f>1/1000000*SUM(Residues!CR$26:DC$26)</f>
        <v>2.3952800000000003E-2</v>
      </c>
      <c r="CS76" s="2">
        <f>1/1000000*SUM(Residues!CS$26:DD$26)</f>
        <v>2.2810299999999999E-2</v>
      </c>
      <c r="CT76" s="2">
        <f>1/1000000*SUM(Residues!CT$26:DE$26)</f>
        <v>2.2005799999999999E-2</v>
      </c>
      <c r="CU76" s="2">
        <f>1/1000000*SUM(Residues!CU$26:DF$26)</f>
        <v>2.1709699999999998E-2</v>
      </c>
      <c r="CV76" s="2">
        <f>1/1000000*SUM(Residues!CV$26:DG$26)</f>
        <v>2.1625200000000001E-2</v>
      </c>
      <c r="CW76" s="2">
        <f>1/1000000*SUM(Residues!CW$26:DH$26)</f>
        <v>2.13992E-2</v>
      </c>
      <c r="CX76" s="2">
        <f>1/1000000*SUM(Residues!CX$26:DI$26)</f>
        <v>2.2103000000000005E-2</v>
      </c>
      <c r="CY76" s="2">
        <f>1/1000000*SUM(Residues!CY$26:DJ$26)</f>
        <v>2.0748199999999994E-2</v>
      </c>
      <c r="CZ76" s="2">
        <f>1/1000000*SUM(Residues!CZ$26:DK$26)</f>
        <v>1.7748799999999999E-2</v>
      </c>
      <c r="DA76" s="2">
        <f>1/1000000*SUM(Residues!DA$26:DL$26)</f>
        <v>1.9029000000000004E-2</v>
      </c>
      <c r="DB76" s="2">
        <f>1/1000000*SUM(Residues!DB$26:DM$26)</f>
        <v>2.0687800000000003E-2</v>
      </c>
      <c r="DC76" s="2">
        <f>1/1000000*SUM(Residues!DC$26:DN$26)</f>
        <v>2.4485200000000002E-2</v>
      </c>
      <c r="DD76" s="2">
        <f>1/1000000*SUM(Residues!DD$26:DO$26)</f>
        <v>2.6893800000000002E-2</v>
      </c>
      <c r="DE76" s="2">
        <f>1/1000000*SUM(Residues!DE$26:DP$26)</f>
        <v>2.7788699999999996E-2</v>
      </c>
      <c r="DF76" s="2">
        <f>1/1000000*SUM(Residues!DF$26:DQ$26)</f>
        <v>2.8853599999999997E-2</v>
      </c>
      <c r="DG76" s="2">
        <f>1/1000000*SUM(Residues!DG$26:DR$26)</f>
        <v>2.9504713999999998E-2</v>
      </c>
      <c r="DH76" s="2">
        <f>1/1000000*SUM(Residues!DH$26:DS$26)</f>
        <v>3.0128649999999996E-2</v>
      </c>
      <c r="DI76" s="2">
        <f>1/1000000*SUM(Residues!DI$26:DT$26)</f>
        <v>3.0887172999999993E-2</v>
      </c>
      <c r="DJ76" s="2">
        <f>1/1000000*SUM(Residues!DJ$26:DU$26)</f>
        <v>2.9658302999999994E-2</v>
      </c>
      <c r="DK76" s="2">
        <f>1/1000000*SUM(Residues!DK$26:DV$26)</f>
        <v>2.9160453999999995E-2</v>
      </c>
      <c r="DL76" s="2">
        <f>1/1000000*SUM(Residues!DL$26:DW$26)</f>
        <v>2.9795039999999995E-2</v>
      </c>
      <c r="DM76" s="2">
        <f>1/1000000*SUM(Residues!DM$26:DX$26)</f>
        <v>2.9638807E-2</v>
      </c>
      <c r="DN76" s="2">
        <f>1/1000000*SUM(Residues!DN$26:DY$26)</f>
        <v>2.8643386E-2</v>
      </c>
      <c r="DO76" s="2">
        <f>1/1000000*SUM(Residues!DO$26:DZ$26)</f>
        <v>2.6178748000000002E-2</v>
      </c>
      <c r="DP76" s="2">
        <f>1/1000000*SUM(Residues!DP$26:EA$26)</f>
        <v>2.4276749000000004E-2</v>
      </c>
      <c r="DQ76" s="2">
        <f>1/1000000*SUM(Residues!DQ$26:EB$26)</f>
        <v>2.3205446999999997E-2</v>
      </c>
      <c r="DR76" s="2">
        <f>1/1000000*SUM(Residues!DR$26:EC$26)</f>
        <v>2.2420306999999997E-2</v>
      </c>
      <c r="DS76" s="2">
        <f>1/1000000*SUM(Residues!DS$26:ED$26)</f>
        <v>2.1862273000000002E-2</v>
      </c>
      <c r="DT76" s="2">
        <f>1/1000000*SUM(Residues!DT$26:EE$26)</f>
        <v>2.1028601999999997E-2</v>
      </c>
      <c r="DU76" s="2">
        <f>1/1000000*SUM(Residues!DU$26:EF$26)</f>
        <v>2.0570343000000001E-2</v>
      </c>
      <c r="DV76" s="2">
        <f>1/1000000*SUM(Residues!DV$26:EG$26)</f>
        <v>2.0258976000000001E-2</v>
      </c>
      <c r="DW76" s="2">
        <f>1/1000000*SUM(Residues!DW$26:EH$26)</f>
        <v>2.0273923000000003E-2</v>
      </c>
      <c r="DX76" s="2">
        <f>1/1000000*SUM(Residues!DX$26:EI$26)</f>
        <v>1.9670360000000005E-2</v>
      </c>
      <c r="DY76" s="2">
        <f>1/1000000*SUM(Residues!DY$26:EJ$26)</f>
        <v>1.8497051000000004E-2</v>
      </c>
      <c r="DZ76" s="2">
        <f>1/1000000*SUM(Residues!DZ$26:EK$26)</f>
        <v>1.7261349000000002E-2</v>
      </c>
      <c r="EA76" s="2">
        <f>1/1000000*SUM(Residues!EA$26:EL$26)</f>
        <v>1.6020678E-2</v>
      </c>
      <c r="EB76" s="2">
        <f>1/1000000*SUM(Residues!EB$26:EM$26)</f>
        <v>1.5284149999999998E-2</v>
      </c>
      <c r="EC76" s="2">
        <f>1/1000000*SUM(Residues!EC$26:EN$26)</f>
        <v>1.4457043000000001E-2</v>
      </c>
      <c r="ED76" s="2">
        <f>1/1000000*SUM(Residues!ED$26:EO$26)</f>
        <v>1.3862908E-2</v>
      </c>
      <c r="EE76" s="2">
        <f>1/1000000*SUM(Residues!EE$26:EP$26)</f>
        <v>1.3096390000000001E-2</v>
      </c>
      <c r="EF76" s="2">
        <f>1/1000000*SUM(Residues!EF$26:EQ$26)</f>
        <v>1.2374659E-2</v>
      </c>
      <c r="EG76" s="2">
        <f>1/1000000*SUM(Residues!EG$26:ER$26)</f>
        <v>1.1412561999999998E-2</v>
      </c>
      <c r="EH76" s="2">
        <f>1/1000000*SUM(Residues!EH$26:ES$26)</f>
        <v>1.0627547999999997E-2</v>
      </c>
      <c r="EI76" s="2">
        <f>1/1000000*SUM(Residues!EI$26:ET$26)</f>
        <v>1.5370087999999995E-2</v>
      </c>
      <c r="EJ76" s="2">
        <f>1/1000000*SUM(Residues!EJ$26:EU$26)</f>
        <v>1.5282884999999998E-2</v>
      </c>
      <c r="EK76" s="2">
        <f>1/1000000*SUM(Residues!EK$26:EV$26)</f>
        <v>1.6512482999999998E-2</v>
      </c>
      <c r="EL76" s="2">
        <f>1/1000000*SUM(Residues!EL$26:EW$26)</f>
        <v>1.6121580999999996E-2</v>
      </c>
      <c r="EM76" s="2">
        <f>1/1000000*SUM(Residues!EM$26:EX$26)</f>
        <v>1.7892935999999998E-2</v>
      </c>
      <c r="EN76" s="2">
        <f>1/1000000*SUM(Residues!EN$26:EY$26)</f>
        <v>2.0839139999999999E-2</v>
      </c>
      <c r="EO76" s="2">
        <f>1/1000000*SUM(Residues!EO$26:EZ$26)</f>
        <v>2.2896065999999996E-2</v>
      </c>
      <c r="EP76" s="2">
        <f>1/1000000*SUM(Residues!EP$26:FA$26)</f>
        <v>2.3767979999999998E-2</v>
      </c>
      <c r="EQ76" s="2">
        <f>1/1000000*SUM(Residues!EQ$26:FB$26)</f>
        <v>2.3535129000000002E-2</v>
      </c>
      <c r="ER76" s="2">
        <f>1/1000000*SUM(Residues!ER$26:FC$26)</f>
        <v>2.5110510000000003E-2</v>
      </c>
      <c r="ES76" s="2">
        <f>1/1000000*SUM(Residues!ES$26:FD$26)</f>
        <v>2.5983762000000001E-2</v>
      </c>
      <c r="ET76" s="2">
        <f>1/1000000*SUM(Residues!ET$26:FE$26)</f>
        <v>2.6941316999999999E-2</v>
      </c>
      <c r="EU76" s="2">
        <f>1/1000000*SUM(Residues!EU$26:FF$26)</f>
        <v>2.2683229999999995E-2</v>
      </c>
      <c r="EV76" s="2">
        <f>1/1000000*SUM(Residues!EV$26:FG$26)</f>
        <v>2.4720394999999996E-2</v>
      </c>
      <c r="EW76" s="2">
        <f>1/1000000*SUM(Residues!EW$26:FH$26)</f>
        <v>2.6919190999999999E-2</v>
      </c>
      <c r="EX76" s="2">
        <f>1/1000000*SUM(Residues!EX$26:FI$26)</f>
        <v>3.5182583000000003E-2</v>
      </c>
      <c r="EY76" s="2">
        <f>1/1000000*SUM(Residues!EY$26:FJ$26)</f>
        <v>4.2225877000000002E-2</v>
      </c>
      <c r="EZ76" s="2">
        <f>1/1000000*SUM(Residues!EZ$26:FK$26)</f>
        <v>5.0015440000000001E-2</v>
      </c>
      <c r="FA76" s="2">
        <f>1/1000000*SUM(Residues!FA$26:FL$26)</f>
        <v>5.6206472999999993E-2</v>
      </c>
      <c r="FB76" s="2">
        <f>1/1000000*SUM(Residues!FB$26:FM$26)</f>
        <v>6.1022772000000003E-2</v>
      </c>
      <c r="FC76" s="2">
        <f>1/1000000*SUM(Residues!FC$26:FN$26)</f>
        <v>6.4275168000000008E-2</v>
      </c>
      <c r="FD76" s="2">
        <f>1/1000000*SUM(Residues!FD$26:FO$26)</f>
        <v>6.7236083000000002E-2</v>
      </c>
      <c r="FE76" s="2">
        <f>1/1000000*SUM(Residues!FE$26:FP$26)</f>
        <v>7.1261533000000002E-2</v>
      </c>
      <c r="FF76" s="2">
        <f>1/1000000*SUM(Residues!FF$26:FQ$26)</f>
        <v>7.8567062000000007E-2</v>
      </c>
      <c r="FG76" s="2">
        <f>1/1000000*SUM(Residues!FG$26:FR$26)</f>
        <v>8.8250620000000002E-2</v>
      </c>
      <c r="FH76" s="2">
        <f>1/1000000*SUM(Residues!FH$26:FS$26)</f>
        <v>9.0349989000000006E-2</v>
      </c>
      <c r="FI76" s="2">
        <f>1/1000000*SUM(Residues!FI$26:FT$26)</f>
        <v>9.1131572000000008E-2</v>
      </c>
      <c r="FJ76" s="2">
        <f>1/1000000*SUM(Residues!FJ$26:FU$26)</f>
        <v>8.8201824999999998E-2</v>
      </c>
      <c r="FK76" s="2">
        <f>1/1000000*SUM(Residues!FK$26:FV$26)</f>
        <v>8.5479371000000012E-2</v>
      </c>
      <c r="FL76" s="2">
        <f>1/1000000*SUM(Residues!FL$26:FW$26)</f>
        <v>7.9215569999999985E-2</v>
      </c>
      <c r="FM76" s="2">
        <f>1/1000000*SUM(Residues!FM$26:FX$26)</f>
        <v>7.2712535999999994E-2</v>
      </c>
      <c r="FN76" s="2">
        <f>1/1000000*SUM(Residues!FN$26:FY$26)</f>
        <v>6.8747849E-2</v>
      </c>
      <c r="FO76" s="2">
        <f>1/1000000*SUM(Residues!FO$26:FZ$26)</f>
        <v>6.9640704999999983E-2</v>
      </c>
      <c r="FP76" s="2">
        <f>1/1000000*SUM(Residues!FP$26:GA$26)</f>
        <v>6.4648474999999997E-2</v>
      </c>
      <c r="FQ76" s="2">
        <f>1/1000000*SUM(Residues!FQ$26:GB$26)</f>
        <v>5.9410905999999992E-2</v>
      </c>
      <c r="FR76" s="2">
        <f>1/1000000*SUM(Residues!FR$26:GC$26)</f>
        <v>5.0983473000000001E-2</v>
      </c>
      <c r="FS76" s="2">
        <f>1/1000000*SUM(Residues!FS$26:GD$26)</f>
        <v>3.9853263999999999E-2</v>
      </c>
      <c r="FT76" s="2">
        <f>1/1000000*SUM(Residues!FT$26:GE$26)</f>
        <v>3.4725809999999996E-2</v>
      </c>
      <c r="FU76" s="2">
        <f>1/1000000*SUM(Residues!FU$26:GF$26)</f>
        <v>2.9234974999999996E-2</v>
      </c>
      <c r="FV76" s="2">
        <f>1/1000000*SUM(Residues!FV$26:GG$26)</f>
        <v>2.3342055E-2</v>
      </c>
      <c r="FW76" s="2">
        <f>1/1000000*SUM(Residues!FW$26:GH$26)</f>
        <v>1.6262768999999996E-2</v>
      </c>
      <c r="FX76" s="2">
        <f>1/1000000*SUM(Residues!FX$26:GI$26)</f>
        <v>1.051243E-2</v>
      </c>
      <c r="FY76" s="2">
        <f>1/1000000*SUM(Residues!FY$26:GJ$26)</f>
        <v>7.702314E-3</v>
      </c>
      <c r="FZ76" s="2">
        <f>1/1000000*SUM(Residues!FZ$26:GK$26)</f>
        <v>4.7120629999999998E-3</v>
      </c>
    </row>
    <row r="77" spans="1:182">
      <c r="A77" t="s">
        <v>66</v>
      </c>
      <c r="B77" s="2">
        <f t="shared" ref="B77:AG77" si="574">B64-SUM(B70:B76)</f>
        <v>1.7479999999999996E-3</v>
      </c>
      <c r="C77" s="2">
        <f t="shared" si="574"/>
        <v>1.9138999999999962E-3</v>
      </c>
      <c r="D77" s="2">
        <f t="shared" si="574"/>
        <v>2.1306000000000241E-3</v>
      </c>
      <c r="E77" s="2">
        <f t="shared" si="574"/>
        <v>2.1190000000000375E-3</v>
      </c>
      <c r="F77" s="2">
        <f t="shared" si="574"/>
        <v>2.1381000000000316E-3</v>
      </c>
      <c r="G77" s="2">
        <f t="shared" si="574"/>
        <v>2.0050000000000068E-3</v>
      </c>
      <c r="H77" s="2">
        <f t="shared" si="574"/>
        <v>2.1678000000000114E-3</v>
      </c>
      <c r="I77" s="2">
        <f t="shared" si="574"/>
        <v>2.2344999999999865E-3</v>
      </c>
      <c r="J77" s="2">
        <f t="shared" si="574"/>
        <v>2.2623999999999977E-3</v>
      </c>
      <c r="K77" s="2">
        <f t="shared" si="574"/>
        <v>2.297499999999994E-3</v>
      </c>
      <c r="L77" s="2">
        <f t="shared" si="574"/>
        <v>2.2192000000000045E-3</v>
      </c>
      <c r="M77" s="2">
        <f t="shared" si="574"/>
        <v>2.1938999999999848E-3</v>
      </c>
      <c r="N77" s="2">
        <f t="shared" si="574"/>
        <v>2.299599999999985E-3</v>
      </c>
      <c r="O77" s="2">
        <f t="shared" si="574"/>
        <v>2.097699999999994E-3</v>
      </c>
      <c r="P77" s="2">
        <f t="shared" si="574"/>
        <v>2.2365999999999914E-3</v>
      </c>
      <c r="Q77" s="2">
        <f t="shared" si="574"/>
        <v>2.4091999999999864E-3</v>
      </c>
      <c r="R77" s="2">
        <f t="shared" si="574"/>
        <v>2.5358000000000047E-3</v>
      </c>
      <c r="S77" s="2">
        <f t="shared" si="574"/>
        <v>2.5352000000000152E-3</v>
      </c>
      <c r="T77" s="2">
        <f t="shared" si="574"/>
        <v>2.2686999999999985E-3</v>
      </c>
      <c r="U77" s="2">
        <f t="shared" si="574"/>
        <v>2.1740000000000093E-3</v>
      </c>
      <c r="V77" s="2">
        <f t="shared" si="574"/>
        <v>2.1621000000000001E-3</v>
      </c>
      <c r="W77" s="2">
        <f t="shared" si="574"/>
        <v>2.0896999999999999E-3</v>
      </c>
      <c r="X77" s="2">
        <f t="shared" si="574"/>
        <v>2.6275999999999938E-3</v>
      </c>
      <c r="Y77" s="2">
        <f t="shared" si="574"/>
        <v>2.7878999999999959E-3</v>
      </c>
      <c r="Z77" s="2">
        <f t="shared" si="574"/>
        <v>2.7802000000000243E-3</v>
      </c>
      <c r="AA77" s="2">
        <f t="shared" si="574"/>
        <v>2.9829999999999995E-3</v>
      </c>
      <c r="AB77" s="2">
        <f t="shared" si="574"/>
        <v>2.6452000000000003E-3</v>
      </c>
      <c r="AC77" s="2">
        <f t="shared" si="574"/>
        <v>2.4938999999999933E-3</v>
      </c>
      <c r="AD77" s="2">
        <f t="shared" si="574"/>
        <v>2.4886000000000075E-3</v>
      </c>
      <c r="AE77" s="2">
        <f t="shared" si="574"/>
        <v>2.4621000000000226E-3</v>
      </c>
      <c r="AF77" s="2">
        <f t="shared" si="574"/>
        <v>2.6822000000000235E-3</v>
      </c>
      <c r="AG77" s="2">
        <f t="shared" si="574"/>
        <v>2.5750000000000078E-3</v>
      </c>
      <c r="AH77" s="2">
        <f t="shared" ref="AH77:BM77" si="575">AH64-SUM(AH70:AH76)</f>
        <v>2.6857000000000131E-3</v>
      </c>
      <c r="AI77" s="2">
        <f t="shared" si="575"/>
        <v>2.6850999999999958E-3</v>
      </c>
      <c r="AJ77" s="2">
        <f t="shared" si="575"/>
        <v>2.2108999999999879E-3</v>
      </c>
      <c r="AK77" s="2">
        <f t="shared" si="575"/>
        <v>1.9883999999999874E-3</v>
      </c>
      <c r="AL77" s="2">
        <f t="shared" si="575"/>
        <v>1.7885000000000123E-3</v>
      </c>
      <c r="AM77" s="2">
        <f t="shared" si="575"/>
        <v>1.5846000000000054E-3</v>
      </c>
      <c r="AN77" s="2">
        <f t="shared" si="575"/>
        <v>1.4885999999999788E-3</v>
      </c>
      <c r="AO77" s="2">
        <f t="shared" si="575"/>
        <v>1.3475999999999905E-3</v>
      </c>
      <c r="AP77" s="2">
        <f t="shared" si="575"/>
        <v>1.3316000000000161E-3</v>
      </c>
      <c r="AQ77" s="2">
        <f t="shared" si="575"/>
        <v>1.3747999999999955E-3</v>
      </c>
      <c r="AR77" s="2">
        <f t="shared" si="575"/>
        <v>1.1995000000000061E-3</v>
      </c>
      <c r="AS77" s="2">
        <f t="shared" si="575"/>
        <v>1.3120999999999966E-3</v>
      </c>
      <c r="AT77" s="2">
        <f t="shared" si="575"/>
        <v>1.2896999999999909E-3</v>
      </c>
      <c r="AU77" s="2">
        <f t="shared" si="575"/>
        <v>1.2259000000000159E-3</v>
      </c>
      <c r="AV77" s="2">
        <f t="shared" si="575"/>
        <v>1.1856999999999979E-3</v>
      </c>
      <c r="AW77" s="2">
        <f t="shared" si="575"/>
        <v>1.5559000000000267E-3</v>
      </c>
      <c r="AX77" s="2">
        <f t="shared" si="575"/>
        <v>1.8158000000000202E-3</v>
      </c>
      <c r="AY77" s="2">
        <f t="shared" si="575"/>
        <v>1.9618000000000274E-3</v>
      </c>
      <c r="AZ77" s="2">
        <f t="shared" si="575"/>
        <v>2.0815000000000278E-3</v>
      </c>
      <c r="BA77" s="2">
        <f t="shared" si="575"/>
        <v>2.2281000000000106E-3</v>
      </c>
      <c r="BB77" s="2">
        <f t="shared" si="575"/>
        <v>2.2414999999999796E-3</v>
      </c>
      <c r="BC77" s="2">
        <f t="shared" si="575"/>
        <v>2.3714000000000096E-3</v>
      </c>
      <c r="BD77" s="2">
        <f t="shared" si="575"/>
        <v>2.351700000000026E-3</v>
      </c>
      <c r="BE77" s="2">
        <f t="shared" si="575"/>
        <v>2.3250000000000215E-3</v>
      </c>
      <c r="BF77" s="2">
        <f t="shared" si="575"/>
        <v>2.4160000000000154E-3</v>
      </c>
      <c r="BG77" s="2">
        <f t="shared" si="575"/>
        <v>2.6296000000000097E-3</v>
      </c>
      <c r="BH77" s="2">
        <f t="shared" si="575"/>
        <v>2.8292999999999929E-3</v>
      </c>
      <c r="BI77" s="2">
        <f t="shared" si="575"/>
        <v>2.7028999999999803E-3</v>
      </c>
      <c r="BJ77" s="2">
        <f t="shared" si="575"/>
        <v>2.6574999999999793E-3</v>
      </c>
      <c r="BK77" s="2">
        <f t="shared" si="575"/>
        <v>2.6401999999999953E-3</v>
      </c>
      <c r="BL77" s="2">
        <f t="shared" si="575"/>
        <v>2.5051000000000101E-3</v>
      </c>
      <c r="BM77" s="2">
        <f t="shared" si="575"/>
        <v>2.5165000000000048E-3</v>
      </c>
      <c r="BN77" s="2">
        <f t="shared" ref="BN77:CS77" si="576">BN64-SUM(BN70:BN76)</f>
        <v>2.5822999999999818E-3</v>
      </c>
      <c r="BO77" s="2">
        <f t="shared" si="576"/>
        <v>2.4960999999999872E-3</v>
      </c>
      <c r="BP77" s="2">
        <f t="shared" si="576"/>
        <v>2.5497999999999771E-3</v>
      </c>
      <c r="BQ77" s="2">
        <f t="shared" si="576"/>
        <v>2.5988999999999735E-3</v>
      </c>
      <c r="BR77" s="2">
        <f t="shared" si="576"/>
        <v>2.9499000000000053E-3</v>
      </c>
      <c r="BS77" s="2">
        <f t="shared" si="576"/>
        <v>3.2992999999999495E-3</v>
      </c>
      <c r="BT77" s="2">
        <f t="shared" si="576"/>
        <v>3.6527999999999977E-3</v>
      </c>
      <c r="BU77" s="2">
        <f t="shared" si="576"/>
        <v>4.1437999999999892E-3</v>
      </c>
      <c r="BV77" s="2">
        <f t="shared" si="576"/>
        <v>4.4200999999999963E-3</v>
      </c>
      <c r="BW77" s="2">
        <f t="shared" si="576"/>
        <v>5.9203999999999923E-3</v>
      </c>
      <c r="BX77" s="2">
        <f t="shared" si="576"/>
        <v>6.7162000000000194E-3</v>
      </c>
      <c r="BY77" s="2">
        <f t="shared" si="576"/>
        <v>7.0067999999999936E-3</v>
      </c>
      <c r="BZ77" s="2">
        <f t="shared" si="576"/>
        <v>7.0189000000000085E-3</v>
      </c>
      <c r="CA77" s="2">
        <f t="shared" si="576"/>
        <v>7.7229000000000186E-3</v>
      </c>
      <c r="CB77" s="2">
        <f t="shared" si="576"/>
        <v>8.1944000000000183E-3</v>
      </c>
      <c r="CC77" s="2">
        <f t="shared" si="576"/>
        <v>8.8055999999999968E-3</v>
      </c>
      <c r="CD77" s="2">
        <f t="shared" si="576"/>
        <v>9.4077000000000466E-3</v>
      </c>
      <c r="CE77" s="2">
        <f t="shared" si="576"/>
        <v>9.9287000000000541E-3</v>
      </c>
      <c r="CF77" s="2">
        <f t="shared" si="576"/>
        <v>1.0661400000000029E-2</v>
      </c>
      <c r="CG77" s="2">
        <f t="shared" si="576"/>
        <v>1.0915500000000022E-2</v>
      </c>
      <c r="CH77" s="2">
        <f t="shared" si="576"/>
        <v>1.1172600000000019E-2</v>
      </c>
      <c r="CI77" s="2">
        <f t="shared" si="576"/>
        <v>1.044570000000003E-2</v>
      </c>
      <c r="CJ77" s="2">
        <f t="shared" si="576"/>
        <v>1.02603E-2</v>
      </c>
      <c r="CK77" s="2">
        <f t="shared" si="576"/>
        <v>1.0465500000000016E-2</v>
      </c>
      <c r="CL77" s="2">
        <f t="shared" si="576"/>
        <v>1.0823400000000025E-2</v>
      </c>
      <c r="CM77" s="2">
        <f t="shared" si="576"/>
        <v>1.1503400000000011E-2</v>
      </c>
      <c r="CN77" s="2">
        <f t="shared" si="576"/>
        <v>1.2510599999999997E-2</v>
      </c>
      <c r="CO77" s="2">
        <f t="shared" si="576"/>
        <v>1.2432599999999988E-2</v>
      </c>
      <c r="CP77" s="2">
        <f t="shared" si="576"/>
        <v>1.232430000000001E-2</v>
      </c>
      <c r="CQ77" s="2">
        <f t="shared" si="576"/>
        <v>1.3792899999999997E-2</v>
      </c>
      <c r="CR77" s="2">
        <f t="shared" si="576"/>
        <v>1.3492600000000021E-2</v>
      </c>
      <c r="CS77" s="2">
        <f t="shared" si="576"/>
        <v>1.3585099999999989E-2</v>
      </c>
      <c r="CT77" s="2">
        <f t="shared" ref="CT77:DY77" si="577">CT64-SUM(CT70:CT76)</f>
        <v>1.3496799999999989E-2</v>
      </c>
      <c r="CU77" s="2">
        <f t="shared" si="577"/>
        <v>1.3906099999999977E-2</v>
      </c>
      <c r="CV77" s="2">
        <f t="shared" si="577"/>
        <v>1.4410099999999954E-2</v>
      </c>
      <c r="CW77" s="2">
        <f t="shared" si="577"/>
        <v>1.4605699999999971E-2</v>
      </c>
      <c r="CX77" s="2">
        <f t="shared" si="577"/>
        <v>1.4433999999999975E-2</v>
      </c>
      <c r="CY77" s="2">
        <f t="shared" si="577"/>
        <v>1.3788099999999998E-2</v>
      </c>
      <c r="CZ77" s="2">
        <f t="shared" si="577"/>
        <v>1.3425600000000024E-2</v>
      </c>
      <c r="DA77" s="2">
        <f t="shared" si="577"/>
        <v>1.4430600000000016E-2</v>
      </c>
      <c r="DB77" s="2">
        <f t="shared" si="577"/>
        <v>1.4601000000000003E-2</v>
      </c>
      <c r="DC77" s="2">
        <f t="shared" si="577"/>
        <v>1.3901800000000006E-2</v>
      </c>
      <c r="DD77" s="2">
        <f t="shared" si="577"/>
        <v>1.3804399999999994E-2</v>
      </c>
      <c r="DE77" s="2">
        <f t="shared" si="577"/>
        <v>1.3620199999999999E-2</v>
      </c>
      <c r="DF77" s="2">
        <f t="shared" si="577"/>
        <v>1.6579899999999981E-2</v>
      </c>
      <c r="DG77" s="2">
        <f t="shared" si="577"/>
        <v>1.5911043999999985E-2</v>
      </c>
      <c r="DH77" s="2">
        <f t="shared" si="577"/>
        <v>1.5115640000000014E-2</v>
      </c>
      <c r="DI77" s="2">
        <f t="shared" si="577"/>
        <v>1.8715748000000032E-2</v>
      </c>
      <c r="DJ77" s="2">
        <f t="shared" si="577"/>
        <v>1.9460019999999995E-2</v>
      </c>
      <c r="DK77" s="2">
        <f t="shared" si="577"/>
        <v>2.0155279999999998E-2</v>
      </c>
      <c r="DL77" s="2">
        <f t="shared" si="577"/>
        <v>1.9790613999999956E-2</v>
      </c>
      <c r="DM77" s="2">
        <f t="shared" si="577"/>
        <v>1.8963359999999943E-2</v>
      </c>
      <c r="DN77" s="2">
        <f t="shared" si="577"/>
        <v>1.9209789999999977E-2</v>
      </c>
      <c r="DO77" s="2">
        <f t="shared" si="577"/>
        <v>1.9161219999999979E-2</v>
      </c>
      <c r="DP77" s="2">
        <f t="shared" si="577"/>
        <v>2.0346034999999943E-2</v>
      </c>
      <c r="DQ77" s="2">
        <f t="shared" si="577"/>
        <v>2.1234119999999967E-2</v>
      </c>
      <c r="DR77" s="2">
        <f t="shared" si="577"/>
        <v>1.8841829999999976E-2</v>
      </c>
      <c r="DS77" s="2">
        <f t="shared" si="577"/>
        <v>1.9778899999999974E-2</v>
      </c>
      <c r="DT77" s="2">
        <f t="shared" si="577"/>
        <v>2.1205772999999997E-2</v>
      </c>
      <c r="DU77" s="2">
        <f t="shared" si="577"/>
        <v>1.7606983999999992E-2</v>
      </c>
      <c r="DV77" s="2">
        <f t="shared" si="577"/>
        <v>1.7313921000000024E-2</v>
      </c>
      <c r="DW77" s="2">
        <f t="shared" si="577"/>
        <v>1.608619E-2</v>
      </c>
      <c r="DX77" s="2">
        <f t="shared" si="577"/>
        <v>1.6022102000000038E-2</v>
      </c>
      <c r="DY77" s="2">
        <f t="shared" si="577"/>
        <v>1.6219188000000009E-2</v>
      </c>
      <c r="DZ77" s="2">
        <f t="shared" ref="DZ77:FE77" si="578">DZ64-SUM(DZ70:DZ76)</f>
        <v>1.6147648000000028E-2</v>
      </c>
      <c r="EA77" s="2">
        <f t="shared" si="578"/>
        <v>1.7127567000000024E-2</v>
      </c>
      <c r="EB77" s="2">
        <f t="shared" si="578"/>
        <v>1.7349053000000059E-2</v>
      </c>
      <c r="EC77" s="2">
        <f t="shared" si="578"/>
        <v>1.7535061000000046E-2</v>
      </c>
      <c r="ED77" s="2">
        <f t="shared" si="578"/>
        <v>1.7284287000000037E-2</v>
      </c>
      <c r="EE77" s="2">
        <f t="shared" si="578"/>
        <v>1.6970636000000039E-2</v>
      </c>
      <c r="EF77" s="2">
        <f t="shared" si="578"/>
        <v>1.6044885000000036E-2</v>
      </c>
      <c r="EG77" s="2">
        <f t="shared" si="578"/>
        <v>1.563937700000001E-2</v>
      </c>
      <c r="EH77" s="2">
        <f t="shared" si="578"/>
        <v>1.5063326000000002E-2</v>
      </c>
      <c r="EI77" s="2">
        <f t="shared" si="578"/>
        <v>1.5215326000000015E-2</v>
      </c>
      <c r="EJ77" s="2">
        <f t="shared" si="578"/>
        <v>1.4917879999999994E-2</v>
      </c>
      <c r="EK77" s="2">
        <f t="shared" si="578"/>
        <v>1.4485274000000006E-2</v>
      </c>
      <c r="EL77" s="2">
        <f t="shared" si="578"/>
        <v>1.3787803000000001E-2</v>
      </c>
      <c r="EM77" s="2">
        <f t="shared" si="578"/>
        <v>1.1996960999999987E-2</v>
      </c>
      <c r="EN77" s="2">
        <f t="shared" si="578"/>
        <v>1.0856459999999957E-2</v>
      </c>
      <c r="EO77" s="2">
        <f t="shared" si="578"/>
        <v>9.31679699999996E-3</v>
      </c>
      <c r="EP77" s="2">
        <f t="shared" si="578"/>
        <v>8.8610109999999742E-3</v>
      </c>
      <c r="EQ77" s="2">
        <f t="shared" si="578"/>
        <v>7.9217269999999618E-3</v>
      </c>
      <c r="ER77" s="2">
        <f t="shared" si="578"/>
        <v>7.346083999999975E-3</v>
      </c>
      <c r="ES77" s="2">
        <f t="shared" si="578"/>
        <v>7.1671080000000054E-3</v>
      </c>
      <c r="ET77" s="2">
        <f t="shared" si="578"/>
        <v>7.2620889999999994E-3</v>
      </c>
      <c r="EU77" s="2">
        <f t="shared" si="578"/>
        <v>7.2212800000000243E-3</v>
      </c>
      <c r="EV77" s="2">
        <f t="shared" si="578"/>
        <v>7.0420269999999785E-3</v>
      </c>
      <c r="EW77" s="2">
        <f t="shared" si="578"/>
        <v>6.7808569999999735E-3</v>
      </c>
      <c r="EX77" s="2">
        <f t="shared" si="578"/>
        <v>7.1088689999999621E-3</v>
      </c>
      <c r="EY77" s="2">
        <f t="shared" si="578"/>
        <v>7.012170000000012E-3</v>
      </c>
      <c r="EZ77" s="2">
        <f t="shared" si="578"/>
        <v>6.4036869999999912E-3</v>
      </c>
      <c r="FA77" s="2">
        <f t="shared" si="578"/>
        <v>6.8021790000000193E-3</v>
      </c>
      <c r="FB77" s="2">
        <f t="shared" si="578"/>
        <v>7.1267999999999887E-3</v>
      </c>
      <c r="FC77" s="2">
        <f t="shared" si="578"/>
        <v>7.9040150000000142E-3</v>
      </c>
      <c r="FD77" s="2">
        <f t="shared" si="578"/>
        <v>1.0454247000000028E-2</v>
      </c>
      <c r="FE77" s="2">
        <f t="shared" si="578"/>
        <v>1.5028170000000035E-2</v>
      </c>
      <c r="FF77" s="2">
        <f t="shared" ref="FF77:FQ77" si="579">FF64-SUM(FF70:FF76)</f>
        <v>1.4865579000000018E-2</v>
      </c>
      <c r="FG77" s="2">
        <f t="shared" si="579"/>
        <v>1.4562960000000014E-2</v>
      </c>
      <c r="FH77" s="2">
        <f t="shared" si="579"/>
        <v>1.4271108000000005E-2</v>
      </c>
      <c r="FI77" s="2">
        <f t="shared" si="579"/>
        <v>1.3982298000000004E-2</v>
      </c>
      <c r="FJ77" s="2">
        <f t="shared" si="579"/>
        <v>1.3275723999999989E-2</v>
      </c>
      <c r="FK77" s="2">
        <f t="shared" si="579"/>
        <v>1.3194740999999982E-2</v>
      </c>
      <c r="FL77" s="2">
        <f t="shared" si="579"/>
        <v>1.3423752000000011E-2</v>
      </c>
      <c r="FM77" s="2">
        <f t="shared" si="579"/>
        <v>1.3608802999999975E-2</v>
      </c>
      <c r="FN77" s="2">
        <f t="shared" si="579"/>
        <v>1.3255436000000009E-2</v>
      </c>
      <c r="FO77" s="2">
        <f t="shared" si="579"/>
        <v>1.2449484000000038E-2</v>
      </c>
      <c r="FP77" s="2">
        <f t="shared" si="579"/>
        <v>9.645176999999977E-3</v>
      </c>
      <c r="FQ77" s="2">
        <f t="shared" si="579"/>
        <v>4.77801900000005E-3</v>
      </c>
      <c r="FR77" s="2">
        <f t="shared" ref="FR77:FZ77" si="580">FR64-SUM(FR70:FR76)</f>
        <v>4.5410709999999799E-3</v>
      </c>
      <c r="FS77" s="2">
        <f t="shared" si="580"/>
        <v>4.3940699999999999E-3</v>
      </c>
      <c r="FT77" s="2">
        <f t="shared" si="580"/>
        <v>4.3479750000000039E-3</v>
      </c>
      <c r="FU77" s="2">
        <f t="shared" si="580"/>
        <v>4.2462290000000041E-3</v>
      </c>
      <c r="FV77" s="2">
        <f t="shared" si="580"/>
        <v>3.8897720000000136E-3</v>
      </c>
      <c r="FW77" s="2">
        <f t="shared" si="580"/>
        <v>2.9909470000000077E-3</v>
      </c>
      <c r="FX77" s="2">
        <f t="shared" si="580"/>
        <v>2.023018999999987E-3</v>
      </c>
      <c r="FY77" s="2">
        <f t="shared" si="580"/>
        <v>9.0954600000000413E-4</v>
      </c>
      <c r="FZ77" s="2">
        <f t="shared" si="580"/>
        <v>3.6994200000000158E-4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92"/>
  <sheetViews>
    <sheetView workbookViewId="0">
      <pane xSplit="1" ySplit="2" topLeftCell="B754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11" width="9" style="6" customWidth="1"/>
  </cols>
  <sheetData>
    <row r="1" spans="1:11">
      <c r="K1"/>
    </row>
    <row r="2" spans="1:11">
      <c r="B2" s="6" t="str">
        <f>ChartDataA!$A$5</f>
        <v>UK</v>
      </c>
      <c r="C2" s="6" t="str">
        <f>ChartDataA!$A$6</f>
        <v>Non EU-27</v>
      </c>
      <c r="D2" s="6" t="str">
        <f>ChartDataA!$A$7</f>
        <v>Belgium</v>
      </c>
      <c r="E2" s="6" t="str">
        <f>ChartDataA!$A$8</f>
        <v>Denmark</v>
      </c>
      <c r="F2" s="6" t="str">
        <f>ChartDataA!$A$9</f>
        <v>Estonia</v>
      </c>
      <c r="G2" s="6" t="str">
        <f>ChartDataA!$A$10</f>
        <v>Germany</v>
      </c>
      <c r="H2" s="6" t="str">
        <f>ChartDataA!$A$11</f>
        <v>Italy</v>
      </c>
      <c r="I2" s="6" t="str">
        <f>ChartDataA!$A$12</f>
        <v>Latvia</v>
      </c>
      <c r="J2" s="6" t="str">
        <f>ChartDataA!$A$13</f>
        <v>Poland</v>
      </c>
      <c r="K2" s="6" t="str">
        <f>ChartDataA!$A$14</f>
        <v>Other EU-27</v>
      </c>
    </row>
    <row r="3" spans="1:11">
      <c r="A3" s="2" t="str">
        <f>ChartDataA!$B$4</f>
        <v>yt 31 12 2010</v>
      </c>
      <c r="B3" s="6">
        <f>1000*ChartDataA!$B$5</f>
        <v>0</v>
      </c>
      <c r="C3" s="6">
        <f>1000*ChartDataA!$B$6</f>
        <v>0.21850000000000006</v>
      </c>
      <c r="D3" s="6">
        <f>1000*ChartDataA!$B$7</f>
        <v>1.4000999999999999</v>
      </c>
      <c r="E3" s="6">
        <f>1000*ChartDataA!$B$8</f>
        <v>136.23599999999999</v>
      </c>
      <c r="F3" s="6">
        <f>1000*ChartDataA!$B$9</f>
        <v>6.2700000000000006E-2</v>
      </c>
      <c r="G3" s="6">
        <f>1000*ChartDataA!$B$10</f>
        <v>7.7870999999999997</v>
      </c>
      <c r="H3" s="6">
        <f>1000*ChartDataA!$B$11</f>
        <v>52.582100000000004</v>
      </c>
      <c r="I3" s="6">
        <f>1000*ChartDataA!$B$12</f>
        <v>8.4187000000000012</v>
      </c>
      <c r="J3" s="6">
        <f>1000*ChartDataA!$B$13</f>
        <v>1.7834000000000001</v>
      </c>
      <c r="K3" s="6">
        <f>1000*ChartDataA!$B$14</f>
        <v>3.5545000000000715</v>
      </c>
    </row>
    <row r="4" spans="1:11">
      <c r="A4" s="2"/>
      <c r="B4" s="6">
        <f>1000*ChartDataA!$C$5</f>
        <v>0</v>
      </c>
      <c r="C4" s="6">
        <f>1000*ChartDataA!$C$6</f>
        <v>0.17209999999999998</v>
      </c>
      <c r="D4" s="6">
        <f>1000*ChartDataA!$C$7</f>
        <v>1.3519999999999999</v>
      </c>
      <c r="E4" s="6">
        <f>1000*ChartDataA!$C$8</f>
        <v>129.84210000000002</v>
      </c>
      <c r="F4" s="6">
        <f>1000*ChartDataA!$C$9</f>
        <v>2.1800000000000003E-2</v>
      </c>
      <c r="G4" s="6">
        <f>1000*ChartDataA!$C$10</f>
        <v>7.2730000000000006</v>
      </c>
      <c r="H4" s="6">
        <f>1000*ChartDataA!$C$11</f>
        <v>58.947800000000001</v>
      </c>
      <c r="I4" s="6">
        <f>1000*ChartDataA!$C$12</f>
        <v>8.3170999999999999</v>
      </c>
      <c r="J4" s="6">
        <f>1000*ChartDataA!$C$13</f>
        <v>1.7595999999999998</v>
      </c>
      <c r="K4" s="6">
        <f>1000*ChartDataA!$C$14</f>
        <v>3.4308000000000396</v>
      </c>
    </row>
    <row r="5" spans="1:11">
      <c r="A5" s="2"/>
      <c r="B5" s="6">
        <f>1000*ChartDataA!$D$5</f>
        <v>2.8900000000000002E-2</v>
      </c>
      <c r="C5" s="6">
        <f>1000*ChartDataA!$D$6</f>
        <v>0.21890000000000001</v>
      </c>
      <c r="D5" s="6">
        <f>1000*ChartDataA!$D$7</f>
        <v>1.3766000000000003</v>
      </c>
      <c r="E5" s="6">
        <f>1000*ChartDataA!$D$8</f>
        <v>135.18610000000001</v>
      </c>
      <c r="F5" s="6">
        <f>1000*ChartDataA!$D$9</f>
        <v>2.8199999999999999E-2</v>
      </c>
      <c r="G5" s="6">
        <f>1000*ChartDataA!$D$10</f>
        <v>6.9066999999999998</v>
      </c>
      <c r="H5" s="6">
        <f>1000*ChartDataA!$D$11</f>
        <v>64.897699999999986</v>
      </c>
      <c r="I5" s="6">
        <f>1000*ChartDataA!$D$12</f>
        <v>6.1532</v>
      </c>
      <c r="J5" s="6">
        <f>1000*ChartDataA!$D$13</f>
        <v>1.7120999999999997</v>
      </c>
      <c r="K5" s="6">
        <f>1000*ChartDataA!$D$14</f>
        <v>3.4552999999999945</v>
      </c>
    </row>
    <row r="6" spans="1:11">
      <c r="A6" s="2"/>
      <c r="B6" s="6">
        <f>1000*ChartDataA!$E$5</f>
        <v>2.8900000000000002E-2</v>
      </c>
      <c r="C6" s="6">
        <f>1000*ChartDataA!$E$6</f>
        <v>0.13150000000000001</v>
      </c>
      <c r="D6" s="6">
        <f>1000*ChartDataA!$E$7</f>
        <v>1.3632</v>
      </c>
      <c r="E6" s="6">
        <f>1000*ChartDataA!$E$8</f>
        <v>122.42180000000002</v>
      </c>
      <c r="F6" s="6">
        <f>1000*ChartDataA!$E$9</f>
        <v>3.4299999999999997E-2</v>
      </c>
      <c r="G6" s="6">
        <f>1000*ChartDataA!$E$10</f>
        <v>6.7596000000000007</v>
      </c>
      <c r="H6" s="6">
        <f>1000*ChartDataA!$E$11</f>
        <v>69.759</v>
      </c>
      <c r="I6" s="6">
        <f>1000*ChartDataA!$E$12</f>
        <v>6.1046000000000005</v>
      </c>
      <c r="J6" s="6">
        <f>1000*ChartDataA!$E$13</f>
        <v>1.7125000000000001</v>
      </c>
      <c r="K6" s="6">
        <f>1000*ChartDataA!$E$14</f>
        <v>3.575299999999948</v>
      </c>
    </row>
    <row r="7" spans="1:11">
      <c r="A7" s="2"/>
      <c r="B7" s="6">
        <f>1000*ChartDataA!$F$5</f>
        <v>2.8900000000000002E-2</v>
      </c>
      <c r="C7" s="6">
        <f>1000*ChartDataA!$F$6</f>
        <v>0.1328</v>
      </c>
      <c r="D7" s="6">
        <f>1000*ChartDataA!$F$7</f>
        <v>1.3136999999999999</v>
      </c>
      <c r="E7" s="6">
        <f>1000*ChartDataA!$F$8</f>
        <v>127.9515</v>
      </c>
      <c r="F7" s="6">
        <f>1000*ChartDataA!$F$9</f>
        <v>4.7300000000000002E-2</v>
      </c>
      <c r="G7" s="6">
        <f>1000*ChartDataA!$F$10</f>
        <v>6.8390000000000004</v>
      </c>
      <c r="H7" s="6">
        <f>1000*ChartDataA!$F$11</f>
        <v>76.528899999999993</v>
      </c>
      <c r="I7" s="6">
        <f>1000*ChartDataA!$F$12</f>
        <v>4.5589999999999993</v>
      </c>
      <c r="J7" s="6">
        <f>1000*ChartDataA!$F$13</f>
        <v>1.7566000000000002</v>
      </c>
      <c r="K7" s="6">
        <f>1000*ChartDataA!$F$14</f>
        <v>3.6342999999999792</v>
      </c>
    </row>
    <row r="8" spans="1:11">
      <c r="A8" s="2"/>
      <c r="B8" s="6">
        <f>1000*ChartDataA!$G$5</f>
        <v>2.8900000000000002E-2</v>
      </c>
      <c r="C8" s="6">
        <f>1000*ChartDataA!$G$6</f>
        <v>0.13689999999999999</v>
      </c>
      <c r="D8" s="6">
        <f>1000*ChartDataA!$G$7</f>
        <v>1.1952</v>
      </c>
      <c r="E8" s="6">
        <f>1000*ChartDataA!$G$8</f>
        <v>115.79890000000002</v>
      </c>
      <c r="F8" s="6">
        <f>1000*ChartDataA!$G$9</f>
        <v>5.5E-2</v>
      </c>
      <c r="G8" s="6">
        <f>1000*ChartDataA!$G$10</f>
        <v>6.6772</v>
      </c>
      <c r="H8" s="6">
        <f>1000*ChartDataA!$G$11</f>
        <v>84.276200000000003</v>
      </c>
      <c r="I8" s="6">
        <f>1000*ChartDataA!$G$12</f>
        <v>5.9349999999999996</v>
      </c>
      <c r="J8" s="6">
        <f>1000*ChartDataA!$G$13</f>
        <v>1.8716999999999999</v>
      </c>
      <c r="K8" s="6">
        <f>1000*ChartDataA!$G$14</f>
        <v>3.625299999999998</v>
      </c>
    </row>
    <row r="9" spans="1:11">
      <c r="A9" s="2" t="str">
        <f>ChartDataA!$H$4</f>
        <v>yt 30 06 2011</v>
      </c>
      <c r="B9" s="6">
        <f>1000*ChartDataA!$H$5</f>
        <v>3.7220000000000004</v>
      </c>
      <c r="C9" s="6">
        <f>1000*ChartDataA!$H$6</f>
        <v>0.13779999999999956</v>
      </c>
      <c r="D9" s="6">
        <f>1000*ChartDataA!$H$7</f>
        <v>1.325</v>
      </c>
      <c r="E9" s="6">
        <f>1000*ChartDataA!$H$8</f>
        <v>112.62240000000001</v>
      </c>
      <c r="F9" s="6">
        <f>1000*ChartDataA!$H$9</f>
        <v>6.0500000000000005E-2</v>
      </c>
      <c r="G9" s="6">
        <f>1000*ChartDataA!$H$10</f>
        <v>4.2526000000000002</v>
      </c>
      <c r="H9" s="6">
        <f>1000*ChartDataA!$H$11</f>
        <v>93.2761</v>
      </c>
      <c r="I9" s="6">
        <f>1000*ChartDataA!$H$12</f>
        <v>6.3041999999999998</v>
      </c>
      <c r="J9" s="6">
        <f>1000*ChartDataA!$H$13</f>
        <v>1.8973999999999998</v>
      </c>
      <c r="K9" s="6">
        <f>1000*ChartDataA!$H$14</f>
        <v>3.62529999999997</v>
      </c>
    </row>
    <row r="10" spans="1:11">
      <c r="A10" s="2"/>
      <c r="B10" s="6">
        <f>1000*ChartDataA!$I$5</f>
        <v>3.7220000000000004</v>
      </c>
      <c r="C10" s="6">
        <f>1000*ChartDataA!$I$6</f>
        <v>0.11329999999999935</v>
      </c>
      <c r="D10" s="6">
        <f>1000*ChartDataA!$I$7</f>
        <v>1.3592000000000002</v>
      </c>
      <c r="E10" s="6">
        <f>1000*ChartDataA!$I$8</f>
        <v>112.91840000000001</v>
      </c>
      <c r="F10" s="6">
        <f>1000*ChartDataA!$I$9</f>
        <v>6.6300000000000012E-2</v>
      </c>
      <c r="G10" s="6">
        <f>1000*ChartDataA!$I$10</f>
        <v>4.1529999999999996</v>
      </c>
      <c r="H10" s="6">
        <f>1000*ChartDataA!$I$11</f>
        <v>102.83920000000002</v>
      </c>
      <c r="I10" s="6">
        <f>1000*ChartDataA!$I$12</f>
        <v>8.714599999999999</v>
      </c>
      <c r="J10" s="6">
        <f>1000*ChartDataA!$I$13</f>
        <v>1.5592999999999997</v>
      </c>
      <c r="K10" s="6">
        <f>1000*ChartDataA!$I$14</f>
        <v>0.80739999999998591</v>
      </c>
    </row>
    <row r="11" spans="1:11">
      <c r="A11" s="2"/>
      <c r="B11" s="6">
        <f>1000*ChartDataA!$J$5</f>
        <v>6.9012000000000002</v>
      </c>
      <c r="C11" s="6">
        <f>1000*ChartDataA!$J$6</f>
        <v>0.13509999999999997</v>
      </c>
      <c r="D11" s="6">
        <f>1000*ChartDataA!$J$7</f>
        <v>1.1565999999999999</v>
      </c>
      <c r="E11" s="6">
        <f>1000*ChartDataA!$J$8</f>
        <v>103.9271</v>
      </c>
      <c r="F11" s="6">
        <f>1000*ChartDataA!$J$9</f>
        <v>7.619999999999999E-2</v>
      </c>
      <c r="G11" s="6">
        <f>1000*ChartDataA!$J$10</f>
        <v>3.6678000000000006</v>
      </c>
      <c r="H11" s="6">
        <f>1000*ChartDataA!$J$11</f>
        <v>105.27240000000002</v>
      </c>
      <c r="I11" s="6">
        <f>1000*ChartDataA!$J$12</f>
        <v>8.8137000000000008</v>
      </c>
      <c r="J11" s="6">
        <f>1000*ChartDataA!$J$13</f>
        <v>1.0517999999999998</v>
      </c>
      <c r="K11" s="6">
        <f>1000*ChartDataA!$J$14</f>
        <v>0.81010000000003579</v>
      </c>
    </row>
    <row r="12" spans="1:11">
      <c r="A12" s="2"/>
      <c r="B12" s="6">
        <f>1000*ChartDataA!$K$5</f>
        <v>6.9012000000000002</v>
      </c>
      <c r="C12" s="6">
        <f>1000*ChartDataA!$K$6</f>
        <v>0.13509999999999997</v>
      </c>
      <c r="D12" s="6">
        <f>1000*ChartDataA!$K$7</f>
        <v>1.228</v>
      </c>
      <c r="E12" s="6">
        <f>1000*ChartDataA!$K$8</f>
        <v>103.8644</v>
      </c>
      <c r="F12" s="6">
        <f>1000*ChartDataA!$K$9</f>
        <v>1.4789999999999999</v>
      </c>
      <c r="G12" s="6">
        <f>1000*ChartDataA!$K$10</f>
        <v>3.6979000000000006</v>
      </c>
      <c r="H12" s="6">
        <f>1000*ChartDataA!$K$11</f>
        <v>107.80930000000001</v>
      </c>
      <c r="I12" s="6">
        <f>1000*ChartDataA!$K$12</f>
        <v>8.8665000000000003</v>
      </c>
      <c r="J12" s="6">
        <f>1000*ChartDataA!$K$13</f>
        <v>1.1486999999999998</v>
      </c>
      <c r="K12" s="6">
        <f>1000*ChartDataA!$K$14</f>
        <v>0.78809999999995828</v>
      </c>
    </row>
    <row r="13" spans="1:11">
      <c r="A13" s="2"/>
      <c r="B13" s="6">
        <f>1000*ChartDataA!$L$5</f>
        <v>10.624099999999999</v>
      </c>
      <c r="C13" s="6">
        <f>1000*ChartDataA!$L$6</f>
        <v>8.9199999999999349E-2</v>
      </c>
      <c r="D13" s="6">
        <f>1000*ChartDataA!$L$7</f>
        <v>1.2994999999999999</v>
      </c>
      <c r="E13" s="6">
        <f>1000*ChartDataA!$L$8</f>
        <v>101.3387</v>
      </c>
      <c r="F13" s="6">
        <f>1000*ChartDataA!$L$9</f>
        <v>1.5125999999999999</v>
      </c>
      <c r="G13" s="6">
        <f>1000*ChartDataA!$L$10</f>
        <v>3.0367999999999999</v>
      </c>
      <c r="H13" s="6">
        <f>1000*ChartDataA!$L$11</f>
        <v>109.28669999999998</v>
      </c>
      <c r="I13" s="6">
        <f>1000*ChartDataA!$L$12</f>
        <v>8.6503000000000014</v>
      </c>
      <c r="J13" s="6">
        <f>1000*ChartDataA!$L$13</f>
        <v>1.0263</v>
      </c>
      <c r="K13" s="6">
        <f>1000*ChartDataA!$L$14</f>
        <v>0.83500000000003016</v>
      </c>
    </row>
    <row r="14" spans="1:11">
      <c r="A14" s="2"/>
      <c r="B14" s="6">
        <f>1000*ChartDataA!$M$5</f>
        <v>10.624099999999999</v>
      </c>
      <c r="C14" s="6">
        <f>1000*ChartDataA!$M$6</f>
        <v>0.11349999999999902</v>
      </c>
      <c r="D14" s="6">
        <f>1000*ChartDataA!$M$7</f>
        <v>1.4752999999999998</v>
      </c>
      <c r="E14" s="6">
        <f>1000*ChartDataA!$M$8</f>
        <v>103.28459999999998</v>
      </c>
      <c r="F14" s="6">
        <f>1000*ChartDataA!$M$9</f>
        <v>1.5375999999999999</v>
      </c>
      <c r="G14" s="6">
        <f>1000*ChartDataA!$M$10</f>
        <v>4.0745000000000005</v>
      </c>
      <c r="H14" s="6">
        <f>1000*ChartDataA!$M$11</f>
        <v>107.9442</v>
      </c>
      <c r="I14" s="6">
        <f>1000*ChartDataA!$M$12</f>
        <v>8.4618000000000002</v>
      </c>
      <c r="J14" s="6">
        <f>1000*ChartDataA!$M$13</f>
        <v>0.90519999999999989</v>
      </c>
      <c r="K14" s="6">
        <f>1000*ChartDataA!$M$14</f>
        <v>1.151900000000039</v>
      </c>
    </row>
    <row r="15" spans="1:11">
      <c r="A15" s="2" t="str">
        <f>ChartDataA!$N$4</f>
        <v>yt 31 12 2011</v>
      </c>
      <c r="B15" s="6">
        <f>1000*ChartDataA!$N$5</f>
        <v>10.624099999999999</v>
      </c>
      <c r="C15" s="6">
        <f>1000*ChartDataA!$N$6</f>
        <v>0.13189999999999902</v>
      </c>
      <c r="D15" s="6">
        <f>1000*ChartDataA!$N$7</f>
        <v>1.5467</v>
      </c>
      <c r="E15" s="6">
        <f>1000*ChartDataA!$N$8</f>
        <v>98.480900000000005</v>
      </c>
      <c r="F15" s="6">
        <f>1000*ChartDataA!$N$9</f>
        <v>1.5437999999999998</v>
      </c>
      <c r="G15" s="6">
        <f>1000*ChartDataA!$N$10</f>
        <v>4.4781000000000004</v>
      </c>
      <c r="H15" s="6">
        <f>1000*ChartDataA!$N$11</f>
        <v>109.2004</v>
      </c>
      <c r="I15" s="6">
        <f>1000*ChartDataA!$N$12</f>
        <v>6.7243000000000004</v>
      </c>
      <c r="J15" s="6">
        <f>1000*ChartDataA!$N$13</f>
        <v>0.83239999999999992</v>
      </c>
      <c r="K15" s="6">
        <f>1000*ChartDataA!$N$14</f>
        <v>1.1035000000000073</v>
      </c>
    </row>
    <row r="16" spans="1:11">
      <c r="A16" s="2"/>
      <c r="B16" s="6">
        <f>1000*ChartDataA!$O$5</f>
        <v>10.624099999999999</v>
      </c>
      <c r="C16" s="6">
        <f>1000*ChartDataA!$O$6</f>
        <v>0.13439999999999808</v>
      </c>
      <c r="D16" s="6">
        <f>1000*ChartDataA!$O$7</f>
        <v>1.4995000000000003</v>
      </c>
      <c r="E16" s="6">
        <f>1000*ChartDataA!$O$8</f>
        <v>92.814700000000016</v>
      </c>
      <c r="F16" s="6">
        <f>1000*ChartDataA!$O$9</f>
        <v>1.5732999999999999</v>
      </c>
      <c r="G16" s="6">
        <f>1000*ChartDataA!$O$10</f>
        <v>4.8002000000000002</v>
      </c>
      <c r="H16" s="6">
        <f>1000*ChartDataA!$O$11</f>
        <v>109.08489999999999</v>
      </c>
      <c r="I16" s="6">
        <f>1000*ChartDataA!$O$12</f>
        <v>6.6983000000000006</v>
      </c>
      <c r="J16" s="6">
        <f>1000*ChartDataA!$O$13</f>
        <v>0.85619999999999985</v>
      </c>
      <c r="K16" s="6">
        <f>1000*ChartDataA!$O$14</f>
        <v>1.0075999999999974</v>
      </c>
    </row>
    <row r="17" spans="1:11">
      <c r="A17" s="2"/>
      <c r="B17" s="6">
        <f>1000*ChartDataA!$P$5</f>
        <v>10.5952</v>
      </c>
      <c r="C17" s="6">
        <f>1000*ChartDataA!$P$6</f>
        <v>8.7600000000000178E-2</v>
      </c>
      <c r="D17" s="6">
        <f>1000*ChartDataA!$P$7</f>
        <v>1.5735000000000003</v>
      </c>
      <c r="E17" s="6">
        <f>1000*ChartDataA!$P$8</f>
        <v>86.529000000000011</v>
      </c>
      <c r="F17" s="6">
        <f>1000*ChartDataA!$P$9</f>
        <v>1.5800999999999998</v>
      </c>
      <c r="G17" s="6">
        <f>1000*ChartDataA!$P$10</f>
        <v>5.7054</v>
      </c>
      <c r="H17" s="6">
        <f>1000*ChartDataA!$P$11</f>
        <v>111.6673</v>
      </c>
      <c r="I17" s="6">
        <f>1000*ChartDataA!$P$12</f>
        <v>6.6805000000000003</v>
      </c>
      <c r="J17" s="6">
        <f>1000*ChartDataA!$P$13</f>
        <v>0.85579999999999989</v>
      </c>
      <c r="K17" s="6">
        <f>1000*ChartDataA!$P$14</f>
        <v>1.1580000000000201</v>
      </c>
    </row>
    <row r="18" spans="1:11">
      <c r="A18" s="2"/>
      <c r="B18" s="6">
        <f>1000*ChartDataA!$Q$5</f>
        <v>10.5952</v>
      </c>
      <c r="C18" s="6">
        <f>1000*ChartDataA!$Q$6</f>
        <v>0.10970000000000077</v>
      </c>
      <c r="D18" s="6">
        <f>1000*ChartDataA!$Q$7</f>
        <v>1.5947</v>
      </c>
      <c r="E18" s="6">
        <f>1000*ChartDataA!$Q$8</f>
        <v>86.972000000000008</v>
      </c>
      <c r="F18" s="6">
        <f>1000*ChartDataA!$Q$9</f>
        <v>1.6780999999999999</v>
      </c>
      <c r="G18" s="6">
        <f>1000*ChartDataA!$Q$10</f>
        <v>6.2473999999999998</v>
      </c>
      <c r="H18" s="6">
        <f>1000*ChartDataA!$Q$11</f>
        <v>110.49440000000001</v>
      </c>
      <c r="I18" s="6">
        <f>1000*ChartDataA!$Q$12</f>
        <v>6.3139000000000012</v>
      </c>
      <c r="J18" s="6">
        <f>1000*ChartDataA!$Q$13</f>
        <v>0.88329999999999997</v>
      </c>
      <c r="K18" s="6">
        <f>1000*ChartDataA!$Q$14</f>
        <v>1.2503999999999571</v>
      </c>
    </row>
    <row r="19" spans="1:11">
      <c r="A19" s="2"/>
      <c r="B19" s="6">
        <f>1000*ChartDataA!$R$5</f>
        <v>10.5952</v>
      </c>
      <c r="C19" s="6">
        <f>1000*ChartDataA!$R$6</f>
        <v>0.1324999999999972</v>
      </c>
      <c r="D19" s="6">
        <f>1000*ChartDataA!$R$7</f>
        <v>2.1552000000000002</v>
      </c>
      <c r="E19" s="6">
        <f>1000*ChartDataA!$R$8</f>
        <v>79.447999999999993</v>
      </c>
      <c r="F19" s="6">
        <f>1000*ChartDataA!$R$9</f>
        <v>1.7252999999999998</v>
      </c>
      <c r="G19" s="6">
        <f>1000*ChartDataA!$R$10</f>
        <v>6.8447000000000005</v>
      </c>
      <c r="H19" s="6">
        <f>1000*ChartDataA!$R$11</f>
        <v>107.5903</v>
      </c>
      <c r="I19" s="6">
        <f>1000*ChartDataA!$R$12</f>
        <v>5.7293000000000003</v>
      </c>
      <c r="J19" s="6">
        <f>1000*ChartDataA!$R$13</f>
        <v>0.83920000000000006</v>
      </c>
      <c r="K19" s="6">
        <f>1000*ChartDataA!$R$14</f>
        <v>1.43370000000001</v>
      </c>
    </row>
    <row r="20" spans="1:11">
      <c r="A20" s="2"/>
      <c r="B20" s="6">
        <f>1000*ChartDataA!$S$5</f>
        <v>10.5952</v>
      </c>
      <c r="C20" s="6">
        <f>1000*ChartDataA!$S$6</f>
        <v>0.16610000000000064</v>
      </c>
      <c r="D20" s="6">
        <f>1000*ChartDataA!$S$7</f>
        <v>3.6784000000000003</v>
      </c>
      <c r="E20" s="6">
        <f>1000*ChartDataA!$S$8</f>
        <v>87.261799999999994</v>
      </c>
      <c r="F20" s="6">
        <f>1000*ChartDataA!$S$9</f>
        <v>1.7308999999999999</v>
      </c>
      <c r="G20" s="6">
        <f>1000*ChartDataA!$S$10</f>
        <v>7.7440000000000007</v>
      </c>
      <c r="H20" s="6">
        <f>1000*ChartDataA!$S$11</f>
        <v>107.37260000000001</v>
      </c>
      <c r="I20" s="6">
        <f>1000*ChartDataA!$S$12</f>
        <v>3.9154000000000004</v>
      </c>
      <c r="J20" s="6">
        <f>1000*ChartDataA!$S$13</f>
        <v>0.96879999999999999</v>
      </c>
      <c r="K20" s="6">
        <f>1000*ChartDataA!$S$14</f>
        <v>1.7986000000000113</v>
      </c>
    </row>
    <row r="21" spans="1:11">
      <c r="A21" s="2" t="str">
        <f>ChartDataA!$T$4</f>
        <v>yt 30 06 2012</v>
      </c>
      <c r="B21" s="6">
        <f>1000*ChartDataA!$T$5</f>
        <v>6.9021000000000008</v>
      </c>
      <c r="C21" s="6">
        <f>1000*ChartDataA!$T$6</f>
        <v>0.16240000000000004</v>
      </c>
      <c r="D21" s="6">
        <f>1000*ChartDataA!$T$7</f>
        <v>4.5286</v>
      </c>
      <c r="E21" s="6">
        <f>1000*ChartDataA!$T$8</f>
        <v>87.420100000000005</v>
      </c>
      <c r="F21" s="6">
        <f>1000*ChartDataA!$T$9</f>
        <v>1.7372999999999996</v>
      </c>
      <c r="G21" s="6">
        <f>1000*ChartDataA!$T$10</f>
        <v>9.6692999999999998</v>
      </c>
      <c r="H21" s="6">
        <f>1000*ChartDataA!$T$11</f>
        <v>106.05459999999999</v>
      </c>
      <c r="I21" s="6">
        <f>1000*ChartDataA!$T$12</f>
        <v>3.4296000000000002</v>
      </c>
      <c r="J21" s="6">
        <f>1000*ChartDataA!$T$13</f>
        <v>0.94490000000000018</v>
      </c>
      <c r="K21" s="6">
        <f>1000*ChartDataA!$T$14</f>
        <v>2.4024000000000543</v>
      </c>
    </row>
    <row r="22" spans="1:11">
      <c r="A22" s="2"/>
      <c r="B22" s="6">
        <f>1000*ChartDataA!$U$5</f>
        <v>6.9021000000000008</v>
      </c>
      <c r="C22" s="6">
        <f>1000*ChartDataA!$U$6</f>
        <v>0.16709999999999989</v>
      </c>
      <c r="D22" s="6">
        <f>1000*ChartDataA!$U$7</f>
        <v>5.2114000000000003</v>
      </c>
      <c r="E22" s="6">
        <f>1000*ChartDataA!$U$8</f>
        <v>89.730100000000007</v>
      </c>
      <c r="F22" s="6">
        <f>1000*ChartDataA!$U$9</f>
        <v>1.7668999999999999</v>
      </c>
      <c r="G22" s="6">
        <f>1000*ChartDataA!$U$10</f>
        <v>11.276500000000002</v>
      </c>
      <c r="H22" s="6">
        <f>1000*ChartDataA!$U$11</f>
        <v>105.68580000000001</v>
      </c>
      <c r="I22" s="6">
        <f>1000*ChartDataA!$U$12</f>
        <v>1.0832000000000002</v>
      </c>
      <c r="J22" s="6">
        <f>1000*ChartDataA!$U$13</f>
        <v>0.97960000000000014</v>
      </c>
      <c r="K22" s="6">
        <f>1000*ChartDataA!$U$14</f>
        <v>3.2750999999999477</v>
      </c>
    </row>
    <row r="23" spans="1:11">
      <c r="A23" s="2"/>
      <c r="B23" s="6">
        <f>1000*ChartDataA!$V$5</f>
        <v>3.7229000000000001</v>
      </c>
      <c r="C23" s="6">
        <f>1000*ChartDataA!$V$6</f>
        <v>0.14459999999999995</v>
      </c>
      <c r="D23" s="6">
        <f>1000*ChartDataA!$V$7</f>
        <v>6.3696000000000002</v>
      </c>
      <c r="E23" s="6">
        <f>1000*ChartDataA!$V$8</f>
        <v>92.366100000000003</v>
      </c>
      <c r="F23" s="6">
        <f>1000*ChartDataA!$V$9</f>
        <v>1.7735999999999998</v>
      </c>
      <c r="G23" s="6">
        <f>1000*ChartDataA!$V$10</f>
        <v>12.657200000000001</v>
      </c>
      <c r="H23" s="6">
        <f>1000*ChartDataA!$V$11</f>
        <v>106.9028</v>
      </c>
      <c r="I23" s="6">
        <f>1000*ChartDataA!$V$12</f>
        <v>1.0697000000000001</v>
      </c>
      <c r="J23" s="6">
        <f>1000*ChartDataA!$V$13</f>
        <v>0.93090000000000006</v>
      </c>
      <c r="K23" s="6">
        <f>1000*ChartDataA!$V$14</f>
        <v>3.9975999999999345</v>
      </c>
    </row>
    <row r="24" spans="1:11">
      <c r="A24" s="2"/>
      <c r="B24" s="6">
        <f>1000*ChartDataA!$W$5</f>
        <v>3.7229000000000001</v>
      </c>
      <c r="C24" s="6">
        <f>1000*ChartDataA!$W$6</f>
        <v>0.17329999999999993</v>
      </c>
      <c r="D24" s="6">
        <f>1000*ChartDataA!$W$7</f>
        <v>6.7593000000000014</v>
      </c>
      <c r="E24" s="6">
        <f>1000*ChartDataA!$W$8</f>
        <v>97.948900000000009</v>
      </c>
      <c r="F24" s="6">
        <f>1000*ChartDataA!$W$9</f>
        <v>0.40429999999999999</v>
      </c>
      <c r="G24" s="6">
        <f>1000*ChartDataA!$W$10</f>
        <v>13.221900000000003</v>
      </c>
      <c r="H24" s="6">
        <f>1000*ChartDataA!$W$11</f>
        <v>114.39030000000001</v>
      </c>
      <c r="I24" s="6">
        <f>1000*ChartDataA!$W$12</f>
        <v>0.9556</v>
      </c>
      <c r="J24" s="6">
        <f>1000*ChartDataA!$W$13</f>
        <v>0.98250000000000004</v>
      </c>
      <c r="K24" s="6">
        <f>1000*ChartDataA!$W$14</f>
        <v>4.960800000000015</v>
      </c>
    </row>
    <row r="25" spans="1:11">
      <c r="A25" s="2"/>
      <c r="B25" s="6">
        <f>1000*ChartDataA!$X$5</f>
        <v>0</v>
      </c>
      <c r="C25" s="6">
        <f>1000*ChartDataA!$X$6</f>
        <v>0.18240000000000001</v>
      </c>
      <c r="D25" s="6">
        <f>1000*ChartDataA!$X$7</f>
        <v>7.3718000000000004</v>
      </c>
      <c r="E25" s="6">
        <f>1000*ChartDataA!$X$8</f>
        <v>101.5167</v>
      </c>
      <c r="F25" s="6">
        <f>1000*ChartDataA!$X$9</f>
        <v>0.41039999999999993</v>
      </c>
      <c r="G25" s="6">
        <f>1000*ChartDataA!$X$10</f>
        <v>14.360900000000001</v>
      </c>
      <c r="H25" s="6">
        <f>1000*ChartDataA!$X$11</f>
        <v>120.6373</v>
      </c>
      <c r="I25" s="6">
        <f>1000*ChartDataA!$X$12</f>
        <v>0.85040000000000004</v>
      </c>
      <c r="J25" s="6">
        <f>1000*ChartDataA!$X$13</f>
        <v>0.91509999999999991</v>
      </c>
      <c r="K25" s="6">
        <f>1000*ChartDataA!$X$14</f>
        <v>6.5804000000000142</v>
      </c>
    </row>
    <row r="26" spans="1:11">
      <c r="A26" s="2"/>
      <c r="B26" s="6">
        <f>1000*ChartDataA!$Y$5</f>
        <v>0</v>
      </c>
      <c r="C26" s="6">
        <f>1000*ChartDataA!$Y$6</f>
        <v>0.19090000000000001</v>
      </c>
      <c r="D26" s="6">
        <f>1000*ChartDataA!$Y$7</f>
        <v>8.5397000000000016</v>
      </c>
      <c r="E26" s="6">
        <f>1000*ChartDataA!$Y$8</f>
        <v>96.113699999999994</v>
      </c>
      <c r="F26" s="6">
        <f>1000*ChartDataA!$Y$9</f>
        <v>0.39460000000000001</v>
      </c>
      <c r="G26" s="6">
        <f>1000*ChartDataA!$Y$10</f>
        <v>15.788200000000002</v>
      </c>
      <c r="H26" s="6">
        <f>1000*ChartDataA!$Y$11</f>
        <v>127.581</v>
      </c>
      <c r="I26" s="6">
        <f>1000*ChartDataA!$Y$12</f>
        <v>0.94250000000000012</v>
      </c>
      <c r="J26" s="6">
        <f>1000*ChartDataA!$Y$13</f>
        <v>0.93379999999999996</v>
      </c>
      <c r="K26" s="6">
        <f>1000*ChartDataA!$Y$14</f>
        <v>8.3019000000000283</v>
      </c>
    </row>
    <row r="27" spans="1:11">
      <c r="A27" s="2" t="str">
        <f>ChartDataA!$Z$4</f>
        <v>yt 31 12 2012</v>
      </c>
      <c r="B27" s="6">
        <f>1000*ChartDataA!$Z$5</f>
        <v>0</v>
      </c>
      <c r="C27" s="6">
        <f>1000*ChartDataA!$Z$6</f>
        <v>0.16980000000000001</v>
      </c>
      <c r="D27" s="6">
        <f>1000*ChartDataA!$Z$7</f>
        <v>9.7241000000000017</v>
      </c>
      <c r="E27" s="6">
        <f>1000*ChartDataA!$Z$8</f>
        <v>94.580900000000014</v>
      </c>
      <c r="F27" s="6">
        <f>1000*ChartDataA!$Z$9</f>
        <v>0.63700000000000012</v>
      </c>
      <c r="G27" s="6">
        <f>1000*ChartDataA!$Z$10</f>
        <v>18.286000000000005</v>
      </c>
      <c r="H27" s="6">
        <f>1000*ChartDataA!$Z$11</f>
        <v>130.06990000000002</v>
      </c>
      <c r="I27" s="6">
        <f>1000*ChartDataA!$Z$12</f>
        <v>0.99130000000000007</v>
      </c>
      <c r="J27" s="6">
        <f>1000*ChartDataA!$Z$13</f>
        <v>0.97820000000000007</v>
      </c>
      <c r="K27" s="6">
        <f>1000*ChartDataA!$Z$14</f>
        <v>9.5612000000000474</v>
      </c>
    </row>
    <row r="28" spans="1:11">
      <c r="A28" s="2"/>
      <c r="B28" s="6">
        <f>1000*ChartDataA!$AA$5</f>
        <v>0</v>
      </c>
      <c r="C28" s="6">
        <f>1000*ChartDataA!$AA$6</f>
        <v>0.16850000000000001</v>
      </c>
      <c r="D28" s="6">
        <f>1000*ChartDataA!$AA$7</f>
        <v>11.313800000000001</v>
      </c>
      <c r="E28" s="6">
        <f>1000*ChartDataA!$AA$8</f>
        <v>92.5869</v>
      </c>
      <c r="F28" s="6">
        <f>1000*ChartDataA!$AA$9</f>
        <v>0.64050000000000007</v>
      </c>
      <c r="G28" s="6">
        <f>1000*ChartDataA!$AA$10</f>
        <v>19.703500000000002</v>
      </c>
      <c r="H28" s="6">
        <f>1000*ChartDataA!$AA$11</f>
        <v>134.62520000000001</v>
      </c>
      <c r="I28" s="6">
        <f>1000*ChartDataA!$AA$12</f>
        <v>0.97280000000000011</v>
      </c>
      <c r="J28" s="6">
        <f>1000*ChartDataA!$AA$13</f>
        <v>1.0952</v>
      </c>
      <c r="K28" s="6">
        <f>1000*ChartDataA!$AA$14</f>
        <v>11.087999999999987</v>
      </c>
    </row>
    <row r="29" spans="1:11">
      <c r="A29" s="2"/>
      <c r="B29" s="6">
        <f>1000*ChartDataA!$AB$5</f>
        <v>0</v>
      </c>
      <c r="C29" s="6">
        <f>1000*ChartDataA!$AB$6</f>
        <v>0.17280000000000001</v>
      </c>
      <c r="D29" s="6">
        <f>1000*ChartDataA!$AB$7</f>
        <v>13.000400000000003</v>
      </c>
      <c r="E29" s="6">
        <f>1000*ChartDataA!$AB$8</f>
        <v>95.37660000000001</v>
      </c>
      <c r="F29" s="6">
        <f>1000*ChartDataA!$AB$9</f>
        <v>0.64090000000000003</v>
      </c>
      <c r="G29" s="6">
        <f>1000*ChartDataA!$AB$10</f>
        <v>19.5884</v>
      </c>
      <c r="H29" s="6">
        <f>1000*ChartDataA!$AB$11</f>
        <v>135.30179999999999</v>
      </c>
      <c r="I29" s="6">
        <f>1000*ChartDataA!$AB$12</f>
        <v>0.87130000000000007</v>
      </c>
      <c r="J29" s="6">
        <f>1000*ChartDataA!$AB$13</f>
        <v>1.0993000000000002</v>
      </c>
      <c r="K29" s="6">
        <f>1000*ChartDataA!$AB$14</f>
        <v>12.239200000000006</v>
      </c>
    </row>
    <row r="30" spans="1:11">
      <c r="A30" s="2"/>
      <c r="B30" s="6">
        <f>1000*ChartDataA!$AC$5</f>
        <v>0</v>
      </c>
      <c r="C30" s="6">
        <f>1000*ChartDataA!$AC$6</f>
        <v>0.15060000000000004</v>
      </c>
      <c r="D30" s="6">
        <f>1000*ChartDataA!$AC$7</f>
        <v>15.949000000000002</v>
      </c>
      <c r="E30" s="6">
        <f>1000*ChartDataA!$AC$8</f>
        <v>93.027699999999996</v>
      </c>
      <c r="F30" s="6">
        <f>1000*ChartDataA!$AC$9</f>
        <v>0.57230000000000014</v>
      </c>
      <c r="G30" s="6">
        <f>1000*ChartDataA!$AC$10</f>
        <v>20.190700000000003</v>
      </c>
      <c r="H30" s="6">
        <f>1000*ChartDataA!$AC$11</f>
        <v>142.0675</v>
      </c>
      <c r="I30" s="6">
        <f>1000*ChartDataA!$AC$12</f>
        <v>0.9678000000000001</v>
      </c>
      <c r="J30" s="6">
        <f>1000*ChartDataA!$AC$13</f>
        <v>1.0780000000000003</v>
      </c>
      <c r="K30" s="6">
        <f>1000*ChartDataA!$AC$14</f>
        <v>12.910699999999997</v>
      </c>
    </row>
    <row r="31" spans="1:11">
      <c r="A31" s="2"/>
      <c r="B31" s="6">
        <f>1000*ChartDataA!$AD$5</f>
        <v>0</v>
      </c>
      <c r="C31" s="6">
        <f>1000*ChartDataA!$AD$6</f>
        <v>0.14949999999999999</v>
      </c>
      <c r="D31" s="6">
        <f>1000*ChartDataA!$AD$7</f>
        <v>17.845300000000002</v>
      </c>
      <c r="E31" s="6">
        <f>1000*ChartDataA!$AD$8</f>
        <v>93.625500000000002</v>
      </c>
      <c r="F31" s="6">
        <f>1000*ChartDataA!$AD$9</f>
        <v>0.75470000000000004</v>
      </c>
      <c r="G31" s="6">
        <f>1000*ChartDataA!$AD$10</f>
        <v>20.988699999999998</v>
      </c>
      <c r="H31" s="6">
        <f>1000*ChartDataA!$AD$11</f>
        <v>144.83280000000002</v>
      </c>
      <c r="I31" s="6">
        <f>1000*ChartDataA!$AD$12</f>
        <v>1.5801000000000003</v>
      </c>
      <c r="J31" s="6">
        <f>1000*ChartDataA!$AD$13</f>
        <v>1.2233000000000001</v>
      </c>
      <c r="K31" s="6">
        <f>1000*ChartDataA!$AD$14</f>
        <v>13.334999999999987</v>
      </c>
    </row>
    <row r="32" spans="1:11">
      <c r="A32" s="2"/>
      <c r="B32" s="6">
        <f>1000*ChartDataA!$AE$5</f>
        <v>0</v>
      </c>
      <c r="C32" s="6">
        <f>1000*ChartDataA!$AE$6</f>
        <v>0.1135</v>
      </c>
      <c r="D32" s="6">
        <f>1000*ChartDataA!$AE$7</f>
        <v>20.199399999999997</v>
      </c>
      <c r="E32" s="6">
        <f>1000*ChartDataA!$AE$8</f>
        <v>92.756899999999987</v>
      </c>
      <c r="F32" s="6">
        <f>1000*ChartDataA!$AE$9</f>
        <v>0.82940000000000014</v>
      </c>
      <c r="G32" s="6">
        <f>1000*ChartDataA!$AE$10</f>
        <v>21.370900000000002</v>
      </c>
      <c r="H32" s="6">
        <f>1000*ChartDataA!$AE$11</f>
        <v>145.9571</v>
      </c>
      <c r="I32" s="6">
        <f>1000*ChartDataA!$AE$12</f>
        <v>2.0014000000000003</v>
      </c>
      <c r="J32" s="6">
        <f>1000*ChartDataA!$AE$13</f>
        <v>1.0621</v>
      </c>
      <c r="K32" s="6">
        <f>1000*ChartDataA!$AE$14</f>
        <v>14.920600000000006</v>
      </c>
    </row>
    <row r="33" spans="1:11">
      <c r="A33" s="2" t="str">
        <f>ChartDataA!$AF$4</f>
        <v>yt 30 06 2013</v>
      </c>
      <c r="B33" s="6">
        <f>1000*ChartDataA!$AF$5</f>
        <v>0</v>
      </c>
      <c r="C33" s="6">
        <f>1000*ChartDataA!$AF$6</f>
        <v>0.11590000000000002</v>
      </c>
      <c r="D33" s="6">
        <f>1000*ChartDataA!$AF$7</f>
        <v>22.72</v>
      </c>
      <c r="E33" s="6">
        <f>1000*ChartDataA!$AF$8</f>
        <v>92.363600000000005</v>
      </c>
      <c r="F33" s="6">
        <f>1000*ChartDataA!$AF$9</f>
        <v>0.85240000000000005</v>
      </c>
      <c r="G33" s="6">
        <f>1000*ChartDataA!$AF$10</f>
        <v>21.1723</v>
      </c>
      <c r="H33" s="6">
        <f>1000*ChartDataA!$AF$11</f>
        <v>147.28080000000003</v>
      </c>
      <c r="I33" s="6">
        <f>1000*ChartDataA!$AF$12</f>
        <v>2.3740999999999999</v>
      </c>
      <c r="J33" s="6">
        <f>1000*ChartDataA!$AF$13</f>
        <v>1.0174999999999998</v>
      </c>
      <c r="K33" s="6">
        <f>1000*ChartDataA!$AF$14</f>
        <v>16.535299999999975</v>
      </c>
    </row>
    <row r="34" spans="1:11">
      <c r="A34" s="2"/>
      <c r="B34" s="6">
        <f>1000*ChartDataA!$AG$5</f>
        <v>0</v>
      </c>
      <c r="C34" s="6">
        <f>1000*ChartDataA!$AG$6</f>
        <v>0.10990000000000001</v>
      </c>
      <c r="D34" s="6">
        <f>1000*ChartDataA!$AG$7</f>
        <v>25.237199999999994</v>
      </c>
      <c r="E34" s="6">
        <f>1000*ChartDataA!$AG$8</f>
        <v>89.164700000000011</v>
      </c>
      <c r="F34" s="6">
        <f>1000*ChartDataA!$AG$9</f>
        <v>0.95250000000000001</v>
      </c>
      <c r="G34" s="6">
        <f>1000*ChartDataA!$AG$10</f>
        <v>20.675600000000003</v>
      </c>
      <c r="H34" s="6">
        <f>1000*ChartDataA!$AG$11</f>
        <v>151.66859999999997</v>
      </c>
      <c r="I34" s="6">
        <f>1000*ChartDataA!$AG$12</f>
        <v>2.6274999999999999</v>
      </c>
      <c r="J34" s="6">
        <f>1000*ChartDataA!$AG$13</f>
        <v>0.89100000000000001</v>
      </c>
      <c r="K34" s="6">
        <f>1000*ChartDataA!$AG$14</f>
        <v>18.3794000000001</v>
      </c>
    </row>
    <row r="35" spans="1:11">
      <c r="A35" s="2"/>
      <c r="B35" s="6">
        <f>1000*ChartDataA!$AH$5</f>
        <v>4.8000000000000001E-2</v>
      </c>
      <c r="C35" s="6">
        <f>1000*ChartDataA!$AH$6</f>
        <v>0.13290000000000002</v>
      </c>
      <c r="D35" s="6">
        <f>1000*ChartDataA!$AH$7</f>
        <v>27.067999999999998</v>
      </c>
      <c r="E35" s="6">
        <f>1000*ChartDataA!$AH$8</f>
        <v>93.913000000000011</v>
      </c>
      <c r="F35" s="6">
        <f>1000*ChartDataA!$AH$9</f>
        <v>1.2991000000000001</v>
      </c>
      <c r="G35" s="6">
        <f>1000*ChartDataA!$AH$10</f>
        <v>20.5046</v>
      </c>
      <c r="H35" s="6">
        <f>1000*ChartDataA!$AH$11</f>
        <v>154.2758</v>
      </c>
      <c r="I35" s="6">
        <f>1000*ChartDataA!$AH$12</f>
        <v>2.7735999999999996</v>
      </c>
      <c r="J35" s="6">
        <f>1000*ChartDataA!$AH$13</f>
        <v>1.0362000000000002</v>
      </c>
      <c r="K35" s="6">
        <f>1000*ChartDataA!$AH$14</f>
        <v>19.449700000000071</v>
      </c>
    </row>
    <row r="36" spans="1:11">
      <c r="A36" s="2"/>
      <c r="B36" s="6">
        <f>1000*ChartDataA!$AI$5</f>
        <v>4.8000000000000001E-2</v>
      </c>
      <c r="C36" s="6">
        <f>1000*ChartDataA!$AI$6</f>
        <v>0.16099999999999998</v>
      </c>
      <c r="D36" s="6">
        <f>1000*ChartDataA!$AI$7</f>
        <v>28.235100000000003</v>
      </c>
      <c r="E36" s="6">
        <f>1000*ChartDataA!$AI$8</f>
        <v>89.782300000000006</v>
      </c>
      <c r="F36" s="6">
        <f>1000*ChartDataA!$AI$9</f>
        <v>1.4516</v>
      </c>
      <c r="G36" s="6">
        <f>1000*ChartDataA!$AI$10</f>
        <v>20.819600000000001</v>
      </c>
      <c r="H36" s="6">
        <f>1000*ChartDataA!$AI$11</f>
        <v>152.5188</v>
      </c>
      <c r="I36" s="6">
        <f>1000*ChartDataA!$AI$12</f>
        <v>3.0080999999999998</v>
      </c>
      <c r="J36" s="6">
        <f>1000*ChartDataA!$AI$13</f>
        <v>1.0609999999999999</v>
      </c>
      <c r="K36" s="6">
        <f>1000*ChartDataA!$AI$14</f>
        <v>20.599099999999982</v>
      </c>
    </row>
    <row r="37" spans="1:11">
      <c r="A37" s="2"/>
      <c r="B37" s="6">
        <f>1000*ChartDataA!$AJ$5</f>
        <v>4.8000000000000001E-2</v>
      </c>
      <c r="C37" s="6">
        <f>1000*ChartDataA!$AJ$6</f>
        <v>0.18719999999999998</v>
      </c>
      <c r="D37" s="6">
        <f>1000*ChartDataA!$AJ$7</f>
        <v>30.147499999999997</v>
      </c>
      <c r="E37" s="6">
        <f>1000*ChartDataA!$AJ$8</f>
        <v>81.959100000000021</v>
      </c>
      <c r="F37" s="6">
        <f>1000*ChartDataA!$AJ$9</f>
        <v>1.6853</v>
      </c>
      <c r="G37" s="6">
        <f>1000*ChartDataA!$AJ$10</f>
        <v>21.103199999999998</v>
      </c>
      <c r="H37" s="6">
        <f>1000*ChartDataA!$AJ$11</f>
        <v>156.5181</v>
      </c>
      <c r="I37" s="6">
        <f>1000*ChartDataA!$AJ$12</f>
        <v>5.9213999999999993</v>
      </c>
      <c r="J37" s="6">
        <f>1000*ChartDataA!$AJ$13</f>
        <v>1.2483000000000002</v>
      </c>
      <c r="K37" s="6">
        <f>1000*ChartDataA!$AJ$14</f>
        <v>21.960399999999936</v>
      </c>
    </row>
    <row r="38" spans="1:11">
      <c r="A38" s="2"/>
      <c r="B38" s="6">
        <f>1000*ChartDataA!$AK$5</f>
        <v>4.8000000000000001E-2</v>
      </c>
      <c r="C38" s="6">
        <f>1000*ChartDataA!$AK$6</f>
        <v>0.17319999999999999</v>
      </c>
      <c r="D38" s="6">
        <f>1000*ChartDataA!$AK$7</f>
        <v>30.975599999999996</v>
      </c>
      <c r="E38" s="6">
        <f>1000*ChartDataA!$AK$8</f>
        <v>77.747900000000001</v>
      </c>
      <c r="F38" s="6">
        <f>1000*ChartDataA!$AK$9</f>
        <v>1.8593999999999995</v>
      </c>
      <c r="G38" s="6">
        <f>1000*ChartDataA!$AK$10</f>
        <v>20.108000000000004</v>
      </c>
      <c r="H38" s="6">
        <f>1000*ChartDataA!$AK$11</f>
        <v>158.54849999999999</v>
      </c>
      <c r="I38" s="6">
        <f>1000*ChartDataA!$AK$12</f>
        <v>6.0842000000000001</v>
      </c>
      <c r="J38" s="6">
        <f>1000*ChartDataA!$AK$13</f>
        <v>1.2158</v>
      </c>
      <c r="K38" s="6">
        <f>1000*ChartDataA!$AK$14</f>
        <v>23.355900000000041</v>
      </c>
    </row>
    <row r="39" spans="1:11">
      <c r="A39" s="2" t="str">
        <f>ChartDataA!$AL$4</f>
        <v>yt 31 12 2013</v>
      </c>
      <c r="B39" s="6">
        <f>1000*ChartDataA!$AL$5</f>
        <v>4.8000000000000001E-2</v>
      </c>
      <c r="C39" s="6">
        <f>1000*ChartDataA!$AL$6</f>
        <v>0.21170000000000003</v>
      </c>
      <c r="D39" s="6">
        <f>1000*ChartDataA!$AL$7</f>
        <v>31.271600000000003</v>
      </c>
      <c r="E39" s="6">
        <f>1000*ChartDataA!$AL$8</f>
        <v>77.547299999999993</v>
      </c>
      <c r="F39" s="6">
        <f>1000*ChartDataA!$AL$9</f>
        <v>1.8624999999999998</v>
      </c>
      <c r="G39" s="6">
        <f>1000*ChartDataA!$AL$10</f>
        <v>18.794600000000003</v>
      </c>
      <c r="H39" s="6">
        <f>1000*ChartDataA!$AL$11</f>
        <v>159.18709999999999</v>
      </c>
      <c r="I39" s="6">
        <f>1000*ChartDataA!$AL$12</f>
        <v>6.4802999999999988</v>
      </c>
      <c r="J39" s="6">
        <f>1000*ChartDataA!$AL$13</f>
        <v>1.2038000000000002</v>
      </c>
      <c r="K39" s="6">
        <f>1000*ChartDataA!$AL$14</f>
        <v>24.180599999999998</v>
      </c>
    </row>
    <row r="40" spans="1:11">
      <c r="A40" s="2"/>
      <c r="B40" s="6">
        <f>1000*ChartDataA!$AM$5</f>
        <v>4.8000000000000001E-2</v>
      </c>
      <c r="C40" s="6">
        <f>1000*ChartDataA!$AM$6</f>
        <v>0.2288</v>
      </c>
      <c r="D40" s="6">
        <f>1000*ChartDataA!$AM$7</f>
        <v>31.952000000000002</v>
      </c>
      <c r="E40" s="6">
        <f>1000*ChartDataA!$AM$8</f>
        <v>76.362499999999997</v>
      </c>
      <c r="F40" s="6">
        <f>1000*ChartDataA!$AM$9</f>
        <v>2.1090999999999998</v>
      </c>
      <c r="G40" s="6">
        <f>1000*ChartDataA!$AM$10</f>
        <v>17.707900000000002</v>
      </c>
      <c r="H40" s="6">
        <f>1000*ChartDataA!$AM$11</f>
        <v>163.03440000000001</v>
      </c>
      <c r="I40" s="6">
        <f>1000*ChartDataA!$AM$12</f>
        <v>6.9561999999999991</v>
      </c>
      <c r="J40" s="6">
        <f>1000*ChartDataA!$AM$13</f>
        <v>1.1113</v>
      </c>
      <c r="K40" s="6">
        <f>1000*ChartDataA!$AM$14</f>
        <v>24.065400000000015</v>
      </c>
    </row>
    <row r="41" spans="1:11">
      <c r="A41" s="2"/>
      <c r="B41" s="6">
        <f>1000*ChartDataA!$AN$5</f>
        <v>4.8000000000000001E-2</v>
      </c>
      <c r="C41" s="6">
        <f>1000*ChartDataA!$AN$6</f>
        <v>0.2521000000000001</v>
      </c>
      <c r="D41" s="6">
        <f>1000*ChartDataA!$AN$7</f>
        <v>30.889400000000006</v>
      </c>
      <c r="E41" s="6">
        <f>1000*ChartDataA!$AN$8</f>
        <v>73.556200000000004</v>
      </c>
      <c r="F41" s="6">
        <f>1000*ChartDataA!$AN$9</f>
        <v>2.2143000000000002</v>
      </c>
      <c r="G41" s="6">
        <f>1000*ChartDataA!$AN$10</f>
        <v>18.103200000000005</v>
      </c>
      <c r="H41" s="6">
        <f>1000*ChartDataA!$AN$11</f>
        <v>162.41449999999998</v>
      </c>
      <c r="I41" s="6">
        <f>1000*ChartDataA!$AN$12</f>
        <v>7.3308999999999989</v>
      </c>
      <c r="J41" s="6">
        <f>1000*ChartDataA!$AN$13</f>
        <v>1.0370999999999999</v>
      </c>
      <c r="K41" s="6">
        <f>1000*ChartDataA!$AN$14</f>
        <v>23.36470000000007</v>
      </c>
    </row>
    <row r="42" spans="1:11">
      <c r="A42" s="2"/>
      <c r="B42" s="6">
        <f>1000*ChartDataA!$AO$5</f>
        <v>4.8000000000000001E-2</v>
      </c>
      <c r="C42" s="6">
        <f>1000*ChartDataA!$AO$6</f>
        <v>0.25660000000000005</v>
      </c>
      <c r="D42" s="6">
        <f>1000*ChartDataA!$AO$7</f>
        <v>29.246500000000001</v>
      </c>
      <c r="E42" s="6">
        <f>1000*ChartDataA!$AO$8</f>
        <v>70.391599999999997</v>
      </c>
      <c r="F42" s="6">
        <f>1000*ChartDataA!$AO$9</f>
        <v>2.2101000000000006</v>
      </c>
      <c r="G42" s="6">
        <f>1000*ChartDataA!$AO$10</f>
        <v>17.860599999999998</v>
      </c>
      <c r="H42" s="6">
        <f>1000*ChartDataA!$AO$11</f>
        <v>160.15099999999998</v>
      </c>
      <c r="I42" s="6">
        <f>1000*ChartDataA!$AO$12</f>
        <v>8.592399999999996</v>
      </c>
      <c r="J42" s="6">
        <f>1000*ChartDataA!$AO$13</f>
        <v>1.0066999999999999</v>
      </c>
      <c r="K42" s="6">
        <f>1000*ChartDataA!$AO$14</f>
        <v>22.756799999999966</v>
      </c>
    </row>
    <row r="43" spans="1:11">
      <c r="A43" s="2"/>
      <c r="B43" s="6">
        <f>1000*ChartDataA!$AP$5</f>
        <v>4.8000000000000001E-2</v>
      </c>
      <c r="C43" s="6">
        <f>1000*ChartDataA!$AP$6</f>
        <v>0.2596</v>
      </c>
      <c r="D43" s="6">
        <f>1000*ChartDataA!$AP$7</f>
        <v>28.603000000000005</v>
      </c>
      <c r="E43" s="6">
        <f>1000*ChartDataA!$AP$8</f>
        <v>70.078500000000005</v>
      </c>
      <c r="F43" s="6">
        <f>1000*ChartDataA!$AP$9</f>
        <v>1.9902000000000002</v>
      </c>
      <c r="G43" s="6">
        <f>1000*ChartDataA!$AP$10</f>
        <v>18.165599999999998</v>
      </c>
      <c r="H43" s="6">
        <f>1000*ChartDataA!$AP$11</f>
        <v>163.81010000000001</v>
      </c>
      <c r="I43" s="6">
        <f>1000*ChartDataA!$AP$12</f>
        <v>10.207399999999998</v>
      </c>
      <c r="J43" s="6">
        <f>1000*ChartDataA!$AP$13</f>
        <v>0.86139999999999994</v>
      </c>
      <c r="K43" s="6">
        <f>1000*ChartDataA!$AP$14</f>
        <v>23.38640000000003</v>
      </c>
    </row>
    <row r="44" spans="1:11">
      <c r="A44" s="2"/>
      <c r="B44" s="6">
        <f>1000*ChartDataA!$AQ$5</f>
        <v>4.8000000000000001E-2</v>
      </c>
      <c r="C44" s="6">
        <f>1000*ChartDataA!$AQ$6</f>
        <v>0.26569999999999999</v>
      </c>
      <c r="D44" s="6">
        <f>1000*ChartDataA!$AQ$7</f>
        <v>27.820600000000006</v>
      </c>
      <c r="E44" s="6">
        <f>1000*ChartDataA!$AQ$8</f>
        <v>69.316599999999994</v>
      </c>
      <c r="F44" s="6">
        <f>1000*ChartDataA!$AQ$9</f>
        <v>1.9487000000000001</v>
      </c>
      <c r="G44" s="6">
        <f>1000*ChartDataA!$AQ$10</f>
        <v>17.732199999999995</v>
      </c>
      <c r="H44" s="6">
        <f>1000*ChartDataA!$AQ$11</f>
        <v>168.99700000000001</v>
      </c>
      <c r="I44" s="6">
        <f>1000*ChartDataA!$AQ$12</f>
        <v>10.852099999999998</v>
      </c>
      <c r="J44" s="6">
        <f>1000*ChartDataA!$AQ$13</f>
        <v>0.80210000000000004</v>
      </c>
      <c r="K44" s="6">
        <f>1000*ChartDataA!$AQ$14</f>
        <v>23.532700000000073</v>
      </c>
    </row>
    <row r="45" spans="1:11">
      <c r="A45" s="2" t="str">
        <f>ChartDataA!$AR$4</f>
        <v>yt 30 06 2014</v>
      </c>
      <c r="B45" s="6">
        <f>1000*ChartDataA!$AR$5</f>
        <v>4.8000000000000001E-2</v>
      </c>
      <c r="C45" s="6">
        <f>1000*ChartDataA!$AR$6</f>
        <v>0.28410000000000002</v>
      </c>
      <c r="D45" s="6">
        <f>1000*ChartDataA!$AR$7</f>
        <v>26.296700000000001</v>
      </c>
      <c r="E45" s="6">
        <f>1000*ChartDataA!$AR$8</f>
        <v>68.328600000000009</v>
      </c>
      <c r="F45" s="6">
        <f>1000*ChartDataA!$AR$9</f>
        <v>2.4478</v>
      </c>
      <c r="G45" s="6">
        <f>1000*ChartDataA!$AR$10</f>
        <v>17.161300000000001</v>
      </c>
      <c r="H45" s="6">
        <f>1000*ChartDataA!$AR$11</f>
        <v>174.71680000000001</v>
      </c>
      <c r="I45" s="6">
        <f>1000*ChartDataA!$AR$12</f>
        <v>11.945599999999997</v>
      </c>
      <c r="J45" s="6">
        <f>1000*ChartDataA!$AR$13</f>
        <v>0.82230000000000003</v>
      </c>
      <c r="K45" s="6">
        <f>1000*ChartDataA!$AR$14</f>
        <v>24.178799999999999</v>
      </c>
    </row>
    <row r="46" spans="1:11">
      <c r="A46" s="2"/>
      <c r="B46" s="6">
        <f>1000*ChartDataA!$AS$5</f>
        <v>5.4299999999999994E-2</v>
      </c>
      <c r="C46" s="6">
        <f>1000*ChartDataA!$AS$6</f>
        <v>0.28470000000000001</v>
      </c>
      <c r="D46" s="6">
        <f>1000*ChartDataA!$AS$7</f>
        <v>24.682500000000001</v>
      </c>
      <c r="E46" s="6">
        <f>1000*ChartDataA!$AS$8</f>
        <v>64.620500000000007</v>
      </c>
      <c r="F46" s="6">
        <f>1000*ChartDataA!$AS$9</f>
        <v>2.5067000000000004</v>
      </c>
      <c r="G46" s="6">
        <f>1000*ChartDataA!$AS$10</f>
        <v>18.111599999999999</v>
      </c>
      <c r="H46" s="6">
        <f>1000*ChartDataA!$AS$11</f>
        <v>177.97179999999997</v>
      </c>
      <c r="I46" s="6">
        <f>1000*ChartDataA!$AS$12</f>
        <v>13.0382</v>
      </c>
      <c r="J46" s="6">
        <f>1000*ChartDataA!$AS$13</f>
        <v>0.86580000000000001</v>
      </c>
      <c r="K46" s="6">
        <f>1000*ChartDataA!$AS$14</f>
        <v>23.609700000000011</v>
      </c>
    </row>
    <row r="47" spans="1:11">
      <c r="A47" s="2"/>
      <c r="B47" s="6">
        <f>1000*ChartDataA!$AT$5</f>
        <v>6.3000000000000009E-3</v>
      </c>
      <c r="C47" s="6">
        <f>1000*ChartDataA!$AT$6</f>
        <v>0.28919999999999996</v>
      </c>
      <c r="D47" s="6">
        <f>1000*ChartDataA!$AT$7</f>
        <v>22.595400000000001</v>
      </c>
      <c r="E47" s="6">
        <f>1000*ChartDataA!$AT$8</f>
        <v>55.8748</v>
      </c>
      <c r="F47" s="6">
        <f>1000*ChartDataA!$AT$9</f>
        <v>2.3435999999999999</v>
      </c>
      <c r="G47" s="6">
        <f>1000*ChartDataA!$AT$10</f>
        <v>18.036599999999996</v>
      </c>
      <c r="H47" s="6">
        <f>1000*ChartDataA!$AT$11</f>
        <v>175.67649999999998</v>
      </c>
      <c r="I47" s="6">
        <f>1000*ChartDataA!$AT$12</f>
        <v>13.6534</v>
      </c>
      <c r="J47" s="6">
        <f>1000*ChartDataA!$AT$13</f>
        <v>0.74569999999999992</v>
      </c>
      <c r="K47" s="6">
        <f>1000*ChartDataA!$AT$14</f>
        <v>22.161299999999994</v>
      </c>
    </row>
    <row r="48" spans="1:11">
      <c r="A48" s="2"/>
      <c r="B48" s="6">
        <f>1000*ChartDataA!$AU$5</f>
        <v>5.4699999999999999E-2</v>
      </c>
      <c r="C48" s="6">
        <f>1000*ChartDataA!$AU$6</f>
        <v>0.28430000000000005</v>
      </c>
      <c r="D48" s="6">
        <f>1000*ChartDataA!$AU$7</f>
        <v>22.387199999999996</v>
      </c>
      <c r="E48" s="6">
        <f>1000*ChartDataA!$AU$8</f>
        <v>52.59490000000001</v>
      </c>
      <c r="F48" s="6">
        <f>1000*ChartDataA!$AU$9</f>
        <v>2.4933999999999998</v>
      </c>
      <c r="G48" s="6">
        <f>1000*ChartDataA!$AU$10</f>
        <v>18.446000000000002</v>
      </c>
      <c r="H48" s="6">
        <f>1000*ChartDataA!$AU$11</f>
        <v>178.483</v>
      </c>
      <c r="I48" s="6">
        <f>1000*ChartDataA!$AU$12</f>
        <v>13.930400000000001</v>
      </c>
      <c r="J48" s="6">
        <f>1000*ChartDataA!$AU$13</f>
        <v>0.6198999999999999</v>
      </c>
      <c r="K48" s="6">
        <f>1000*ChartDataA!$AU$14</f>
        <v>20.865500000000036</v>
      </c>
    </row>
    <row r="49" spans="1:11">
      <c r="A49" s="2"/>
      <c r="B49" s="6">
        <f>1000*ChartDataA!$AV$5</f>
        <v>0.1027</v>
      </c>
      <c r="C49" s="6">
        <f>1000*ChartDataA!$AV$6</f>
        <v>0.26380000000000003</v>
      </c>
      <c r="D49" s="6">
        <f>1000*ChartDataA!$AV$7</f>
        <v>21.298400000000001</v>
      </c>
      <c r="E49" s="6">
        <f>1000*ChartDataA!$AV$8</f>
        <v>52.103400000000008</v>
      </c>
      <c r="F49" s="6">
        <f>1000*ChartDataA!$AV$9</f>
        <v>2.9651000000000001</v>
      </c>
      <c r="G49" s="6">
        <f>1000*ChartDataA!$AV$10</f>
        <v>17.976299999999998</v>
      </c>
      <c r="H49" s="6">
        <f>1000*ChartDataA!$AV$11</f>
        <v>175.66729999999998</v>
      </c>
      <c r="I49" s="6">
        <f>1000*ChartDataA!$AV$12</f>
        <v>12.038100000000002</v>
      </c>
      <c r="J49" s="6">
        <f>1000*ChartDataA!$AV$13</f>
        <v>0.74649999999999994</v>
      </c>
      <c r="K49" s="6">
        <f>1000*ChartDataA!$AV$14</f>
        <v>19.790200000000034</v>
      </c>
    </row>
    <row r="50" spans="1:11">
      <c r="A50" s="2"/>
      <c r="B50" s="6">
        <f>1000*ChartDataA!$AW$5</f>
        <v>0.15090000000000001</v>
      </c>
      <c r="C50" s="6">
        <f>1000*ChartDataA!$AW$6</f>
        <v>0.2477</v>
      </c>
      <c r="D50" s="6">
        <f>1000*ChartDataA!$AW$7</f>
        <v>20.779100000000003</v>
      </c>
      <c r="E50" s="6">
        <f>1000*ChartDataA!$AW$8</f>
        <v>59.589400000000005</v>
      </c>
      <c r="F50" s="6">
        <f>1000*ChartDataA!$AW$9</f>
        <v>3.2169999999999996</v>
      </c>
      <c r="G50" s="6">
        <f>1000*ChartDataA!$AW$10</f>
        <v>17.031600000000001</v>
      </c>
      <c r="H50" s="6">
        <f>1000*ChartDataA!$AW$11</f>
        <v>172.36110000000002</v>
      </c>
      <c r="I50" s="6">
        <f>1000*ChartDataA!$AW$12</f>
        <v>12.274300000000002</v>
      </c>
      <c r="J50" s="6">
        <f>1000*ChartDataA!$AW$13</f>
        <v>0.98630000000000007</v>
      </c>
      <c r="K50" s="6">
        <f>1000*ChartDataA!$AW$14</f>
        <v>18.277999999999849</v>
      </c>
    </row>
    <row r="51" spans="1:11">
      <c r="A51" s="2" t="str">
        <f>ChartDataA!$AX$4</f>
        <v>yt 31 12 2014</v>
      </c>
      <c r="B51" s="6">
        <f>1000*ChartDataA!$AX$5</f>
        <v>0.22770000000000001</v>
      </c>
      <c r="C51" s="6">
        <f>1000*ChartDataA!$AX$6</f>
        <v>0.22750000000000001</v>
      </c>
      <c r="D51" s="6">
        <f>1000*ChartDataA!$AX$7</f>
        <v>20.764200000000002</v>
      </c>
      <c r="E51" s="6">
        <f>1000*ChartDataA!$AX$8</f>
        <v>55.321999999999996</v>
      </c>
      <c r="F51" s="6">
        <f>1000*ChartDataA!$AX$9</f>
        <v>3.1630000000000003</v>
      </c>
      <c r="G51" s="6">
        <f>1000*ChartDataA!$AX$10</f>
        <v>16.449700000000004</v>
      </c>
      <c r="H51" s="6">
        <f>1000*ChartDataA!$AX$11</f>
        <v>173.12130000000002</v>
      </c>
      <c r="I51" s="6">
        <f>1000*ChartDataA!$AX$12</f>
        <v>11.965500000000004</v>
      </c>
      <c r="J51" s="6">
        <f>1000*ChartDataA!$AX$13</f>
        <v>1.2441</v>
      </c>
      <c r="K51" s="6">
        <f>1000*ChartDataA!$AX$14</f>
        <v>17.581899999999926</v>
      </c>
    </row>
    <row r="52" spans="1:11">
      <c r="A52" s="2"/>
      <c r="B52" s="6">
        <f>1000*ChartDataA!$AY$5</f>
        <v>0.23820000000000002</v>
      </c>
      <c r="C52" s="6">
        <f>1000*ChartDataA!$AY$6</f>
        <v>0.2160999999999999</v>
      </c>
      <c r="D52" s="6">
        <f>1000*ChartDataA!$AY$7</f>
        <v>19.470700000000001</v>
      </c>
      <c r="E52" s="6">
        <f>1000*ChartDataA!$AY$8</f>
        <v>55.470000000000006</v>
      </c>
      <c r="F52" s="6">
        <f>1000*ChartDataA!$AY$9</f>
        <v>3.0975000000000001</v>
      </c>
      <c r="G52" s="6">
        <f>1000*ChartDataA!$AY$10</f>
        <v>16.376799999999999</v>
      </c>
      <c r="H52" s="6">
        <f>1000*ChartDataA!$AY$11</f>
        <v>170.46970000000002</v>
      </c>
      <c r="I52" s="6">
        <f>1000*ChartDataA!$AY$12</f>
        <v>11.918300000000004</v>
      </c>
      <c r="J52" s="6">
        <f>1000*ChartDataA!$AY$13</f>
        <v>1.2507000000000001</v>
      </c>
      <c r="K52" s="6">
        <f>1000*ChartDataA!$AY$14</f>
        <v>17.157899999999948</v>
      </c>
    </row>
    <row r="53" spans="1:11">
      <c r="A53" s="2"/>
      <c r="B53" s="6">
        <f>1000*ChartDataA!$AZ$5</f>
        <v>0.31640000000000001</v>
      </c>
      <c r="C53" s="6">
        <f>1000*ChartDataA!$AZ$6</f>
        <v>0.21379999999999988</v>
      </c>
      <c r="D53" s="6">
        <f>1000*ChartDataA!$AZ$7</f>
        <v>19.838999999999999</v>
      </c>
      <c r="E53" s="6">
        <f>1000*ChartDataA!$AZ$8</f>
        <v>57.087600000000002</v>
      </c>
      <c r="F53" s="6">
        <f>1000*ChartDataA!$AZ$9</f>
        <v>3.1181000000000005</v>
      </c>
      <c r="G53" s="6">
        <f>1000*ChartDataA!$AZ$10</f>
        <v>15.829699999999999</v>
      </c>
      <c r="H53" s="6">
        <f>1000*ChartDataA!$AZ$11</f>
        <v>168.38110000000003</v>
      </c>
      <c r="I53" s="6">
        <f>1000*ChartDataA!$AZ$12</f>
        <v>11.712100000000003</v>
      </c>
      <c r="J53" s="6">
        <f>1000*ChartDataA!$AZ$13</f>
        <v>1.2855000000000001</v>
      </c>
      <c r="K53" s="6">
        <f>1000*ChartDataA!$AZ$14</f>
        <v>17.231500000000011</v>
      </c>
    </row>
    <row r="54" spans="1:11">
      <c r="A54" s="2"/>
      <c r="B54" s="6">
        <f>1000*ChartDataA!$BA$5</f>
        <v>0.53580000000000005</v>
      </c>
      <c r="C54" s="6">
        <f>1000*ChartDataA!$BA$6</f>
        <v>0.23339999999999994</v>
      </c>
      <c r="D54" s="6">
        <f>1000*ChartDataA!$BA$7</f>
        <v>20.104000000000003</v>
      </c>
      <c r="E54" s="6">
        <f>1000*ChartDataA!$BA$8</f>
        <v>57.569899999999997</v>
      </c>
      <c r="F54" s="6">
        <f>1000*ChartDataA!$BA$9</f>
        <v>3.1619999999999999</v>
      </c>
      <c r="G54" s="6">
        <f>1000*ChartDataA!$BA$10</f>
        <v>15.409199999999998</v>
      </c>
      <c r="H54" s="6">
        <f>1000*ChartDataA!$BA$11</f>
        <v>163.91090000000003</v>
      </c>
      <c r="I54" s="6">
        <f>1000*ChartDataA!$BA$12</f>
        <v>10.885300000000003</v>
      </c>
      <c r="J54" s="6">
        <f>1000*ChartDataA!$BA$13</f>
        <v>1.2884000000000002</v>
      </c>
      <c r="K54" s="6">
        <f>1000*ChartDataA!$BA$14</f>
        <v>17.717999999999957</v>
      </c>
    </row>
    <row r="55" spans="1:11">
      <c r="A55" s="2"/>
      <c r="B55" s="6">
        <f>1000*ChartDataA!$BB$5</f>
        <v>0.6876000000000001</v>
      </c>
      <c r="C55" s="6">
        <f>1000*ChartDataA!$BB$6</f>
        <v>0.23119999999999977</v>
      </c>
      <c r="D55" s="6">
        <f>1000*ChartDataA!$BB$7</f>
        <v>21.129799999999999</v>
      </c>
      <c r="E55" s="6">
        <f>1000*ChartDataA!$BB$8</f>
        <v>61.617500000000007</v>
      </c>
      <c r="F55" s="6">
        <f>1000*ChartDataA!$BB$9</f>
        <v>3.169</v>
      </c>
      <c r="G55" s="6">
        <f>1000*ChartDataA!$BB$10</f>
        <v>14.562899999999999</v>
      </c>
      <c r="H55" s="6">
        <f>1000*ChartDataA!$BB$11</f>
        <v>158.40540000000007</v>
      </c>
      <c r="I55" s="6">
        <f>1000*ChartDataA!$BB$12</f>
        <v>9.7347000000000019</v>
      </c>
      <c r="J55" s="6">
        <f>1000*ChartDataA!$BB$13</f>
        <v>1.4098000000000004</v>
      </c>
      <c r="K55" s="6">
        <f>1000*ChartDataA!$BB$14</f>
        <v>17.767099999999981</v>
      </c>
    </row>
    <row r="56" spans="1:11">
      <c r="A56" s="2"/>
      <c r="B56" s="6">
        <f>1000*ChartDataA!$BC$5</f>
        <v>1.0237000000000003</v>
      </c>
      <c r="C56" s="6">
        <f>1000*ChartDataA!$BC$6</f>
        <v>0.25029999999999974</v>
      </c>
      <c r="D56" s="6">
        <f>1000*ChartDataA!$BC$7</f>
        <v>20.834600000000002</v>
      </c>
      <c r="E56" s="6">
        <f>1000*ChartDataA!$BC$8</f>
        <v>58.329000000000008</v>
      </c>
      <c r="F56" s="6">
        <f>1000*ChartDataA!$BC$9</f>
        <v>8.9234999999999989</v>
      </c>
      <c r="G56" s="6">
        <f>1000*ChartDataA!$BC$10</f>
        <v>14.263500000000001</v>
      </c>
      <c r="H56" s="6">
        <f>1000*ChartDataA!$BC$11</f>
        <v>152.15240000000003</v>
      </c>
      <c r="I56" s="6">
        <f>1000*ChartDataA!$BC$12</f>
        <v>10.2037</v>
      </c>
      <c r="J56" s="6">
        <f>1000*ChartDataA!$BC$13</f>
        <v>1.4098000000000002</v>
      </c>
      <c r="K56" s="6">
        <f>1000*ChartDataA!$BC$14</f>
        <v>17.699000000000019</v>
      </c>
    </row>
    <row r="57" spans="1:11">
      <c r="A57" s="2" t="str">
        <f>ChartDataA!$BD$4</f>
        <v>yt 30 06 2015</v>
      </c>
      <c r="B57" s="6">
        <f>1000*ChartDataA!$BD$5</f>
        <v>1.2301</v>
      </c>
      <c r="C57" s="6">
        <f>1000*ChartDataA!$BD$6</f>
        <v>0.28299999999999981</v>
      </c>
      <c r="D57" s="6">
        <f>1000*ChartDataA!$BD$7</f>
        <v>20.206</v>
      </c>
      <c r="E57" s="6">
        <f>1000*ChartDataA!$BD$8</f>
        <v>55.105300000000007</v>
      </c>
      <c r="F57" s="6">
        <f>1000*ChartDataA!$BD$9</f>
        <v>17.790099999999995</v>
      </c>
      <c r="G57" s="6">
        <f>1000*ChartDataA!$BD$10</f>
        <v>14.0313</v>
      </c>
      <c r="H57" s="6">
        <f>1000*ChartDataA!$BD$11</f>
        <v>148.63179999999997</v>
      </c>
      <c r="I57" s="6">
        <f>1000*ChartDataA!$BD$12</f>
        <v>11.619300000000001</v>
      </c>
      <c r="J57" s="6">
        <f>1000*ChartDataA!$BD$13</f>
        <v>1.4266000000000003</v>
      </c>
      <c r="K57" s="6">
        <f>1000*ChartDataA!$BD$14</f>
        <v>17.82780000000006</v>
      </c>
    </row>
    <row r="58" spans="1:11">
      <c r="A58" s="2"/>
      <c r="B58" s="6">
        <f>1000*ChartDataA!$BE$5</f>
        <v>1.375</v>
      </c>
      <c r="C58" s="6">
        <f>1000*ChartDataA!$BE$6</f>
        <v>0.28680000000000028</v>
      </c>
      <c r="D58" s="6">
        <f>1000*ChartDataA!$BE$7</f>
        <v>19.5305</v>
      </c>
      <c r="E58" s="6">
        <f>1000*ChartDataA!$BE$8</f>
        <v>54.659700000000015</v>
      </c>
      <c r="F58" s="6">
        <f>1000*ChartDataA!$BE$9</f>
        <v>17.815499999999997</v>
      </c>
      <c r="G58" s="6">
        <f>1000*ChartDataA!$BE$10</f>
        <v>12.9825</v>
      </c>
      <c r="H58" s="6">
        <f>1000*ChartDataA!$BE$11</f>
        <v>145.01739999999998</v>
      </c>
      <c r="I58" s="6">
        <f>1000*ChartDataA!$BE$12</f>
        <v>10.9529</v>
      </c>
      <c r="J58" s="6">
        <f>1000*ChartDataA!$BE$13</f>
        <v>1.4266000000000003</v>
      </c>
      <c r="K58" s="6">
        <f>1000*ChartDataA!$BE$14</f>
        <v>18.706800000000023</v>
      </c>
    </row>
    <row r="59" spans="1:11">
      <c r="A59" s="2"/>
      <c r="B59" s="6">
        <f>1000*ChartDataA!$BF$5</f>
        <v>1.9078999999999999</v>
      </c>
      <c r="C59" s="6">
        <f>1000*ChartDataA!$BF$6</f>
        <v>0.33410000000000017</v>
      </c>
      <c r="D59" s="6">
        <f>1000*ChartDataA!$BF$7</f>
        <v>19.8172</v>
      </c>
      <c r="E59" s="6">
        <f>1000*ChartDataA!$BF$8</f>
        <v>54.43310000000001</v>
      </c>
      <c r="F59" s="6">
        <f>1000*ChartDataA!$BF$9</f>
        <v>17.6968</v>
      </c>
      <c r="G59" s="6">
        <f>1000*ChartDataA!$BF$10</f>
        <v>11.9839</v>
      </c>
      <c r="H59" s="6">
        <f>1000*ChartDataA!$BF$11</f>
        <v>147.05529999999999</v>
      </c>
      <c r="I59" s="6">
        <f>1000*ChartDataA!$BF$12</f>
        <v>11.336499999999999</v>
      </c>
      <c r="J59" s="6">
        <f>1000*ChartDataA!$BF$13</f>
        <v>1.4183000000000003</v>
      </c>
      <c r="K59" s="6">
        <f>1000*ChartDataA!$BF$14</f>
        <v>21.058900000000047</v>
      </c>
    </row>
    <row r="60" spans="1:11">
      <c r="A60" s="2"/>
      <c r="B60" s="6">
        <f>1000*ChartDataA!$BG$5</f>
        <v>3.1856000000000004</v>
      </c>
      <c r="C60" s="6">
        <f>1000*ChartDataA!$BG$6</f>
        <v>0.32989999999999975</v>
      </c>
      <c r="D60" s="6">
        <f>1000*ChartDataA!$BG$7</f>
        <v>19.711600000000004</v>
      </c>
      <c r="E60" s="6">
        <f>1000*ChartDataA!$BG$8</f>
        <v>54.149100000000011</v>
      </c>
      <c r="F60" s="6">
        <f>1000*ChartDataA!$BG$9</f>
        <v>17.485399999999998</v>
      </c>
      <c r="G60" s="6">
        <f>1000*ChartDataA!$BG$10</f>
        <v>11.411399999999999</v>
      </c>
      <c r="H60" s="6">
        <f>1000*ChartDataA!$BG$11</f>
        <v>144.72839999999997</v>
      </c>
      <c r="I60" s="6">
        <f>1000*ChartDataA!$BG$12</f>
        <v>11.807099999999998</v>
      </c>
      <c r="J60" s="6">
        <f>1000*ChartDataA!$BG$13</f>
        <v>1.3974000000000002</v>
      </c>
      <c r="K60" s="6">
        <f>1000*ChartDataA!$BG$14</f>
        <v>22.244200000000049</v>
      </c>
    </row>
    <row r="61" spans="1:11">
      <c r="A61" s="2"/>
      <c r="B61" s="6">
        <f>1000*ChartDataA!$BH$5</f>
        <v>3.6337999999999999</v>
      </c>
      <c r="C61" s="6">
        <f>1000*ChartDataA!$BH$6</f>
        <v>0.35619999999999968</v>
      </c>
      <c r="D61" s="6">
        <f>1000*ChartDataA!$BH$7</f>
        <v>19.699800000000003</v>
      </c>
      <c r="E61" s="6">
        <f>1000*ChartDataA!$BH$8</f>
        <v>54.080600000000011</v>
      </c>
      <c r="F61" s="6">
        <f>1000*ChartDataA!$BH$9</f>
        <v>28.136900000000001</v>
      </c>
      <c r="G61" s="6">
        <f>1000*ChartDataA!$BH$10</f>
        <v>11.043199999999999</v>
      </c>
      <c r="H61" s="6">
        <f>1000*ChartDataA!$BH$11</f>
        <v>143.13919999999999</v>
      </c>
      <c r="I61" s="6">
        <f>1000*ChartDataA!$BH$12</f>
        <v>11.640200000000002</v>
      </c>
      <c r="J61" s="6">
        <f>1000*ChartDataA!$BH$13</f>
        <v>1.0670999999999999</v>
      </c>
      <c r="K61" s="6">
        <f>1000*ChartDataA!$BH$14</f>
        <v>23.453699999999966</v>
      </c>
    </row>
    <row r="62" spans="1:11">
      <c r="A62" s="2"/>
      <c r="B62" s="6">
        <f>1000*ChartDataA!$BI$5</f>
        <v>3.8875000000000002</v>
      </c>
      <c r="C62" s="6">
        <f>1000*ChartDataA!$BI$6</f>
        <v>0.4234</v>
      </c>
      <c r="D62" s="6">
        <f>1000*ChartDataA!$BI$7</f>
        <v>18.528200000000002</v>
      </c>
      <c r="E62" s="6">
        <f>1000*ChartDataA!$BI$8</f>
        <v>49.9818</v>
      </c>
      <c r="F62" s="6">
        <f>1000*ChartDataA!$BI$9</f>
        <v>27.824400000000001</v>
      </c>
      <c r="G62" s="6">
        <f>1000*ChartDataA!$BI$10</f>
        <v>13.259600000000001</v>
      </c>
      <c r="H62" s="6">
        <f>1000*ChartDataA!$BI$11</f>
        <v>138.5925</v>
      </c>
      <c r="I62" s="6">
        <f>1000*ChartDataA!$BI$12</f>
        <v>11.820800000000002</v>
      </c>
      <c r="J62" s="6">
        <f>1000*ChartDataA!$BI$13</f>
        <v>0.82330000000000003</v>
      </c>
      <c r="K62" s="6">
        <f>1000*ChartDataA!$BI$14</f>
        <v>23.657700000000006</v>
      </c>
    </row>
    <row r="63" spans="1:11">
      <c r="A63" s="2" t="str">
        <f>ChartDataA!$BJ$4</f>
        <v>yt 31 12 2015</v>
      </c>
      <c r="B63" s="6">
        <f>1000*ChartDataA!$BJ$5</f>
        <v>21.602100000000004</v>
      </c>
      <c r="C63" s="6">
        <f>1000*ChartDataA!$BJ$6</f>
        <v>0.52019999999999844</v>
      </c>
      <c r="D63" s="6">
        <f>1000*ChartDataA!$BJ$7</f>
        <v>18.4132</v>
      </c>
      <c r="E63" s="6">
        <f>1000*ChartDataA!$BJ$8</f>
        <v>49.351900000000001</v>
      </c>
      <c r="F63" s="6">
        <f>1000*ChartDataA!$BJ$9</f>
        <v>27.684699999999996</v>
      </c>
      <c r="G63" s="6">
        <f>1000*ChartDataA!$BJ$10</f>
        <v>12.7288</v>
      </c>
      <c r="H63" s="6">
        <f>1000*ChartDataA!$BJ$11</f>
        <v>137.93730000000002</v>
      </c>
      <c r="I63" s="6">
        <f>1000*ChartDataA!$BJ$12</f>
        <v>19.1052</v>
      </c>
      <c r="J63" s="6">
        <f>1000*ChartDataA!$BJ$13</f>
        <v>0.58180000000000009</v>
      </c>
      <c r="K63" s="6">
        <f>1000*ChartDataA!$BJ$14</f>
        <v>23.617300000000007</v>
      </c>
    </row>
    <row r="64" spans="1:11">
      <c r="A64" s="2"/>
      <c r="B64" s="6">
        <f>1000*ChartDataA!$BK$5</f>
        <v>21.645</v>
      </c>
      <c r="C64" s="6">
        <f>1000*ChartDataA!$BK$6</f>
        <v>0.66049999999999787</v>
      </c>
      <c r="D64" s="6">
        <f>1000*ChartDataA!$BK$7</f>
        <v>18.748699999999999</v>
      </c>
      <c r="E64" s="6">
        <f>1000*ChartDataA!$BK$8</f>
        <v>46.034999999999989</v>
      </c>
      <c r="F64" s="6">
        <f>1000*ChartDataA!$BK$9</f>
        <v>27.553999999999998</v>
      </c>
      <c r="G64" s="6">
        <f>1000*ChartDataA!$BK$10</f>
        <v>13.855600000000001</v>
      </c>
      <c r="H64" s="6">
        <f>1000*ChartDataA!$BK$11</f>
        <v>133.40849999999998</v>
      </c>
      <c r="I64" s="6">
        <f>1000*ChartDataA!$BK$12</f>
        <v>23.1768</v>
      </c>
      <c r="J64" s="6">
        <f>1000*ChartDataA!$BK$13</f>
        <v>0.67290000000000005</v>
      </c>
      <c r="K64" s="6">
        <f>1000*ChartDataA!$BK$14</f>
        <v>23.975700000000046</v>
      </c>
    </row>
    <row r="65" spans="1:11">
      <c r="A65" s="2"/>
      <c r="B65" s="6">
        <f>1000*ChartDataA!$BL$5</f>
        <v>35.695299999999996</v>
      </c>
      <c r="C65" s="6">
        <f>1000*ChartDataA!$BL$6</f>
        <v>0.76539999999999941</v>
      </c>
      <c r="D65" s="6">
        <f>1000*ChartDataA!$BL$7</f>
        <v>18.4773</v>
      </c>
      <c r="E65" s="6">
        <f>1000*ChartDataA!$BL$8</f>
        <v>41.805199999999999</v>
      </c>
      <c r="F65" s="6">
        <f>1000*ChartDataA!$BL$9</f>
        <v>27.493099999999995</v>
      </c>
      <c r="G65" s="6">
        <f>1000*ChartDataA!$BL$10</f>
        <v>13.8271</v>
      </c>
      <c r="H65" s="6">
        <f>1000*ChartDataA!$BL$11</f>
        <v>131.76769999999999</v>
      </c>
      <c r="I65" s="6">
        <f>1000*ChartDataA!$BL$12</f>
        <v>23.791399999999996</v>
      </c>
      <c r="J65" s="6">
        <f>1000*ChartDataA!$BL$13</f>
        <v>0.70860000000000001</v>
      </c>
      <c r="K65" s="6">
        <f>1000*ChartDataA!$BL$14</f>
        <v>24.583899999999993</v>
      </c>
    </row>
    <row r="66" spans="1:11">
      <c r="A66" s="2"/>
      <c r="B66" s="6">
        <f>1000*ChartDataA!$BM$5</f>
        <v>35.656099999999995</v>
      </c>
      <c r="C66" s="6">
        <f>1000*ChartDataA!$BM$6</f>
        <v>0.8138999999999994</v>
      </c>
      <c r="D66" s="6">
        <f>1000*ChartDataA!$BM$7</f>
        <v>18.545100000000001</v>
      </c>
      <c r="E66" s="6">
        <f>1000*ChartDataA!$BM$8</f>
        <v>38.188499999999998</v>
      </c>
      <c r="F66" s="6">
        <f>1000*ChartDataA!$BM$9</f>
        <v>28.0579</v>
      </c>
      <c r="G66" s="6">
        <f>1000*ChartDataA!$BM$10</f>
        <v>14.533000000000001</v>
      </c>
      <c r="H66" s="6">
        <f>1000*ChartDataA!$BM$11</f>
        <v>133.7783</v>
      </c>
      <c r="I66" s="6">
        <f>1000*ChartDataA!$BM$12</f>
        <v>32.316800000000001</v>
      </c>
      <c r="J66" s="6">
        <f>1000*ChartDataA!$BM$13</f>
        <v>0.72989999999999999</v>
      </c>
      <c r="K66" s="6">
        <f>1000*ChartDataA!$BM$14</f>
        <v>24.724400000000035</v>
      </c>
    </row>
    <row r="67" spans="1:11">
      <c r="A67" s="2"/>
      <c r="B67" s="6">
        <f>1000*ChartDataA!$BN$5</f>
        <v>35.581400000000002</v>
      </c>
      <c r="C67" s="6">
        <f>1000*ChartDataA!$BN$6</f>
        <v>0.87909999999999378</v>
      </c>
      <c r="D67" s="6">
        <f>1000*ChartDataA!$BN$7</f>
        <v>17.767799999999998</v>
      </c>
      <c r="E67" s="6">
        <f>1000*ChartDataA!$BN$8</f>
        <v>29.019500000000004</v>
      </c>
      <c r="F67" s="6">
        <f>1000*ChartDataA!$BN$9</f>
        <v>28.057899999999997</v>
      </c>
      <c r="G67" s="6">
        <f>1000*ChartDataA!$BN$10</f>
        <v>15.0626</v>
      </c>
      <c r="H67" s="6">
        <f>1000*ChartDataA!$BN$11</f>
        <v>135.19259999999997</v>
      </c>
      <c r="I67" s="6">
        <f>1000*ChartDataA!$BN$12</f>
        <v>40.016300000000001</v>
      </c>
      <c r="J67" s="6">
        <f>1000*ChartDataA!$BN$13</f>
        <v>0.63479999999999992</v>
      </c>
      <c r="K67" s="6">
        <f>1000*ChartDataA!$BN$14</f>
        <v>25.49570000000001</v>
      </c>
    </row>
    <row r="68" spans="1:11">
      <c r="A68" s="2"/>
      <c r="B68" s="6">
        <f>1000*ChartDataA!$BO$5</f>
        <v>35.245999999999995</v>
      </c>
      <c r="C68" s="6">
        <f>1000*ChartDataA!$BO$6</f>
        <v>0.92419999999999303</v>
      </c>
      <c r="D68" s="6">
        <f>1000*ChartDataA!$BO$7</f>
        <v>17.671900000000001</v>
      </c>
      <c r="E68" s="6">
        <f>1000*ChartDataA!$BO$8</f>
        <v>26.245200000000004</v>
      </c>
      <c r="F68" s="6">
        <f>1000*ChartDataA!$BO$9</f>
        <v>22.335799999999999</v>
      </c>
      <c r="G68" s="6">
        <f>1000*ChartDataA!$BO$10</f>
        <v>16.026700000000002</v>
      </c>
      <c r="H68" s="6">
        <f>1000*ChartDataA!$BO$11</f>
        <v>134.64970000000002</v>
      </c>
      <c r="I68" s="6">
        <f>1000*ChartDataA!$BO$12</f>
        <v>46.209600000000002</v>
      </c>
      <c r="J68" s="6">
        <f>1000*ChartDataA!$BO$13</f>
        <v>0.61059999999999992</v>
      </c>
      <c r="K68" s="6">
        <f>1000*ChartDataA!$BO$14</f>
        <v>26.264500000000023</v>
      </c>
    </row>
    <row r="69" spans="1:11">
      <c r="A69" s="2" t="str">
        <f>ChartDataA!$BP$4</f>
        <v>yt 30 06 2016</v>
      </c>
      <c r="B69" s="6">
        <f>1000*ChartDataA!$BP$5</f>
        <v>35.0396</v>
      </c>
      <c r="C69" s="6">
        <f>1000*ChartDataA!$BP$6</f>
        <v>0.91819999999999402</v>
      </c>
      <c r="D69" s="6">
        <f>1000*ChartDataA!$BP$7</f>
        <v>18.467000000000002</v>
      </c>
      <c r="E69" s="6">
        <f>1000*ChartDataA!$BP$8</f>
        <v>26.181699999999999</v>
      </c>
      <c r="F69" s="6">
        <f>1000*ChartDataA!$BP$9</f>
        <v>13.089500000000001</v>
      </c>
      <c r="G69" s="6">
        <f>1000*ChartDataA!$BP$10</f>
        <v>16.454500000000003</v>
      </c>
      <c r="H69" s="6">
        <f>1000*ChartDataA!$BP$11</f>
        <v>129.90119999999999</v>
      </c>
      <c r="I69" s="6">
        <f>1000*ChartDataA!$BP$12</f>
        <v>45.40659999999999</v>
      </c>
      <c r="J69" s="6">
        <f>1000*ChartDataA!$BP$13</f>
        <v>0.59379999999999999</v>
      </c>
      <c r="K69" s="6">
        <f>1000*ChartDataA!$BP$14</f>
        <v>26.447499999999955</v>
      </c>
    </row>
    <row r="70" spans="1:11">
      <c r="A70" s="2"/>
      <c r="B70" s="6">
        <f>1000*ChartDataA!$BQ$5</f>
        <v>34.888499999999986</v>
      </c>
      <c r="C70" s="6">
        <f>1000*ChartDataA!$BQ$6</f>
        <v>1.0183999999999958</v>
      </c>
      <c r="D70" s="6">
        <f>1000*ChartDataA!$BQ$7</f>
        <v>18.314799999999998</v>
      </c>
      <c r="E70" s="6">
        <f>1000*ChartDataA!$BQ$8</f>
        <v>25.898899999999998</v>
      </c>
      <c r="F70" s="6">
        <f>1000*ChartDataA!$BQ$9</f>
        <v>12.952800000000002</v>
      </c>
      <c r="G70" s="6">
        <f>1000*ChartDataA!$BQ$10</f>
        <v>16.717599999999997</v>
      </c>
      <c r="H70" s="6">
        <f>1000*ChartDataA!$BQ$11</f>
        <v>123.37839999999998</v>
      </c>
      <c r="I70" s="6">
        <f>1000*ChartDataA!$BQ$12</f>
        <v>45.777999999999999</v>
      </c>
      <c r="J70" s="6">
        <f>1000*ChartDataA!$BQ$13</f>
        <v>0.52929999999999999</v>
      </c>
      <c r="K70" s="6">
        <f>1000*ChartDataA!$BQ$14</f>
        <v>27.640700000000017</v>
      </c>
    </row>
    <row r="71" spans="1:11">
      <c r="A71" s="2"/>
      <c r="B71" s="6">
        <f>1000*ChartDataA!$BR$5</f>
        <v>52.601199999999992</v>
      </c>
      <c r="C71" s="6">
        <f>1000*ChartDataA!$BR$6</f>
        <v>1.087699999999997</v>
      </c>
      <c r="D71" s="6">
        <f>1000*ChartDataA!$BR$7</f>
        <v>18.327899999999996</v>
      </c>
      <c r="E71" s="6">
        <f>1000*ChartDataA!$BR$8</f>
        <v>26.819900000000001</v>
      </c>
      <c r="F71" s="6">
        <f>1000*ChartDataA!$BR$9</f>
        <v>13.028500000000003</v>
      </c>
      <c r="G71" s="6">
        <f>1000*ChartDataA!$BR$10</f>
        <v>17.341999999999999</v>
      </c>
      <c r="H71" s="6">
        <f>1000*ChartDataA!$BR$11</f>
        <v>120.0913</v>
      </c>
      <c r="I71" s="6">
        <f>1000*ChartDataA!$BR$12</f>
        <v>45.391099999999994</v>
      </c>
      <c r="J71" s="6">
        <f>1000*ChartDataA!$BR$13</f>
        <v>0.51329999999999998</v>
      </c>
      <c r="K71" s="6">
        <f>1000*ChartDataA!$BR$14</f>
        <v>28.431600000000028</v>
      </c>
    </row>
    <row r="72" spans="1:11">
      <c r="A72" s="2"/>
      <c r="B72" s="6">
        <f>1000*ChartDataA!$BS$5</f>
        <v>51.316399999999994</v>
      </c>
      <c r="C72" s="6">
        <f>1000*ChartDataA!$BS$6</f>
        <v>1.1273000000000046</v>
      </c>
      <c r="D72" s="6">
        <f>1000*ChartDataA!$BS$7</f>
        <v>18.1052</v>
      </c>
      <c r="E72" s="6">
        <f>1000*ChartDataA!$BS$8</f>
        <v>23.204600000000003</v>
      </c>
      <c r="F72" s="6">
        <f>1000*ChartDataA!$BS$9</f>
        <v>13.142600000000003</v>
      </c>
      <c r="G72" s="6">
        <f>1000*ChartDataA!$BS$10</f>
        <v>17.495699999999999</v>
      </c>
      <c r="H72" s="6">
        <f>1000*ChartDataA!$BS$11</f>
        <v>118.15090000000001</v>
      </c>
      <c r="I72" s="6">
        <f>1000*ChartDataA!$BS$12</f>
        <v>45.656699999999994</v>
      </c>
      <c r="J72" s="6">
        <f>1000*ChartDataA!$BS$13</f>
        <v>0.53610000000000002</v>
      </c>
      <c r="K72" s="6">
        <f>1000*ChartDataA!$BS$14</f>
        <v>31.358999999999941</v>
      </c>
    </row>
    <row r="73" spans="1:11">
      <c r="A73" s="2"/>
      <c r="B73" s="6">
        <f>1000*ChartDataA!$BT$5</f>
        <v>50.894100000000009</v>
      </c>
      <c r="C73" s="6">
        <f>1000*ChartDataA!$BT$6</f>
        <v>1.2044999999999764</v>
      </c>
      <c r="D73" s="6">
        <f>1000*ChartDataA!$BT$7</f>
        <v>17.956899999999997</v>
      </c>
      <c r="E73" s="6">
        <f>1000*ChartDataA!$BT$8</f>
        <v>19.113700000000001</v>
      </c>
      <c r="F73" s="6">
        <f>1000*ChartDataA!$BT$9</f>
        <v>1.9639000000000002</v>
      </c>
      <c r="G73" s="6">
        <f>1000*ChartDataA!$BT$10</f>
        <v>17.583499999999997</v>
      </c>
      <c r="H73" s="6">
        <f>1000*ChartDataA!$BT$11</f>
        <v>118.03360000000001</v>
      </c>
      <c r="I73" s="6">
        <f>1000*ChartDataA!$BT$12</f>
        <v>46.087699999999991</v>
      </c>
      <c r="J73" s="6">
        <f>1000*ChartDataA!$BT$13</f>
        <v>0.55199999999999994</v>
      </c>
      <c r="K73" s="6">
        <f>1000*ChartDataA!$BT$14</f>
        <v>34.514400000000002</v>
      </c>
    </row>
    <row r="74" spans="1:11">
      <c r="A74" s="2"/>
      <c r="B74" s="6">
        <f>1000*ChartDataA!$BU$5</f>
        <v>50.6098</v>
      </c>
      <c r="C74" s="6">
        <f>1000*ChartDataA!$BU$6</f>
        <v>1.2328999999999881</v>
      </c>
      <c r="D74" s="6">
        <f>1000*ChartDataA!$BU$7</f>
        <v>19.4559</v>
      </c>
      <c r="E74" s="6">
        <f>1000*ChartDataA!$BU$8</f>
        <v>14.218499999999999</v>
      </c>
      <c r="F74" s="6">
        <f>1000*ChartDataA!$BU$9</f>
        <v>1.9651999999999998</v>
      </c>
      <c r="G74" s="6">
        <f>1000*ChartDataA!$BU$10</f>
        <v>16.971400000000003</v>
      </c>
      <c r="H74" s="6">
        <f>1000*ChartDataA!$BU$11</f>
        <v>122.1738</v>
      </c>
      <c r="I74" s="6">
        <f>1000*ChartDataA!$BU$12</f>
        <v>46.673999999999992</v>
      </c>
      <c r="J74" s="6">
        <f>1000*ChartDataA!$BU$13</f>
        <v>0.57859999999999989</v>
      </c>
      <c r="K74" s="6">
        <f>1000*ChartDataA!$BU$14</f>
        <v>36.272199999999977</v>
      </c>
    </row>
    <row r="75" spans="1:11">
      <c r="A75" s="2" t="str">
        <f>ChartDataA!$BV$4</f>
        <v>yt 31 12 2016</v>
      </c>
      <c r="B75" s="6">
        <f>1000*ChartDataA!$BV$5</f>
        <v>33.01</v>
      </c>
      <c r="C75" s="6">
        <f>1000*ChartDataA!$BV$6</f>
        <v>1.1921000000000015</v>
      </c>
      <c r="D75" s="6">
        <f>1000*ChartDataA!$BV$7</f>
        <v>19.4664</v>
      </c>
      <c r="E75" s="6">
        <f>1000*ChartDataA!$BV$8</f>
        <v>14.5375</v>
      </c>
      <c r="F75" s="6">
        <f>1000*ChartDataA!$BV$9</f>
        <v>2.1084999999999994</v>
      </c>
      <c r="G75" s="6">
        <f>1000*ChartDataA!$BV$10</f>
        <v>19.485000000000003</v>
      </c>
      <c r="H75" s="6">
        <f>1000*ChartDataA!$BV$11</f>
        <v>125.00900000000004</v>
      </c>
      <c r="I75" s="6">
        <f>1000*ChartDataA!$BV$12</f>
        <v>54.443499999999993</v>
      </c>
      <c r="J75" s="6">
        <f>1000*ChartDataA!$BV$13</f>
        <v>0.54179999999999995</v>
      </c>
      <c r="K75" s="6">
        <f>1000*ChartDataA!$BV$14</f>
        <v>37.863999999999983</v>
      </c>
    </row>
    <row r="76" spans="1:11">
      <c r="B76" s="6">
        <f>1000*ChartDataA!$BW$5</f>
        <v>33.043600000000005</v>
      </c>
      <c r="C76" s="6">
        <f>1000*ChartDataA!$BW$6</f>
        <v>1.1391999999999931</v>
      </c>
      <c r="D76" s="6">
        <f>1000*ChartDataA!$BW$7</f>
        <v>20.194300000000002</v>
      </c>
      <c r="E76" s="6">
        <f>1000*ChartDataA!$BW$8</f>
        <v>21.1889</v>
      </c>
      <c r="F76" s="6">
        <f>1000*ChartDataA!$BW$9</f>
        <v>2.1924000000000001</v>
      </c>
      <c r="G76" s="6">
        <f>1000*ChartDataA!$BW$10</f>
        <v>19.1021</v>
      </c>
      <c r="H76" s="6">
        <f>1000*ChartDataA!$BW$11</f>
        <v>129.39139999999998</v>
      </c>
      <c r="I76" s="6">
        <f>1000*ChartDataA!$BW$12</f>
        <v>50.778199999999998</v>
      </c>
      <c r="J76" s="6">
        <f>1000*ChartDataA!$BW$13</f>
        <v>0.46629999999999999</v>
      </c>
      <c r="K76" s="6">
        <f>1000*ChartDataA!$BW$14</f>
        <v>43.615299999999998</v>
      </c>
    </row>
    <row r="77" spans="1:11">
      <c r="B77" s="6">
        <f>1000*ChartDataA!$BX$5</f>
        <v>18.935499999999998</v>
      </c>
      <c r="C77" s="6">
        <f>1000*ChartDataA!$BX$6</f>
        <v>1.0810000000000055</v>
      </c>
      <c r="D77" s="6">
        <f>1000*ChartDataA!$BX$7</f>
        <v>20.8125</v>
      </c>
      <c r="E77" s="6">
        <f>1000*ChartDataA!$BX$8</f>
        <v>24.135099999999998</v>
      </c>
      <c r="F77" s="6">
        <f>1000*ChartDataA!$BX$9</f>
        <v>2.2900999999999998</v>
      </c>
      <c r="G77" s="6">
        <f>1000*ChartDataA!$BX$10</f>
        <v>20.429500000000004</v>
      </c>
      <c r="H77" s="6">
        <f>1000*ChartDataA!$BX$11</f>
        <v>134.76449999999997</v>
      </c>
      <c r="I77" s="6">
        <f>1000*ChartDataA!$BX$12</f>
        <v>50.319100000000006</v>
      </c>
      <c r="J77" s="6">
        <f>1000*ChartDataA!$BX$13</f>
        <v>0.54020000000000001</v>
      </c>
      <c r="K77" s="6">
        <f>1000*ChartDataA!$BX$14</f>
        <v>46.342699999999958</v>
      </c>
    </row>
    <row r="78" spans="1:11">
      <c r="B78" s="6">
        <f>1000*ChartDataA!$BY$5</f>
        <v>26.253500000000003</v>
      </c>
      <c r="C78" s="6">
        <f>1000*ChartDataA!$BY$6</f>
        <v>1.1014999999999984</v>
      </c>
      <c r="D78" s="6">
        <f>1000*ChartDataA!$BY$7</f>
        <v>20.3934</v>
      </c>
      <c r="E78" s="6">
        <f>1000*ChartDataA!$BY$8</f>
        <v>25.811199999999999</v>
      </c>
      <c r="F78" s="6">
        <f>1000*ChartDataA!$BY$9</f>
        <v>1.6895000000000004</v>
      </c>
      <c r="G78" s="6">
        <f>1000*ChartDataA!$BY$10</f>
        <v>19.718900000000001</v>
      </c>
      <c r="H78" s="6">
        <f>1000*ChartDataA!$BY$11</f>
        <v>135.8235</v>
      </c>
      <c r="I78" s="6">
        <f>1000*ChartDataA!$BY$12</f>
        <v>41.488499999999995</v>
      </c>
      <c r="J78" s="6">
        <f>1000*ChartDataA!$BY$13</f>
        <v>0.58920000000000006</v>
      </c>
      <c r="K78" s="6">
        <f>1000*ChartDataA!$BY$14</f>
        <v>53.372799999999998</v>
      </c>
    </row>
    <row r="79" spans="1:11">
      <c r="B79" s="6">
        <f>1000*ChartDataA!$BZ$5</f>
        <v>26.199800000000003</v>
      </c>
      <c r="C79" s="6">
        <f>1000*ChartDataA!$BZ$6</f>
        <v>1.1315000000000039</v>
      </c>
      <c r="D79" s="6">
        <f>1000*ChartDataA!$BZ$7</f>
        <v>19.510999999999999</v>
      </c>
      <c r="E79" s="6">
        <f>1000*ChartDataA!$BZ$8</f>
        <v>25.695299999999996</v>
      </c>
      <c r="F79" s="6">
        <f>1000*ChartDataA!$BZ$9</f>
        <v>1.8072000000000004</v>
      </c>
      <c r="G79" s="6">
        <f>1000*ChartDataA!$BZ$10</f>
        <v>18.915399999999998</v>
      </c>
      <c r="H79" s="6">
        <f>1000*ChartDataA!$BZ$11</f>
        <v>136.13569999999999</v>
      </c>
      <c r="I79" s="6">
        <f>1000*ChartDataA!$BZ$12</f>
        <v>37.452300000000001</v>
      </c>
      <c r="J79" s="6">
        <f>1000*ChartDataA!$BZ$13</f>
        <v>0.56490000000000007</v>
      </c>
      <c r="K79" s="6">
        <f>1000*ChartDataA!$BZ$14</f>
        <v>55.861200000000025</v>
      </c>
    </row>
    <row r="80" spans="1:11">
      <c r="B80" s="6">
        <f>1000*ChartDataA!$CA$5</f>
        <v>31.442299999999999</v>
      </c>
      <c r="C80" s="6">
        <f>1000*ChartDataA!$CA$6</f>
        <v>1.1197000000000081</v>
      </c>
      <c r="D80" s="6">
        <f>1000*ChartDataA!$CA$7</f>
        <v>19.2255</v>
      </c>
      <c r="E80" s="6">
        <f>1000*ChartDataA!$CA$8</f>
        <v>25.5763</v>
      </c>
      <c r="F80" s="6">
        <f>1000*ChartDataA!$CA$9</f>
        <v>1.9563000000000001</v>
      </c>
      <c r="G80" s="6">
        <f>1000*ChartDataA!$CA$10</f>
        <v>18.363199999999996</v>
      </c>
      <c r="H80" s="6">
        <f>1000*ChartDataA!$CA$11</f>
        <v>139.63179999999997</v>
      </c>
      <c r="I80" s="6">
        <f>1000*ChartDataA!$CA$12</f>
        <v>38.093499999999999</v>
      </c>
      <c r="J80" s="6">
        <f>1000*ChartDataA!$CA$13</f>
        <v>0.58890000000000009</v>
      </c>
      <c r="K80" s="6">
        <f>1000*ChartDataA!$CA$14</f>
        <v>57.462399999999967</v>
      </c>
    </row>
    <row r="81" spans="1:11">
      <c r="A81" s="6" t="str">
        <f>ChartDataA!$CB$4</f>
        <v>yt 30 06 2017</v>
      </c>
      <c r="B81" s="6">
        <f>1000*ChartDataA!$CB$5</f>
        <v>33.960799999999999</v>
      </c>
      <c r="C81" s="6">
        <f>1000*ChartDataA!$CB$6</f>
        <v>1.1345000000000105</v>
      </c>
      <c r="D81" s="6">
        <f>1000*ChartDataA!$CB$7</f>
        <v>19.045199999999998</v>
      </c>
      <c r="E81" s="6">
        <f>1000*ChartDataA!$CB$8</f>
        <v>25.508800000000001</v>
      </c>
      <c r="F81" s="6">
        <f>1000*ChartDataA!$CB$9</f>
        <v>2.0710000000000002</v>
      </c>
      <c r="G81" s="6">
        <f>1000*ChartDataA!$CB$10</f>
        <v>18.370700000000003</v>
      </c>
      <c r="H81" s="6">
        <f>1000*ChartDataA!$CB$11</f>
        <v>143.26659999999998</v>
      </c>
      <c r="I81" s="6">
        <f>1000*ChartDataA!$CB$12</f>
        <v>39.520200000000003</v>
      </c>
      <c r="J81" s="6">
        <f>1000*ChartDataA!$CB$13</f>
        <v>0.56469999999999998</v>
      </c>
      <c r="K81" s="6">
        <f>1000*ChartDataA!$CB$14</f>
        <v>58.831499999999956</v>
      </c>
    </row>
    <row r="82" spans="1:11">
      <c r="B82" s="6">
        <f>1000*ChartDataA!$CC$5</f>
        <v>33.985700000000001</v>
      </c>
      <c r="C82" s="6">
        <f>1000*ChartDataA!$CC$6</f>
        <v>1.0789000000000006</v>
      </c>
      <c r="D82" s="6">
        <f>1000*ChartDataA!$CC$7</f>
        <v>19.966099999999997</v>
      </c>
      <c r="E82" s="6">
        <f>1000*ChartDataA!$CC$8</f>
        <v>25.934500000000003</v>
      </c>
      <c r="F82" s="6">
        <f>1000*ChartDataA!$CC$9</f>
        <v>2.2116000000000002</v>
      </c>
      <c r="G82" s="6">
        <f>1000*ChartDataA!$CC$10</f>
        <v>18.219900000000003</v>
      </c>
      <c r="H82" s="6">
        <f>1000*ChartDataA!$CC$11</f>
        <v>149.857</v>
      </c>
      <c r="I82" s="6">
        <f>1000*ChartDataA!$CC$12</f>
        <v>47.237499999999997</v>
      </c>
      <c r="J82" s="6">
        <f>1000*ChartDataA!$CC$13</f>
        <v>0.58069999999999999</v>
      </c>
      <c r="K82" s="6">
        <f>1000*ChartDataA!$CC$14</f>
        <v>60.750899999999994</v>
      </c>
    </row>
    <row r="83" spans="1:11">
      <c r="B83" s="6">
        <f>1000*ChartDataA!$CD$5</f>
        <v>15.750100000000003</v>
      </c>
      <c r="C83" s="6">
        <f>1000*ChartDataA!$CD$6</f>
        <v>0.96489999999999765</v>
      </c>
      <c r="D83" s="6">
        <f>1000*ChartDataA!$CD$7</f>
        <v>19.809399999999997</v>
      </c>
      <c r="E83" s="6">
        <f>1000*ChartDataA!$CD$8</f>
        <v>25.105</v>
      </c>
      <c r="F83" s="6">
        <f>1000*ChartDataA!$CD$9</f>
        <v>2.2867000000000002</v>
      </c>
      <c r="G83" s="6">
        <f>1000*ChartDataA!$CD$10</f>
        <v>18.1843</v>
      </c>
      <c r="H83" s="6">
        <f>1000*ChartDataA!$CD$11</f>
        <v>155.99839999999998</v>
      </c>
      <c r="I83" s="6">
        <f>1000*ChartDataA!$CD$12</f>
        <v>53.213900000000002</v>
      </c>
      <c r="J83" s="6">
        <f>1000*ChartDataA!$CD$13</f>
        <v>0.62319999999999998</v>
      </c>
      <c r="K83" s="6">
        <f>1000*ChartDataA!$CD$14</f>
        <v>62.302200000000028</v>
      </c>
    </row>
    <row r="84" spans="1:11">
      <c r="B84" s="6">
        <f>1000*ChartDataA!$CE$5</f>
        <v>35.833200000000005</v>
      </c>
      <c r="C84" s="6">
        <f>1000*ChartDataA!$CE$6</f>
        <v>0.94179999999999264</v>
      </c>
      <c r="D84" s="6">
        <f>1000*ChartDataA!$CE$7</f>
        <v>20.380499999999994</v>
      </c>
      <c r="E84" s="6">
        <f>1000*ChartDataA!$CE$8</f>
        <v>25.011700000000001</v>
      </c>
      <c r="F84" s="6">
        <f>1000*ChartDataA!$CE$9</f>
        <v>2.3757000000000001</v>
      </c>
      <c r="G84" s="6">
        <f>1000*ChartDataA!$CE$10</f>
        <v>21.938100000000006</v>
      </c>
      <c r="H84" s="6">
        <f>1000*ChartDataA!$CE$11</f>
        <v>156.92259999999999</v>
      </c>
      <c r="I84" s="6">
        <f>1000*ChartDataA!$CE$12</f>
        <v>59.35</v>
      </c>
      <c r="J84" s="6">
        <f>1000*ChartDataA!$CE$13</f>
        <v>0.67509999999999992</v>
      </c>
      <c r="K84" s="6">
        <f>1000*ChartDataA!$CE$14</f>
        <v>63.526599999999988</v>
      </c>
    </row>
    <row r="85" spans="1:11">
      <c r="B85" s="6">
        <f>1000*ChartDataA!$CF$5</f>
        <v>35.769399999999997</v>
      </c>
      <c r="C85" s="6">
        <f>1000*ChartDataA!$CF$6</f>
        <v>1.0770999999999975</v>
      </c>
      <c r="D85" s="6">
        <f>1000*ChartDataA!$CF$7</f>
        <v>20.712700000000002</v>
      </c>
      <c r="E85" s="6">
        <f>1000*ChartDataA!$CF$8</f>
        <v>25.588100000000001</v>
      </c>
      <c r="F85" s="6">
        <f>1000*ChartDataA!$CF$9</f>
        <v>2.3351999999999995</v>
      </c>
      <c r="G85" s="6">
        <f>1000*ChartDataA!$CF$10</f>
        <v>21.382999999999999</v>
      </c>
      <c r="H85" s="6">
        <f>1000*ChartDataA!$CF$11</f>
        <v>158.90099999999998</v>
      </c>
      <c r="I85" s="6">
        <f>1000*ChartDataA!$CF$12</f>
        <v>65.281199999999998</v>
      </c>
      <c r="J85" s="6">
        <f>1000*ChartDataA!$CF$13</f>
        <v>0.67149999999999999</v>
      </c>
      <c r="K85" s="6">
        <f>1000*ChartDataA!$CF$14</f>
        <v>62.253299999999953</v>
      </c>
    </row>
    <row r="86" spans="1:11">
      <c r="B86" s="6">
        <f>1000*ChartDataA!$CG$5</f>
        <v>35.779600000000002</v>
      </c>
      <c r="C86" s="6">
        <f>1000*ChartDataA!$CG$6</f>
        <v>1.0709999999999955</v>
      </c>
      <c r="D86" s="6">
        <f>1000*ChartDataA!$CG$7</f>
        <v>19.659800000000001</v>
      </c>
      <c r="E86" s="6">
        <f>1000*ChartDataA!$CG$8</f>
        <v>25.707999999999998</v>
      </c>
      <c r="F86" s="6">
        <f>1000*ChartDataA!$CG$9</f>
        <v>2.3673000000000002</v>
      </c>
      <c r="G86" s="6">
        <f>1000*ChartDataA!$CG$10</f>
        <v>24.620699999999999</v>
      </c>
      <c r="H86" s="6">
        <f>1000*ChartDataA!$CG$11</f>
        <v>160.39040000000003</v>
      </c>
      <c r="I86" s="6">
        <f>1000*ChartDataA!$CG$12</f>
        <v>70.662700000000015</v>
      </c>
      <c r="J86" s="6">
        <f>1000*ChartDataA!$CG$13</f>
        <v>0.61829999999999985</v>
      </c>
      <c r="K86" s="6">
        <f>1000*ChartDataA!$CG$14</f>
        <v>63.879999999999939</v>
      </c>
    </row>
    <row r="87" spans="1:11">
      <c r="A87" s="6" t="str">
        <f>ChartDataA!$CH$4</f>
        <v>yt 31 12 2017</v>
      </c>
      <c r="B87" s="6">
        <f>1000*ChartDataA!$CH$5</f>
        <v>41.20320000000001</v>
      </c>
      <c r="C87" s="6">
        <f>1000*ChartDataA!$CH$6</f>
        <v>1.0387999999999855</v>
      </c>
      <c r="D87" s="6">
        <f>1000*ChartDataA!$CH$7</f>
        <v>18.944699999999997</v>
      </c>
      <c r="E87" s="6">
        <f>1000*ChartDataA!$CH$8</f>
        <v>25.8355</v>
      </c>
      <c r="F87" s="6">
        <f>1000*ChartDataA!$CH$9</f>
        <v>2.1979000000000002</v>
      </c>
      <c r="G87" s="6">
        <f>1000*ChartDataA!$CH$10</f>
        <v>26.503</v>
      </c>
      <c r="H87" s="6">
        <f>1000*ChartDataA!$CH$11</f>
        <v>163.27820000000003</v>
      </c>
      <c r="I87" s="6">
        <f>1000*ChartDataA!$CH$12</f>
        <v>60.443900000000006</v>
      </c>
      <c r="J87" s="6">
        <f>1000*ChartDataA!$CH$13</f>
        <v>0.65439999999999998</v>
      </c>
      <c r="K87" s="6">
        <f>1000*ChartDataA!$CH$14</f>
        <v>65.095599999999862</v>
      </c>
    </row>
    <row r="88" spans="1:11">
      <c r="B88" s="6">
        <f>1000*ChartDataA!$CI$5</f>
        <v>41.486900000000006</v>
      </c>
      <c r="C88" s="6">
        <f>1000*ChartDataA!$CI$6</f>
        <v>1.0441999999999882</v>
      </c>
      <c r="D88" s="6">
        <f>1000*ChartDataA!$CI$7</f>
        <v>18.053700000000003</v>
      </c>
      <c r="E88" s="6">
        <f>1000*ChartDataA!$CI$8</f>
        <v>19.022900000000003</v>
      </c>
      <c r="F88" s="6">
        <f>1000*ChartDataA!$CI$9</f>
        <v>2.0716999999999999</v>
      </c>
      <c r="G88" s="6">
        <f>1000*ChartDataA!$CI$10</f>
        <v>28.196899999999999</v>
      </c>
      <c r="H88" s="6">
        <f>1000*ChartDataA!$CI$11</f>
        <v>165.99530000000001</v>
      </c>
      <c r="I88" s="6">
        <f>1000*ChartDataA!$CI$12</f>
        <v>65.427599999999998</v>
      </c>
      <c r="J88" s="6">
        <f>1000*ChartDataA!$CI$13</f>
        <v>0.61549999999999994</v>
      </c>
      <c r="K88" s="6">
        <f>1000*ChartDataA!$CI$14</f>
        <v>62.42099999999995</v>
      </c>
    </row>
    <row r="89" spans="1:11">
      <c r="B89" s="6">
        <f>1000*ChartDataA!$CJ$5</f>
        <v>42.020300000000006</v>
      </c>
      <c r="C89" s="6">
        <f>1000*ChartDataA!$CJ$6</f>
        <v>0.97219999999999951</v>
      </c>
      <c r="D89" s="6">
        <f>1000*ChartDataA!$CJ$7</f>
        <v>17.778700000000001</v>
      </c>
      <c r="E89" s="6">
        <f>1000*ChartDataA!$CJ$8</f>
        <v>15.720699999999997</v>
      </c>
      <c r="F89" s="6">
        <f>1000*ChartDataA!$CJ$9</f>
        <v>1.9299000000000002</v>
      </c>
      <c r="G89" s="6">
        <f>1000*ChartDataA!$CJ$10</f>
        <v>26.552099999999999</v>
      </c>
      <c r="H89" s="6">
        <f>1000*ChartDataA!$CJ$11</f>
        <v>165.47500000000002</v>
      </c>
      <c r="I89" s="6">
        <f>1000*ChartDataA!$CJ$12</f>
        <v>69.878900000000002</v>
      </c>
      <c r="J89" s="6">
        <f>1000*ChartDataA!$CJ$13</f>
        <v>0.52260000000000018</v>
      </c>
      <c r="K89" s="6">
        <f>1000*ChartDataA!$CJ$14</f>
        <v>62.370999999999952</v>
      </c>
    </row>
    <row r="90" spans="1:11">
      <c r="B90" s="6">
        <f>1000*ChartDataA!$CK$5</f>
        <v>34.575699999999991</v>
      </c>
      <c r="C90" s="6">
        <f>1000*ChartDataA!$CK$6</f>
        <v>0.87720000000000853</v>
      </c>
      <c r="D90" s="6">
        <f>1000*ChartDataA!$CK$7</f>
        <v>17.652499999999996</v>
      </c>
      <c r="E90" s="6">
        <f>1000*ChartDataA!$CK$8</f>
        <v>13.787600000000001</v>
      </c>
      <c r="F90" s="6">
        <f>1000*ChartDataA!$CK$9</f>
        <v>1.9262000000000001</v>
      </c>
      <c r="G90" s="6">
        <f>1000*ChartDataA!$CK$10</f>
        <v>29.542699999999996</v>
      </c>
      <c r="H90" s="6">
        <f>1000*ChartDataA!$CK$11</f>
        <v>169.43860000000004</v>
      </c>
      <c r="I90" s="6">
        <f>1000*ChartDataA!$CK$12</f>
        <v>75.725999999999999</v>
      </c>
      <c r="J90" s="6">
        <f>1000*ChartDataA!$CK$13</f>
        <v>0.59319999999999995</v>
      </c>
      <c r="K90" s="6">
        <f>1000*ChartDataA!$CK$14</f>
        <v>58.781799999999997</v>
      </c>
    </row>
    <row r="91" spans="1:11">
      <c r="B91" s="6">
        <f>1000*ChartDataA!$CL$5</f>
        <v>34.574499999999993</v>
      </c>
      <c r="C91" s="6">
        <f>1000*ChartDataA!$CL$6</f>
        <v>0.75840000000001329</v>
      </c>
      <c r="D91" s="6">
        <f>1000*ChartDataA!$CL$7</f>
        <v>17.195699999999999</v>
      </c>
      <c r="E91" s="6">
        <f>1000*ChartDataA!$CL$8</f>
        <v>14.609499999999999</v>
      </c>
      <c r="F91" s="6">
        <f>1000*ChartDataA!$CL$9</f>
        <v>1.8384</v>
      </c>
      <c r="G91" s="6">
        <f>1000*ChartDataA!$CL$10</f>
        <v>29.028200000000002</v>
      </c>
      <c r="H91" s="6">
        <f>1000*ChartDataA!$CL$11</f>
        <v>173.7388</v>
      </c>
      <c r="I91" s="6">
        <f>1000*ChartDataA!$CL$12</f>
        <v>80.764899999999983</v>
      </c>
      <c r="J91" s="6">
        <f>1000*ChartDataA!$CL$13</f>
        <v>0.74519999999999997</v>
      </c>
      <c r="K91" s="6">
        <f>1000*ChartDataA!$CL$14</f>
        <v>56.946900000000021</v>
      </c>
    </row>
    <row r="92" spans="1:11">
      <c r="B92" s="6">
        <f>1000*ChartDataA!$CM$5</f>
        <v>29.346899999999994</v>
      </c>
      <c r="C92" s="6">
        <f>1000*ChartDataA!$CM$6</f>
        <v>0.72930000000000916</v>
      </c>
      <c r="D92" s="6">
        <f>1000*ChartDataA!$CM$7</f>
        <v>17.070399999999999</v>
      </c>
      <c r="E92" s="6">
        <f>1000*ChartDataA!$CM$8</f>
        <v>15.025899999999998</v>
      </c>
      <c r="F92" s="6">
        <f>1000*ChartDataA!$CM$9</f>
        <v>8.4971999999999994</v>
      </c>
      <c r="G92" s="6">
        <f>1000*ChartDataA!$CM$10</f>
        <v>31.623000000000005</v>
      </c>
      <c r="H92" s="6">
        <f>1000*ChartDataA!$CM$11</f>
        <v>174.09270000000004</v>
      </c>
      <c r="I92" s="6">
        <f>1000*ChartDataA!$CM$12</f>
        <v>80.882099999999994</v>
      </c>
      <c r="J92" s="6">
        <f>1000*ChartDataA!$CM$13</f>
        <v>1.2172000000000001</v>
      </c>
      <c r="K92" s="6">
        <f>1000*ChartDataA!$CM$14</f>
        <v>57.566800000000029</v>
      </c>
    </row>
    <row r="93" spans="1:11">
      <c r="A93" s="6" t="str">
        <f>ChartDataA!$CN$4</f>
        <v>yt 30 06 2018</v>
      </c>
      <c r="B93" s="6">
        <f>1000*ChartDataA!$CN$5</f>
        <v>35.426299999999991</v>
      </c>
      <c r="C93" s="6">
        <f>1000*ChartDataA!$CN$6</f>
        <v>0.68280000000000429</v>
      </c>
      <c r="D93" s="6">
        <f>1000*ChartDataA!$CN$7</f>
        <v>17.445599999999999</v>
      </c>
      <c r="E93" s="6">
        <f>1000*ChartDataA!$CN$8</f>
        <v>15.673</v>
      </c>
      <c r="F93" s="6">
        <f>1000*ChartDataA!$CN$9</f>
        <v>8.4044000000000008</v>
      </c>
      <c r="G93" s="6">
        <f>1000*ChartDataA!$CN$10</f>
        <v>30.611199999999997</v>
      </c>
      <c r="H93" s="6">
        <f>1000*ChartDataA!$CN$11</f>
        <v>176.846</v>
      </c>
      <c r="I93" s="6">
        <f>1000*ChartDataA!$CN$12</f>
        <v>84.976400000000012</v>
      </c>
      <c r="J93" s="6">
        <f>1000*ChartDataA!$CN$13</f>
        <v>1.6946000000000001</v>
      </c>
      <c r="K93" s="6">
        <f>1000*ChartDataA!$CN$14</f>
        <v>58.248099999999972</v>
      </c>
    </row>
    <row r="94" spans="1:11">
      <c r="B94" s="6">
        <f>1000*ChartDataA!$CO$5</f>
        <v>35.469699999999996</v>
      </c>
      <c r="C94" s="6">
        <f>1000*ChartDataA!$CO$6</f>
        <v>0.6333000000000033</v>
      </c>
      <c r="D94" s="6">
        <f>1000*ChartDataA!$CO$7</f>
        <v>18.6158</v>
      </c>
      <c r="E94" s="6">
        <f>1000*ChartDataA!$CO$8</f>
        <v>16.691399999999998</v>
      </c>
      <c r="F94" s="6">
        <f>1000*ChartDataA!$CO$9</f>
        <v>8.4647000000000006</v>
      </c>
      <c r="G94" s="6">
        <f>1000*ChartDataA!$CO$10</f>
        <v>29.772000000000002</v>
      </c>
      <c r="H94" s="6">
        <f>1000*ChartDataA!$CO$11</f>
        <v>179.47629999999998</v>
      </c>
      <c r="I94" s="6">
        <f>1000*ChartDataA!$CO$12</f>
        <v>84.586300000000008</v>
      </c>
      <c r="J94" s="6">
        <f>1000*ChartDataA!$CO$13</f>
        <v>3.0991</v>
      </c>
      <c r="K94" s="6">
        <f>1000*ChartDataA!$CO$14</f>
        <v>61.323999999999934</v>
      </c>
    </row>
    <row r="95" spans="1:11">
      <c r="B95" s="6">
        <f>1000*ChartDataA!$CP$5</f>
        <v>35.499399999999994</v>
      </c>
      <c r="C95" s="6">
        <f>1000*ChartDataA!$CP$6</f>
        <v>0.63320000000000731</v>
      </c>
      <c r="D95" s="6">
        <f>1000*ChartDataA!$CP$7</f>
        <v>19.131</v>
      </c>
      <c r="E95" s="6">
        <f>1000*ChartDataA!$CP$8</f>
        <v>16.488499999999998</v>
      </c>
      <c r="F95" s="6">
        <f>1000*ChartDataA!$CP$9</f>
        <v>17.175900000000002</v>
      </c>
      <c r="G95" s="6">
        <f>1000*ChartDataA!$CP$10</f>
        <v>28.986000000000001</v>
      </c>
      <c r="H95" s="6">
        <f>1000*ChartDataA!$CP$11</f>
        <v>179.80129999999994</v>
      </c>
      <c r="I95" s="6">
        <f>1000*ChartDataA!$CP$12</f>
        <v>88.083800000000011</v>
      </c>
      <c r="J95" s="6">
        <f>1000*ChartDataA!$CP$13</f>
        <v>3.2890999999999995</v>
      </c>
      <c r="K95" s="6">
        <f>1000*ChartDataA!$CP$14</f>
        <v>62.038000000000096</v>
      </c>
    </row>
    <row r="96" spans="1:11">
      <c r="B96" s="6">
        <f>1000*ChartDataA!$CQ$5</f>
        <v>15.445200000000003</v>
      </c>
      <c r="C96" s="6">
        <f>1000*ChartDataA!$CQ$6</f>
        <v>0.79049999999999609</v>
      </c>
      <c r="D96" s="6">
        <f>1000*ChartDataA!$CQ$7</f>
        <v>17.8781</v>
      </c>
      <c r="E96" s="6">
        <f>1000*ChartDataA!$CQ$8</f>
        <v>17.128799999999998</v>
      </c>
      <c r="F96" s="6">
        <f>1000*ChartDataA!$CQ$9</f>
        <v>17.083399999999997</v>
      </c>
      <c r="G96" s="6">
        <f>1000*ChartDataA!$CQ$10</f>
        <v>24.126899999999999</v>
      </c>
      <c r="H96" s="6">
        <f>1000*ChartDataA!$CQ$11</f>
        <v>184.40779999999995</v>
      </c>
      <c r="I96" s="6">
        <f>1000*ChartDataA!$CQ$12</f>
        <v>90.851199999999992</v>
      </c>
      <c r="J96" s="6">
        <f>1000*ChartDataA!$CQ$13</f>
        <v>3.2957000000000001</v>
      </c>
      <c r="K96" s="6">
        <f>1000*ChartDataA!$CQ$14</f>
        <v>64.803500000000071</v>
      </c>
    </row>
    <row r="97" spans="1:11">
      <c r="B97" s="6">
        <f>1000*ChartDataA!$CR$5</f>
        <v>15.530300000000002</v>
      </c>
      <c r="C97" s="6">
        <f>1000*ChartDataA!$CR$6</f>
        <v>0.61679999999999546</v>
      </c>
      <c r="D97" s="6">
        <f>1000*ChartDataA!$CR$7</f>
        <v>16.815000000000001</v>
      </c>
      <c r="E97" s="6">
        <f>1000*ChartDataA!$CR$8</f>
        <v>17.511399999999995</v>
      </c>
      <c r="F97" s="6">
        <f>1000*ChartDataA!$CR$9</f>
        <v>24.579599999999996</v>
      </c>
      <c r="G97" s="6">
        <f>1000*ChartDataA!$CR$10</f>
        <v>23.591699999999999</v>
      </c>
      <c r="H97" s="6">
        <f>1000*ChartDataA!$CR$11</f>
        <v>192.15409999999997</v>
      </c>
      <c r="I97" s="6">
        <f>1000*ChartDataA!$CR$12</f>
        <v>93.566499999999991</v>
      </c>
      <c r="J97" s="6">
        <f>1000*ChartDataA!$CR$13</f>
        <v>3.4154</v>
      </c>
      <c r="K97" s="6">
        <f>1000*ChartDataA!$CR$14</f>
        <v>66.205800000000039</v>
      </c>
    </row>
    <row r="98" spans="1:11">
      <c r="B98" s="6">
        <f>1000*ChartDataA!$CS$5</f>
        <v>15.552300000000001</v>
      </c>
      <c r="C98" s="6">
        <f>1000*ChartDataA!$CS$6</f>
        <v>0.60629999999999884</v>
      </c>
      <c r="D98" s="6">
        <f>1000*ChartDataA!$CS$7</f>
        <v>16.570599999999999</v>
      </c>
      <c r="E98" s="6">
        <f>1000*ChartDataA!$CS$8</f>
        <v>17.453699999999998</v>
      </c>
      <c r="F98" s="6">
        <f>1000*ChartDataA!$CS$9</f>
        <v>31.042399999999997</v>
      </c>
      <c r="G98" s="6">
        <f>1000*ChartDataA!$CS$10</f>
        <v>22.562900000000003</v>
      </c>
      <c r="H98" s="6">
        <f>1000*ChartDataA!$CS$11</f>
        <v>199.7028</v>
      </c>
      <c r="I98" s="6">
        <f>1000*ChartDataA!$CS$12</f>
        <v>98.383099999999985</v>
      </c>
      <c r="J98" s="6">
        <f>1000*ChartDataA!$CS$13</f>
        <v>3.5798999999999999</v>
      </c>
      <c r="K98" s="6">
        <f>1000*ChartDataA!$CS$14</f>
        <v>67.39219999999996</v>
      </c>
    </row>
    <row r="99" spans="1:11">
      <c r="A99" s="6" t="str">
        <f>ChartDataA!$CT$4</f>
        <v>yt 31 12 2018</v>
      </c>
      <c r="B99" s="6">
        <f>1000*ChartDataA!$CT$5</f>
        <v>10.029500000000001</v>
      </c>
      <c r="C99" s="6">
        <f>1000*ChartDataA!$CT$6</f>
        <v>0.62559999999999705</v>
      </c>
      <c r="D99" s="6">
        <f>1000*ChartDataA!$CT$7</f>
        <v>16.602700000000002</v>
      </c>
      <c r="E99" s="6">
        <f>1000*ChartDataA!$CT$8</f>
        <v>17.457000000000001</v>
      </c>
      <c r="F99" s="6">
        <f>1000*ChartDataA!$CT$9</f>
        <v>33.346499999999999</v>
      </c>
      <c r="G99" s="6">
        <f>1000*ChartDataA!$CT$10</f>
        <v>21.3127</v>
      </c>
      <c r="H99" s="6">
        <f>1000*ChartDataA!$CT$11</f>
        <v>203.04970000000003</v>
      </c>
      <c r="I99" s="6">
        <f>1000*ChartDataA!$CT$12</f>
        <v>103.32899999999999</v>
      </c>
      <c r="J99" s="6">
        <f>1000*ChartDataA!$CT$13</f>
        <v>3.5601999999999996</v>
      </c>
      <c r="K99" s="6">
        <f>1000*ChartDataA!$CT$14</f>
        <v>67.280899999999974</v>
      </c>
    </row>
    <row r="100" spans="1:11">
      <c r="B100" s="6">
        <f>1000*ChartDataA!$CU$5</f>
        <v>9.7188000000000017</v>
      </c>
      <c r="C100" s="6">
        <f>1000*ChartDataA!$CU$6</f>
        <v>0.56069999999999554</v>
      </c>
      <c r="D100" s="6">
        <f>1000*ChartDataA!$CU$7</f>
        <v>16.102899999999995</v>
      </c>
      <c r="E100" s="6">
        <f>1000*ChartDataA!$CU$8</f>
        <v>21.849699999999999</v>
      </c>
      <c r="F100" s="6">
        <f>1000*ChartDataA!$CU$9</f>
        <v>35.894499999999987</v>
      </c>
      <c r="G100" s="6">
        <f>1000*ChartDataA!$CU$10</f>
        <v>18.433</v>
      </c>
      <c r="H100" s="6">
        <f>1000*ChartDataA!$CU$11</f>
        <v>208.04940000000002</v>
      </c>
      <c r="I100" s="6">
        <f>1000*ChartDataA!$CU$12</f>
        <v>102.91489999999999</v>
      </c>
      <c r="J100" s="6">
        <f>1000*ChartDataA!$CU$13</f>
        <v>3.5304999999999995</v>
      </c>
      <c r="K100" s="6">
        <f>1000*ChartDataA!$CU$14</f>
        <v>67.736900000000048</v>
      </c>
    </row>
    <row r="101" spans="1:11">
      <c r="B101" s="6">
        <f>1000*ChartDataA!$CV$5</f>
        <v>9.2482999999999986</v>
      </c>
      <c r="C101" s="6">
        <f>1000*ChartDataA!$CV$6</f>
        <v>0.6402999999999982</v>
      </c>
      <c r="D101" s="6">
        <f>1000*ChartDataA!$CV$7</f>
        <v>15.765599999999997</v>
      </c>
      <c r="E101" s="6">
        <f>1000*ChartDataA!$CV$8</f>
        <v>26.340299999999999</v>
      </c>
      <c r="F101" s="6">
        <f>1000*ChartDataA!$CV$9</f>
        <v>38.873699999999999</v>
      </c>
      <c r="G101" s="6">
        <f>1000*ChartDataA!$CV$10</f>
        <v>18.269500000000004</v>
      </c>
      <c r="H101" s="6">
        <f>1000*ChartDataA!$CV$11</f>
        <v>210.81100000000001</v>
      </c>
      <c r="I101" s="6">
        <f>1000*ChartDataA!$CV$12</f>
        <v>103.30889999999999</v>
      </c>
      <c r="J101" s="6">
        <f>1000*ChartDataA!$CV$13</f>
        <v>3.4788999999999994</v>
      </c>
      <c r="K101" s="6">
        <f>1000*ChartDataA!$CV$14</f>
        <v>67.514100000000028</v>
      </c>
    </row>
    <row r="102" spans="1:11">
      <c r="B102" s="6">
        <f>1000*ChartDataA!$CW$5</f>
        <v>9.2390999999999988</v>
      </c>
      <c r="C102" s="6">
        <f>1000*ChartDataA!$CW$6</f>
        <v>0.65899999999999981</v>
      </c>
      <c r="D102" s="6">
        <f>1000*ChartDataA!$CW$7</f>
        <v>16.1175</v>
      </c>
      <c r="E102" s="6">
        <f>1000*ChartDataA!$CW$8</f>
        <v>42.26570000000001</v>
      </c>
      <c r="F102" s="6">
        <f>1000*ChartDataA!$CW$9</f>
        <v>44.702099999999987</v>
      </c>
      <c r="G102" s="6">
        <f>1000*ChartDataA!$CW$10</f>
        <v>18.3124</v>
      </c>
      <c r="H102" s="6">
        <f>1000*ChartDataA!$CW$11</f>
        <v>208.19990000000001</v>
      </c>
      <c r="I102" s="6">
        <f>1000*ChartDataA!$CW$12</f>
        <v>105.34140000000001</v>
      </c>
      <c r="J102" s="6">
        <f>1000*ChartDataA!$CW$13</f>
        <v>3.3371</v>
      </c>
      <c r="K102" s="6">
        <f>1000*ChartDataA!$CW$14</f>
        <v>64.231999999999957</v>
      </c>
    </row>
    <row r="103" spans="1:11">
      <c r="B103" s="6">
        <f>1000*ChartDataA!$CX$5</f>
        <v>9.2422999999999984</v>
      </c>
      <c r="C103" s="6">
        <f>1000*ChartDataA!$CX$6</f>
        <v>0.6851999999999987</v>
      </c>
      <c r="D103" s="6">
        <f>1000*ChartDataA!$CX$7</f>
        <v>16.852199999999996</v>
      </c>
      <c r="E103" s="6">
        <f>1000*ChartDataA!$CX$8</f>
        <v>51.407499999999999</v>
      </c>
      <c r="F103" s="6">
        <f>1000*ChartDataA!$CX$9</f>
        <v>48.801299999999991</v>
      </c>
      <c r="G103" s="6">
        <f>1000*ChartDataA!$CX$10</f>
        <v>18.360499999999998</v>
      </c>
      <c r="H103" s="6">
        <f>1000*ChartDataA!$CX$11</f>
        <v>211.90799999999999</v>
      </c>
      <c r="I103" s="6">
        <f>1000*ChartDataA!$CX$12</f>
        <v>104.205</v>
      </c>
      <c r="J103" s="6">
        <f>1000*ChartDataA!$CX$13</f>
        <v>3.2291999999999996</v>
      </c>
      <c r="K103" s="6">
        <f>1000*ChartDataA!$CX$14</f>
        <v>68.872500000000059</v>
      </c>
    </row>
    <row r="104" spans="1:11">
      <c r="B104" s="6">
        <f>1000*ChartDataA!$CY$5</f>
        <v>9.2266999999999992</v>
      </c>
      <c r="C104" s="6">
        <f>1000*ChartDataA!$CY$6</f>
        <v>0.65409999999999768</v>
      </c>
      <c r="D104" s="6">
        <f>1000*ChartDataA!$CY$7</f>
        <v>16.791</v>
      </c>
      <c r="E104" s="6">
        <f>1000*ChartDataA!$CY$8</f>
        <v>56.2913</v>
      </c>
      <c r="F104" s="6">
        <f>1000*ChartDataA!$CY$9</f>
        <v>42.023199999999996</v>
      </c>
      <c r="G104" s="6">
        <f>1000*ChartDataA!$CY$10</f>
        <v>18.340299999999996</v>
      </c>
      <c r="H104" s="6">
        <f>1000*ChartDataA!$CY$11</f>
        <v>218.98690000000002</v>
      </c>
      <c r="I104" s="6">
        <f>1000*ChartDataA!$CY$12</f>
        <v>105.45950000000001</v>
      </c>
      <c r="J104" s="6">
        <f>1000*ChartDataA!$CY$13</f>
        <v>2.7332000000000001</v>
      </c>
      <c r="K104" s="6">
        <f>1000*ChartDataA!$CY$14</f>
        <v>68.873699999999928</v>
      </c>
    </row>
    <row r="105" spans="1:11">
      <c r="A105" s="6" t="str">
        <f>ChartDataA!$CZ$4</f>
        <v>yt 30 06 2019</v>
      </c>
      <c r="B105" s="6">
        <f>1000*ChartDataA!$CZ$5</f>
        <v>0.64239999999999997</v>
      </c>
      <c r="C105" s="6">
        <f>1000*ChartDataA!$CZ$6</f>
        <v>0.63829999999999987</v>
      </c>
      <c r="D105" s="6">
        <f>1000*ChartDataA!$CZ$7</f>
        <v>18.647999999999996</v>
      </c>
      <c r="E105" s="6">
        <f>1000*ChartDataA!$CZ$8</f>
        <v>66.71390000000001</v>
      </c>
      <c r="F105" s="6">
        <f>1000*ChartDataA!$CZ$9</f>
        <v>54.651099999999992</v>
      </c>
      <c r="G105" s="6">
        <f>1000*ChartDataA!$CZ$10</f>
        <v>18.1614</v>
      </c>
      <c r="H105" s="6">
        <f>1000*ChartDataA!$CZ$11</f>
        <v>220.7833</v>
      </c>
      <c r="I105" s="6">
        <f>1000*ChartDataA!$CZ$12</f>
        <v>107.72590000000001</v>
      </c>
      <c r="J105" s="6">
        <f>1000*ChartDataA!$CZ$13</f>
        <v>2.2799999999999998</v>
      </c>
      <c r="K105" s="6">
        <f>1000*ChartDataA!$CZ$14</f>
        <v>68.901799999999952</v>
      </c>
    </row>
    <row r="106" spans="1:11">
      <c r="B106" s="6">
        <f>1000*ChartDataA!$DA$5</f>
        <v>1.1528</v>
      </c>
      <c r="C106" s="6">
        <f>1000*ChartDataA!$DA$6</f>
        <v>0.66169999999999984</v>
      </c>
      <c r="D106" s="6">
        <f>1000*ChartDataA!$DA$7</f>
        <v>17.887899999999998</v>
      </c>
      <c r="E106" s="6">
        <f>1000*ChartDataA!$DA$8</f>
        <v>71.587999999999994</v>
      </c>
      <c r="F106" s="6">
        <f>1000*ChartDataA!$DA$9</f>
        <v>54.417699999999989</v>
      </c>
      <c r="G106" s="6">
        <f>1000*ChartDataA!$DA$10</f>
        <v>18.110199999999999</v>
      </c>
      <c r="H106" s="6">
        <f>1000*ChartDataA!$DA$11</f>
        <v>225.54839999999999</v>
      </c>
      <c r="I106" s="6">
        <f>1000*ChartDataA!$DA$12</f>
        <v>108.7882</v>
      </c>
      <c r="J106" s="6">
        <f>1000*ChartDataA!$DA$13</f>
        <v>0.85350000000000015</v>
      </c>
      <c r="K106" s="6">
        <f>1000*ChartDataA!$DA$14</f>
        <v>70.975999999999928</v>
      </c>
    </row>
    <row r="107" spans="1:11">
      <c r="B107" s="6">
        <f>1000*ChartDataA!$DB$5</f>
        <v>1.4563000000000001</v>
      </c>
      <c r="C107" s="6">
        <f>1000*ChartDataA!$DB$6</f>
        <v>0.7796999999999995</v>
      </c>
      <c r="D107" s="6">
        <f>1000*ChartDataA!$DB$7</f>
        <v>18.0763</v>
      </c>
      <c r="E107" s="6">
        <f>1000*ChartDataA!$DB$8</f>
        <v>76.133499999999998</v>
      </c>
      <c r="F107" s="6">
        <f>1000*ChartDataA!$DB$9</f>
        <v>58.917399999999994</v>
      </c>
      <c r="G107" s="6">
        <f>1000*ChartDataA!$DB$10</f>
        <v>18.288499999999999</v>
      </c>
      <c r="H107" s="6">
        <f>1000*ChartDataA!$DB$11</f>
        <v>228.58160000000001</v>
      </c>
      <c r="I107" s="6">
        <f>1000*ChartDataA!$DB$12</f>
        <v>107.00830000000002</v>
      </c>
      <c r="J107" s="6">
        <f>1000*ChartDataA!$DB$13</f>
        <v>0.67340000000000011</v>
      </c>
      <c r="K107" s="6">
        <f>1000*ChartDataA!$DB$14</f>
        <v>74.936099999999726</v>
      </c>
    </row>
    <row r="108" spans="1:11">
      <c r="B108" s="6">
        <f>1000*ChartDataA!$DC$5</f>
        <v>1.4314</v>
      </c>
      <c r="C108" s="6">
        <f>1000*ChartDataA!$DC$6</f>
        <v>0.58770000000000022</v>
      </c>
      <c r="D108" s="6">
        <f>1000*ChartDataA!$DC$7</f>
        <v>18.356300000000001</v>
      </c>
      <c r="E108" s="6">
        <f>1000*ChartDataA!$DC$8</f>
        <v>81.561599999999984</v>
      </c>
      <c r="F108" s="6">
        <f>1000*ChartDataA!$DC$9</f>
        <v>58.7363</v>
      </c>
      <c r="G108" s="6">
        <f>1000*ChartDataA!$DC$10</f>
        <v>18.0715</v>
      </c>
      <c r="H108" s="6">
        <f>1000*ChartDataA!$DC$11</f>
        <v>233.66460000000004</v>
      </c>
      <c r="I108" s="6">
        <f>1000*ChartDataA!$DC$12</f>
        <v>100.6027</v>
      </c>
      <c r="J108" s="6">
        <f>1000*ChartDataA!$DC$13</f>
        <v>0.61359999999999992</v>
      </c>
      <c r="K108" s="6">
        <f>1000*ChartDataA!$DC$14</f>
        <v>76.960799999999935</v>
      </c>
    </row>
    <row r="109" spans="1:11">
      <c r="B109" s="6">
        <f>1000*ChartDataA!$DD$5</f>
        <v>1.3897999999999999</v>
      </c>
      <c r="C109" s="6">
        <f>1000*ChartDataA!$DD$6</f>
        <v>0.70430000000000037</v>
      </c>
      <c r="D109" s="6">
        <f>1000*ChartDataA!$DD$7</f>
        <v>18.323</v>
      </c>
      <c r="E109" s="6">
        <f>1000*ChartDataA!$DD$8</f>
        <v>90.656000000000006</v>
      </c>
      <c r="F109" s="6">
        <f>1000*ChartDataA!$DD$9</f>
        <v>51.159399999999998</v>
      </c>
      <c r="G109" s="6">
        <f>1000*ChartDataA!$DD$10</f>
        <v>18.311700000000002</v>
      </c>
      <c r="H109" s="6">
        <f>1000*ChartDataA!$DD$11</f>
        <v>237.24509999999998</v>
      </c>
      <c r="I109" s="6">
        <f>1000*ChartDataA!$DD$12</f>
        <v>94.594699999999989</v>
      </c>
      <c r="J109" s="6">
        <f>1000*ChartDataA!$DD$13</f>
        <v>0.45230000000000004</v>
      </c>
      <c r="K109" s="6">
        <f>1000*ChartDataA!$DD$14</f>
        <v>77.5454000000001</v>
      </c>
    </row>
    <row r="110" spans="1:11">
      <c r="B110" s="6">
        <f>1000*ChartDataA!$DE$5</f>
        <v>1.3932</v>
      </c>
      <c r="C110" s="6">
        <f>1000*ChartDataA!$DE$6</f>
        <v>0.7833</v>
      </c>
      <c r="D110" s="6">
        <f>1000*ChartDataA!$DE$7</f>
        <v>18.506600000000002</v>
      </c>
      <c r="E110" s="6">
        <f>1000*ChartDataA!$DE$8</f>
        <v>98.815499999999986</v>
      </c>
      <c r="F110" s="6">
        <f>1000*ChartDataA!$DE$9</f>
        <v>60.110599999999998</v>
      </c>
      <c r="G110" s="6">
        <f>1000*ChartDataA!$DE$10</f>
        <v>14.140900000000002</v>
      </c>
      <c r="H110" s="6">
        <f>1000*ChartDataA!$DE$11</f>
        <v>235.93979999999999</v>
      </c>
      <c r="I110" s="6">
        <f>1000*ChartDataA!$DE$12</f>
        <v>89.881499999999988</v>
      </c>
      <c r="J110" s="6">
        <f>1000*ChartDataA!$DE$13</f>
        <v>0.32790000000000002</v>
      </c>
      <c r="K110" s="6">
        <f>1000*ChartDataA!$DE$14</f>
        <v>75.838700000000031</v>
      </c>
    </row>
    <row r="111" spans="1:11">
      <c r="A111" s="6" t="str">
        <f>ChartDataA!$DF$4</f>
        <v>yt 31 12 2019</v>
      </c>
      <c r="B111" s="6">
        <f>1000*ChartDataA!$DF$5</f>
        <v>1.3320000000000001</v>
      </c>
      <c r="C111" s="6">
        <f>1000*ChartDataA!$DF$6</f>
        <v>0.77500000000000024</v>
      </c>
      <c r="D111" s="6">
        <f>1000*ChartDataA!$DF$7</f>
        <v>18.700600000000001</v>
      </c>
      <c r="E111" s="6">
        <f>1000*ChartDataA!$DF$8</f>
        <v>102.4546</v>
      </c>
      <c r="F111" s="6">
        <f>1000*ChartDataA!$DF$9</f>
        <v>63.652999999999999</v>
      </c>
      <c r="G111" s="6">
        <f>1000*ChartDataA!$DF$10</f>
        <v>10.583200000000003</v>
      </c>
      <c r="H111" s="6">
        <f>1000*ChartDataA!$DF$11</f>
        <v>235.21420000000003</v>
      </c>
      <c r="I111" s="6">
        <f>1000*ChartDataA!$DF$12</f>
        <v>89.588099999999983</v>
      </c>
      <c r="J111" s="6">
        <f>1000*ChartDataA!$DF$13</f>
        <v>0.34839999999999999</v>
      </c>
      <c r="K111" s="6">
        <f>1000*ChartDataA!$DF$14</f>
        <v>75.629400000000075</v>
      </c>
    </row>
    <row r="112" spans="1:11">
      <c r="B112" s="6">
        <f>1000*ChartDataA!$DG$5</f>
        <v>1.3129500000000003</v>
      </c>
      <c r="C112" s="6">
        <f>1000*ChartDataA!$DG$6</f>
        <v>0.83174500000000096</v>
      </c>
      <c r="D112" s="6">
        <f>1000*ChartDataA!$DG$7</f>
        <v>20.297325000000004</v>
      </c>
      <c r="E112" s="6">
        <f>1000*ChartDataA!$DG$8</f>
        <v>104.73699999999999</v>
      </c>
      <c r="F112" s="6">
        <f>1000*ChartDataA!$DG$9</f>
        <v>61.091444999999993</v>
      </c>
      <c r="G112" s="6">
        <f>1000*ChartDataA!$DG$10</f>
        <v>10.054610000000002</v>
      </c>
      <c r="H112" s="6">
        <f>1000*ChartDataA!$DG$11</f>
        <v>233.806398</v>
      </c>
      <c r="I112" s="6">
        <f>1000*ChartDataA!$DG$12</f>
        <v>91.873569999999987</v>
      </c>
      <c r="J112" s="6">
        <f>1000*ChartDataA!$DG$13</f>
        <v>0.38864999999999994</v>
      </c>
      <c r="K112" s="6">
        <f>1000*ChartDataA!$DG$14</f>
        <v>76.460659999999962</v>
      </c>
    </row>
    <row r="113" spans="1:11">
      <c r="B113" s="6">
        <f>1000*ChartDataA!$DH$5</f>
        <v>1.2958949999999998</v>
      </c>
      <c r="C113" s="6">
        <f>1000*ChartDataA!$DH$6</f>
        <v>0.87454500000000157</v>
      </c>
      <c r="D113" s="6">
        <f>1000*ChartDataA!$DH$7</f>
        <v>19.873495000000002</v>
      </c>
      <c r="E113" s="6">
        <f>1000*ChartDataA!$DH$8</f>
        <v>110.06258</v>
      </c>
      <c r="F113" s="6">
        <f>1000*ChartDataA!$DH$9</f>
        <v>58.110095000000001</v>
      </c>
      <c r="G113" s="6">
        <f>1000*ChartDataA!$DH$10</f>
        <v>9.8767200000000006</v>
      </c>
      <c r="H113" s="6">
        <f>1000*ChartDataA!$DH$11</f>
        <v>229.590923</v>
      </c>
      <c r="I113" s="6">
        <f>1000*ChartDataA!$DH$12</f>
        <v>93.986358999999993</v>
      </c>
      <c r="J113" s="6">
        <f>1000*ChartDataA!$DH$13</f>
        <v>0.41454999999999997</v>
      </c>
      <c r="K113" s="6">
        <f>1000*ChartDataA!$DH$14</f>
        <v>75.951065000000042</v>
      </c>
    </row>
    <row r="114" spans="1:11">
      <c r="B114" s="6">
        <f>1000*ChartDataA!$DI$5</f>
        <v>1.3397490000000001</v>
      </c>
      <c r="C114" s="6">
        <f>1000*ChartDataA!$DI$6</f>
        <v>0.85584500000000108</v>
      </c>
      <c r="D114" s="6">
        <f>1000*ChartDataA!$DI$7</f>
        <v>19.7315</v>
      </c>
      <c r="E114" s="6">
        <f>1000*ChartDataA!$DI$8</f>
        <v>102.969005</v>
      </c>
      <c r="F114" s="6">
        <f>1000*ChartDataA!$DI$9</f>
        <v>67.676244999999994</v>
      </c>
      <c r="G114" s="6">
        <f>1000*ChartDataA!$DI$10</f>
        <v>6.4052699999999998</v>
      </c>
      <c r="H114" s="6">
        <f>1000*ChartDataA!$DI$11</f>
        <v>229.52037800000002</v>
      </c>
      <c r="I114" s="6">
        <f>1000*ChartDataA!$DI$12</f>
        <v>92.879952999999986</v>
      </c>
      <c r="J114" s="6">
        <f>1000*ChartDataA!$DI$13</f>
        <v>1.0071000000000001</v>
      </c>
      <c r="K114" s="6">
        <f>1000*ChartDataA!$DI$14</f>
        <v>82.509465999999975</v>
      </c>
    </row>
    <row r="115" spans="1:11">
      <c r="B115" s="6">
        <f>1000*ChartDataA!$DJ$5</f>
        <v>1.367629</v>
      </c>
      <c r="C115" s="6">
        <f>1000*ChartDataA!$DJ$6</f>
        <v>0.85693999999999659</v>
      </c>
      <c r="D115" s="6">
        <f>1000*ChartDataA!$DJ$7</f>
        <v>20.989350000000002</v>
      </c>
      <c r="E115" s="6">
        <f>1000*ChartDataA!$DJ$8</f>
        <v>99.879214999999988</v>
      </c>
      <c r="F115" s="6">
        <f>1000*ChartDataA!$DJ$9</f>
        <v>77.767271999999991</v>
      </c>
      <c r="G115" s="6">
        <f>1000*ChartDataA!$DJ$10</f>
        <v>6.2658199999999997</v>
      </c>
      <c r="H115" s="6">
        <f>1000*ChartDataA!$DJ$11</f>
        <v>228.32375900000002</v>
      </c>
      <c r="I115" s="6">
        <f>1000*ChartDataA!$DJ$12</f>
        <v>91.516844000000006</v>
      </c>
      <c r="J115" s="6">
        <f>1000*ChartDataA!$DJ$13</f>
        <v>1.4984</v>
      </c>
      <c r="K115" s="6">
        <f>1000*ChartDataA!$DJ$14</f>
        <v>79.412393000000023</v>
      </c>
    </row>
    <row r="116" spans="1:11">
      <c r="B116" s="6">
        <f>1000*ChartDataA!$DK$5</f>
        <v>1.367629</v>
      </c>
      <c r="C116" s="6">
        <f>1000*ChartDataA!$DK$6</f>
        <v>0.90582000000000118</v>
      </c>
      <c r="D116" s="6">
        <f>1000*ChartDataA!$DK$7</f>
        <v>21.420760000000001</v>
      </c>
      <c r="E116" s="6">
        <f>1000*ChartDataA!$DK$8</f>
        <v>102.37541000000002</v>
      </c>
      <c r="F116" s="6">
        <f>1000*ChartDataA!$DK$9</f>
        <v>77.756199999999993</v>
      </c>
      <c r="G116" s="6">
        <f>1000*ChartDataA!$DK$10</f>
        <v>2.7879949999999996</v>
      </c>
      <c r="H116" s="6">
        <f>1000*ChartDataA!$DK$11</f>
        <v>224.02782500000001</v>
      </c>
      <c r="I116" s="6">
        <f>1000*ChartDataA!$DK$12</f>
        <v>89.447382000000005</v>
      </c>
      <c r="J116" s="6">
        <f>1000*ChartDataA!$DK$13</f>
        <v>1.89005</v>
      </c>
      <c r="K116" s="6">
        <f>1000*ChartDataA!$DK$14</f>
        <v>85.239664999999903</v>
      </c>
    </row>
    <row r="117" spans="1:11">
      <c r="A117" s="6" t="str">
        <f>ChartDataA!$DL$4</f>
        <v>yt 30 06 2020</v>
      </c>
      <c r="B117" s="6">
        <f>1000*ChartDataA!$DL$5</f>
        <v>1.4258690000000003</v>
      </c>
      <c r="C117" s="6">
        <f>1000*ChartDataA!$DL$6</f>
        <v>0.90582000000000118</v>
      </c>
      <c r="D117" s="6">
        <f>1000*ChartDataA!$DL$7</f>
        <v>19.284341000000005</v>
      </c>
      <c r="E117" s="6">
        <f>1000*ChartDataA!$DL$8</f>
        <v>97.412251000000026</v>
      </c>
      <c r="F117" s="6">
        <f>1000*ChartDataA!$DL$9</f>
        <v>64.982448000000005</v>
      </c>
      <c r="G117" s="6">
        <f>1000*ChartDataA!$DL$10</f>
        <v>2.7220550000000001</v>
      </c>
      <c r="H117" s="6">
        <f>1000*ChartDataA!$DL$11</f>
        <v>232.68596399999998</v>
      </c>
      <c r="I117" s="6">
        <f>1000*ChartDataA!$DL$12</f>
        <v>88.026717000000019</v>
      </c>
      <c r="J117" s="6">
        <f>1000*ChartDataA!$DL$13</f>
        <v>2.0176500000000002</v>
      </c>
      <c r="K117" s="6">
        <f>1000*ChartDataA!$DL$14</f>
        <v>87.508476999999971</v>
      </c>
    </row>
    <row r="118" spans="1:11">
      <c r="B118" s="6">
        <f>1000*ChartDataA!$DM$5</f>
        <v>0.93952900000000017</v>
      </c>
      <c r="C118" s="6">
        <f>1000*ChartDataA!$DM$6</f>
        <v>0.9616380000000001</v>
      </c>
      <c r="D118" s="6">
        <f>1000*ChartDataA!$DM$7</f>
        <v>20.497554000000001</v>
      </c>
      <c r="E118" s="6">
        <f>1000*ChartDataA!$DM$8</f>
        <v>96.508261000000019</v>
      </c>
      <c r="F118" s="6">
        <f>1000*ChartDataA!$DM$9</f>
        <v>65.038437999999985</v>
      </c>
      <c r="G118" s="6">
        <f>1000*ChartDataA!$DM$10</f>
        <v>2.8479999999999999</v>
      </c>
      <c r="H118" s="6">
        <f>1000*ChartDataA!$DM$11</f>
        <v>234.88684700000002</v>
      </c>
      <c r="I118" s="6">
        <f>1000*ChartDataA!$DM$12</f>
        <v>85.977704000000003</v>
      </c>
      <c r="J118" s="6">
        <f>1000*ChartDataA!$DM$13</f>
        <v>2.3779000000000003</v>
      </c>
      <c r="K118" s="6">
        <f>1000*ChartDataA!$DM$14</f>
        <v>84.212330999999921</v>
      </c>
    </row>
    <row r="119" spans="1:11">
      <c r="B119" s="6">
        <f>1000*ChartDataA!$DN$5</f>
        <v>0.65677900000000011</v>
      </c>
      <c r="C119" s="6">
        <f>1000*ChartDataA!$DN$6</f>
        <v>0.88959799999999778</v>
      </c>
      <c r="D119" s="6">
        <f>1000*ChartDataA!$DN$7</f>
        <v>21.387433999999999</v>
      </c>
      <c r="E119" s="6">
        <f>1000*ChartDataA!$DN$8</f>
        <v>97.28056100000002</v>
      </c>
      <c r="F119" s="6">
        <f>1000*ChartDataA!$DN$9</f>
        <v>52.383466999999996</v>
      </c>
      <c r="G119" s="6">
        <f>1000*ChartDataA!$DN$10</f>
        <v>2.5131399999999999</v>
      </c>
      <c r="H119" s="6">
        <f>1000*ChartDataA!$DN$11</f>
        <v>237.77797899999999</v>
      </c>
      <c r="I119" s="6">
        <f>1000*ChartDataA!$DN$12</f>
        <v>85.259801000000024</v>
      </c>
      <c r="J119" s="6">
        <f>1000*ChartDataA!$DN$13</f>
        <v>2.4983500000000003</v>
      </c>
      <c r="K119" s="6">
        <f>1000*ChartDataA!$DN$14</f>
        <v>80.400417000000061</v>
      </c>
    </row>
    <row r="120" spans="1:11">
      <c r="B120" s="6">
        <f>1000*ChartDataA!$DO$5</f>
        <v>16.929309</v>
      </c>
      <c r="C120" s="6">
        <f>1000*ChartDataA!$DO$6</f>
        <v>1.1420099999999953</v>
      </c>
      <c r="D120" s="6">
        <f>1000*ChartDataA!$DO$7</f>
        <v>23.298229000000006</v>
      </c>
      <c r="E120" s="6">
        <f>1000*ChartDataA!$DO$8</f>
        <v>91.587796000000012</v>
      </c>
      <c r="F120" s="6">
        <f>1000*ChartDataA!$DO$9</f>
        <v>52.596862999999992</v>
      </c>
      <c r="G120" s="6">
        <f>1000*ChartDataA!$DO$10</f>
        <v>2.8598960000000004</v>
      </c>
      <c r="H120" s="6">
        <f>1000*ChartDataA!$DO$11</f>
        <v>236.53902100000002</v>
      </c>
      <c r="I120" s="6">
        <f>1000*ChartDataA!$DO$12</f>
        <v>102.765719</v>
      </c>
      <c r="J120" s="6">
        <f>1000*ChartDataA!$DO$13</f>
        <v>2.6144499999999997</v>
      </c>
      <c r="K120" s="6">
        <f>1000*ChartDataA!$DO$14</f>
        <v>76.478416999999794</v>
      </c>
    </row>
    <row r="121" spans="1:11">
      <c r="B121" s="6">
        <f>1000*ChartDataA!$DP$5</f>
        <v>16.979789</v>
      </c>
      <c r="C121" s="6">
        <f>1000*ChartDataA!$DP$6</f>
        <v>1.2044699999999957</v>
      </c>
      <c r="D121" s="6">
        <f>1000*ChartDataA!$DP$7</f>
        <v>24.512254000000002</v>
      </c>
      <c r="E121" s="6">
        <f>1000*ChartDataA!$DP$8</f>
        <v>81.758021000000014</v>
      </c>
      <c r="F121" s="6">
        <f>1000*ChartDataA!$DP$9</f>
        <v>52.716319999999989</v>
      </c>
      <c r="G121" s="6">
        <f>1000*ChartDataA!$DP$10</f>
        <v>2.5937210000000004</v>
      </c>
      <c r="H121" s="6">
        <f>1000*ChartDataA!$DP$11</f>
        <v>238.23765900000004</v>
      </c>
      <c r="I121" s="6">
        <f>1000*ChartDataA!$DP$12</f>
        <v>110.81016200000001</v>
      </c>
      <c r="J121" s="6">
        <f>1000*ChartDataA!$DP$13</f>
        <v>2.8752900000000001</v>
      </c>
      <c r="K121" s="6">
        <f>1000*ChartDataA!$DP$14</f>
        <v>76.24710999999995</v>
      </c>
    </row>
    <row r="122" spans="1:11">
      <c r="B122" s="6">
        <f>1000*ChartDataA!$DQ$5</f>
        <v>16.970254000000001</v>
      </c>
      <c r="C122" s="6">
        <f>1000*ChartDataA!$DQ$6</f>
        <v>1.1442729999999977</v>
      </c>
      <c r="D122" s="6">
        <f>1000*ChartDataA!$DQ$7</f>
        <v>24.997183999999997</v>
      </c>
      <c r="E122" s="6">
        <f>1000*ChartDataA!$DQ$8</f>
        <v>73.362871000000027</v>
      </c>
      <c r="F122" s="6">
        <f>1000*ChartDataA!$DQ$9</f>
        <v>59.879760999999995</v>
      </c>
      <c r="G122" s="6">
        <f>1000*ChartDataA!$DQ$10</f>
        <v>2.3957990000000007</v>
      </c>
      <c r="H122" s="6">
        <f>1000*ChartDataA!$DQ$11</f>
        <v>240.83431200000001</v>
      </c>
      <c r="I122" s="6">
        <f>1000*ChartDataA!$DQ$12</f>
        <v>112.484022</v>
      </c>
      <c r="J122" s="6">
        <f>1000*ChartDataA!$DQ$13</f>
        <v>2.9778999999999995</v>
      </c>
      <c r="K122" s="6">
        <f>1000*ChartDataA!$DQ$14</f>
        <v>77.054791999999978</v>
      </c>
    </row>
    <row r="123" spans="1:11">
      <c r="A123" s="6" t="str">
        <f>ChartDataA!$DR$4</f>
        <v>yt 31 12 2020</v>
      </c>
      <c r="B123" s="6">
        <f>1000*ChartDataA!$DR$5</f>
        <v>16.974154000000002</v>
      </c>
      <c r="C123" s="6">
        <f>1000*ChartDataA!$DR$6</f>
        <v>1.1374819999999883</v>
      </c>
      <c r="D123" s="6">
        <f>1000*ChartDataA!$DR$7</f>
        <v>25.155318999999999</v>
      </c>
      <c r="E123" s="6">
        <f>1000*ChartDataA!$DR$8</f>
        <v>68.893531000000038</v>
      </c>
      <c r="F123" s="6">
        <f>1000*ChartDataA!$DR$9</f>
        <v>61.384169999999997</v>
      </c>
      <c r="G123" s="6">
        <f>1000*ChartDataA!$DR$10</f>
        <v>2.3768190000000007</v>
      </c>
      <c r="H123" s="6">
        <f>1000*ChartDataA!$DR$11</f>
        <v>241.44849300000001</v>
      </c>
      <c r="I123" s="6">
        <f>1000*ChartDataA!$DR$12</f>
        <v>109.62968999999998</v>
      </c>
      <c r="J123" s="6">
        <f>1000*ChartDataA!$DR$13</f>
        <v>3.0927099999999998</v>
      </c>
      <c r="K123" s="6">
        <f>1000*ChartDataA!$DR$14</f>
        <v>79.704503999999957</v>
      </c>
    </row>
    <row r="124" spans="1:11">
      <c r="B124" s="6">
        <f>1000*ChartDataA!$DS$5</f>
        <v>16.960774000000001</v>
      </c>
      <c r="C124" s="6">
        <f>1000*ChartDataA!$DS$6</f>
        <v>1.0490869999999903</v>
      </c>
      <c r="D124" s="6">
        <f>1000*ChartDataA!$DS$7</f>
        <v>24.209484000000003</v>
      </c>
      <c r="E124" s="6">
        <f>1000*ChartDataA!$DS$8</f>
        <v>61.547156000000008</v>
      </c>
      <c r="F124" s="6">
        <f>1000*ChartDataA!$DS$9</f>
        <v>61.359300999999988</v>
      </c>
      <c r="G124" s="6">
        <f>1000*ChartDataA!$DS$10</f>
        <v>2.8381890000000003</v>
      </c>
      <c r="H124" s="6">
        <f>1000*ChartDataA!$DS$11</f>
        <v>242.72888499999999</v>
      </c>
      <c r="I124" s="6">
        <f>1000*ChartDataA!$DS$12</f>
        <v>112.09587199999999</v>
      </c>
      <c r="J124" s="6">
        <f>1000*ChartDataA!$DS$13</f>
        <v>3.1910799999999995</v>
      </c>
      <c r="K124" s="6">
        <f>1000*ChartDataA!$DS$14</f>
        <v>77.181673999999873</v>
      </c>
    </row>
    <row r="125" spans="1:11">
      <c r="B125" s="6">
        <f>1000*ChartDataA!$DT$5</f>
        <v>16.933499000000001</v>
      </c>
      <c r="C125" s="6">
        <f>1000*ChartDataA!$DT$6</f>
        <v>0.92775799999999387</v>
      </c>
      <c r="D125" s="6">
        <f>1000*ChartDataA!$DT$7</f>
        <v>25.351624000000001</v>
      </c>
      <c r="E125" s="6">
        <f>1000*ChartDataA!$DT$8</f>
        <v>51.757655999999997</v>
      </c>
      <c r="F125" s="6">
        <f>1000*ChartDataA!$DT$9</f>
        <v>61.337450999999994</v>
      </c>
      <c r="G125" s="6">
        <f>1000*ChartDataA!$DT$10</f>
        <v>3.4716589999999998</v>
      </c>
      <c r="H125" s="6">
        <f>1000*ChartDataA!$DT$11</f>
        <v>252.15794500000004</v>
      </c>
      <c r="I125" s="6">
        <f>1000*ChartDataA!$DT$12</f>
        <v>122.92108399999999</v>
      </c>
      <c r="J125" s="6">
        <f>1000*ChartDataA!$DT$13</f>
        <v>3.2345309999999996</v>
      </c>
      <c r="K125" s="6">
        <f>1000*ChartDataA!$DT$14</f>
        <v>77.489445999999958</v>
      </c>
    </row>
    <row r="126" spans="1:11">
      <c r="B126" s="6">
        <f>1000*ChartDataA!$DU$5</f>
        <v>16.877195</v>
      </c>
      <c r="C126" s="6">
        <f>1000*ChartDataA!$DU$6</f>
        <v>0.93032699999999124</v>
      </c>
      <c r="D126" s="6">
        <f>1000*ChartDataA!$DU$7</f>
        <v>24.759298999999999</v>
      </c>
      <c r="E126" s="6">
        <f>1000*ChartDataA!$DU$8</f>
        <v>42.402791000000008</v>
      </c>
      <c r="F126" s="6">
        <f>1000*ChartDataA!$DU$9</f>
        <v>45.919968999999995</v>
      </c>
      <c r="G126" s="6">
        <f>1000*ChartDataA!$DU$10</f>
        <v>4.1316839999999999</v>
      </c>
      <c r="H126" s="6">
        <f>1000*ChartDataA!$DU$11</f>
        <v>259.85977300000002</v>
      </c>
      <c r="I126" s="6">
        <f>1000*ChartDataA!$DU$12</f>
        <v>126.188416</v>
      </c>
      <c r="J126" s="6">
        <f>1000*ChartDataA!$DU$13</f>
        <v>2.6660710000000001</v>
      </c>
      <c r="K126" s="6">
        <f>1000*ChartDataA!$DU$14</f>
        <v>72.036156999999989</v>
      </c>
    </row>
    <row r="127" spans="1:11">
      <c r="B127" s="6">
        <f>1000*ChartDataA!$DV$5</f>
        <v>16.841435000000004</v>
      </c>
      <c r="C127" s="6">
        <f>1000*ChartDataA!$DV$6</f>
        <v>0.9275819999999928</v>
      </c>
      <c r="D127" s="6">
        <f>1000*ChartDataA!$DV$7</f>
        <v>23.151288999999995</v>
      </c>
      <c r="E127" s="6">
        <f>1000*ChartDataA!$DV$8</f>
        <v>35.337976000000005</v>
      </c>
      <c r="F127" s="6">
        <f>1000*ChartDataA!$DV$9</f>
        <v>48.668549000000006</v>
      </c>
      <c r="G127" s="6">
        <f>1000*ChartDataA!$DV$10</f>
        <v>5.0494239999999992</v>
      </c>
      <c r="H127" s="6">
        <f>1000*ChartDataA!$DV$11</f>
        <v>267.91623099999998</v>
      </c>
      <c r="I127" s="6">
        <f>1000*ChartDataA!$DV$12</f>
        <v>127.37707300000001</v>
      </c>
      <c r="J127" s="6">
        <f>1000*ChartDataA!$DV$13</f>
        <v>2.2121710000000001</v>
      </c>
      <c r="K127" s="6">
        <f>1000*ChartDataA!$DV$14</f>
        <v>71.483639999999852</v>
      </c>
    </row>
    <row r="128" spans="1:11">
      <c r="B128" s="6">
        <f>1000*ChartDataA!$DW$5</f>
        <v>16.857035000000003</v>
      </c>
      <c r="C128" s="6">
        <f>1000*ChartDataA!$DW$6</f>
        <v>0.902326999999991</v>
      </c>
      <c r="D128" s="6">
        <f>1000*ChartDataA!$DW$7</f>
        <v>23.236103999999997</v>
      </c>
      <c r="E128" s="6">
        <f>1000*ChartDataA!$DW$8</f>
        <v>27.367720999999992</v>
      </c>
      <c r="F128" s="6">
        <f>1000*ChartDataA!$DW$9</f>
        <v>56.531112</v>
      </c>
      <c r="G128" s="6">
        <f>1000*ChartDataA!$DW$10</f>
        <v>5.9725239999999999</v>
      </c>
      <c r="H128" s="6">
        <f>1000*ChartDataA!$DW$11</f>
        <v>279.47105199999999</v>
      </c>
      <c r="I128" s="6">
        <f>1000*ChartDataA!$DW$12</f>
        <v>130.478308</v>
      </c>
      <c r="J128" s="6">
        <f>1000*ChartDataA!$DW$13</f>
        <v>1.9944009999999999</v>
      </c>
      <c r="K128" s="6">
        <f>1000*ChartDataA!$DW$14</f>
        <v>64.815037000000018</v>
      </c>
    </row>
    <row r="129" spans="1:11">
      <c r="A129" s="6" t="str">
        <f>ChartDataA!$DX$4</f>
        <v>yt 30 06 2021</v>
      </c>
      <c r="B129" s="6">
        <f>1000*ChartDataA!$DX$5</f>
        <v>16.804695000000002</v>
      </c>
      <c r="C129" s="6">
        <f>1000*ChartDataA!$DX$6</f>
        <v>0.92442699999999156</v>
      </c>
      <c r="D129" s="6">
        <f>1000*ChartDataA!$DX$7</f>
        <v>22.974072999999997</v>
      </c>
      <c r="E129" s="6">
        <f>1000*ChartDataA!$DX$8</f>
        <v>20.909839999999996</v>
      </c>
      <c r="F129" s="6">
        <f>1000*ChartDataA!$DX$9</f>
        <v>56.605687000000003</v>
      </c>
      <c r="G129" s="6">
        <f>1000*ChartDataA!$DX$10</f>
        <v>6.0471140000000014</v>
      </c>
      <c r="H129" s="6">
        <f>1000*ChartDataA!$DX$11</f>
        <v>275.61996200000004</v>
      </c>
      <c r="I129" s="6">
        <f>1000*ChartDataA!$DX$12</f>
        <v>130.66448099999999</v>
      </c>
      <c r="J129" s="6">
        <f>1000*ChartDataA!$DX$13</f>
        <v>1.9390010000000002</v>
      </c>
      <c r="K129" s="6">
        <f>1000*ChartDataA!$DX$14</f>
        <v>62.013170999999922</v>
      </c>
    </row>
    <row r="130" spans="1:11">
      <c r="B130" s="6">
        <f>1000*ChartDataA!$DY$5</f>
        <v>16.712235</v>
      </c>
      <c r="C130" s="6">
        <f>1000*ChartDataA!$DY$6</f>
        <v>0.92710899999999541</v>
      </c>
      <c r="D130" s="6">
        <f>1000*ChartDataA!$DY$7</f>
        <v>21.877454999999998</v>
      </c>
      <c r="E130" s="6">
        <f>1000*ChartDataA!$DY$8</f>
        <v>20.664249999999999</v>
      </c>
      <c r="F130" s="6">
        <f>1000*ChartDataA!$DY$9</f>
        <v>70.518798000000004</v>
      </c>
      <c r="G130" s="6">
        <f>1000*ChartDataA!$DY$10</f>
        <v>6.743494000000001</v>
      </c>
      <c r="H130" s="6">
        <f>1000*ChartDataA!$DY$11</f>
        <v>270.33862800000003</v>
      </c>
      <c r="I130" s="6">
        <f>1000*ChartDataA!$DY$12</f>
        <v>137.55365499999999</v>
      </c>
      <c r="J130" s="6">
        <f>1000*ChartDataA!$DY$13</f>
        <v>1.7412859999999997</v>
      </c>
      <c r="K130" s="6">
        <f>1000*ChartDataA!$DY$14</f>
        <v>59.358726999999888</v>
      </c>
    </row>
    <row r="131" spans="1:11">
      <c r="B131" s="6">
        <f>1000*ChartDataA!$DZ$5</f>
        <v>16.669304999999998</v>
      </c>
      <c r="C131" s="6">
        <f>1000*ChartDataA!$DZ$6</f>
        <v>0.85220099999999688</v>
      </c>
      <c r="D131" s="6">
        <f>1000*ChartDataA!$DZ$7</f>
        <v>21.574984999999995</v>
      </c>
      <c r="E131" s="6">
        <f>1000*ChartDataA!$DZ$8</f>
        <v>15.174899999999997</v>
      </c>
      <c r="F131" s="6">
        <f>1000*ChartDataA!$DZ$9</f>
        <v>78.499417000000008</v>
      </c>
      <c r="G131" s="6">
        <f>1000*ChartDataA!$DZ$10</f>
        <v>7.1721240000000002</v>
      </c>
      <c r="H131" s="6">
        <f>1000*ChartDataA!$DZ$11</f>
        <v>269.38480900000002</v>
      </c>
      <c r="I131" s="6">
        <f>1000*ChartDataA!$DZ$12</f>
        <v>155.94908900000001</v>
      </c>
      <c r="J131" s="6">
        <f>1000*ChartDataA!$DZ$13</f>
        <v>1.6511360000000002</v>
      </c>
      <c r="K131" s="6">
        <f>1000*ChartDataA!$DZ$14</f>
        <v>61.594569000000043</v>
      </c>
    </row>
    <row r="132" spans="1:11">
      <c r="B132" s="6">
        <f>1000*ChartDataA!$EA$5</f>
        <v>0.38657499999999995</v>
      </c>
      <c r="C132" s="6">
        <f>1000*ChartDataA!$EA$6</f>
        <v>1.0926890000000016</v>
      </c>
      <c r="D132" s="6">
        <f>1000*ChartDataA!$EA$7</f>
        <v>20.06193</v>
      </c>
      <c r="E132" s="6">
        <f>1000*ChartDataA!$EA$8</f>
        <v>19.860175999999999</v>
      </c>
      <c r="F132" s="6">
        <f>1000*ChartDataA!$EA$9</f>
        <v>78.242022999999989</v>
      </c>
      <c r="G132" s="6">
        <f>1000*ChartDataA!$EA$10</f>
        <v>7.7085280000000012</v>
      </c>
      <c r="H132" s="6">
        <f>1000*ChartDataA!$EA$11</f>
        <v>267.222082</v>
      </c>
      <c r="I132" s="6">
        <f>1000*ChartDataA!$EA$12</f>
        <v>150.705243</v>
      </c>
      <c r="J132" s="6">
        <f>1000*ChartDataA!$EA$13</f>
        <v>1.7601210000000003</v>
      </c>
      <c r="K132" s="6">
        <f>1000*ChartDataA!$EA$14</f>
        <v>58.694039000000032</v>
      </c>
    </row>
    <row r="133" spans="1:11">
      <c r="B133" s="6">
        <f>1000*ChartDataA!$EB$5</f>
        <v>0.30784499999999998</v>
      </c>
      <c r="C133" s="6">
        <f>1000*ChartDataA!$EB$6</f>
        <v>0.85672900000000374</v>
      </c>
      <c r="D133" s="6">
        <f>1000*ChartDataA!$EB$7</f>
        <v>19.572248000000002</v>
      </c>
      <c r="E133" s="6">
        <f>1000*ChartDataA!$EB$8</f>
        <v>25.481719999999999</v>
      </c>
      <c r="F133" s="6">
        <f>1000*ChartDataA!$EB$9</f>
        <v>79.428735000000003</v>
      </c>
      <c r="G133" s="6">
        <f>1000*ChartDataA!$EB$10</f>
        <v>8.152903000000002</v>
      </c>
      <c r="H133" s="6">
        <f>1000*ChartDataA!$EB$11</f>
        <v>260.59588600000001</v>
      </c>
      <c r="I133" s="6">
        <f>1000*ChartDataA!$EB$12</f>
        <v>154.792135</v>
      </c>
      <c r="J133" s="6">
        <f>1000*ChartDataA!$EB$13</f>
        <v>2.3412110000000004</v>
      </c>
      <c r="K133" s="6">
        <f>1000*ChartDataA!$EB$14</f>
        <v>64.237109000000018</v>
      </c>
    </row>
    <row r="134" spans="1:11">
      <c r="B134" s="6">
        <f>1000*ChartDataA!$EC$5</f>
        <v>0.26417999999999997</v>
      </c>
      <c r="C134" s="6">
        <f>1000*ChartDataA!$EC$6</f>
        <v>0.89758600000001032</v>
      </c>
      <c r="D134" s="6">
        <f>1000*ChartDataA!$EC$7</f>
        <v>19.133368000000001</v>
      </c>
      <c r="E134" s="6">
        <f>1000*ChartDataA!$EC$8</f>
        <v>25.746109999999998</v>
      </c>
      <c r="F134" s="6">
        <f>1000*ChartDataA!$EC$9</f>
        <v>70.930364999999995</v>
      </c>
      <c r="G134" s="6">
        <f>1000*ChartDataA!$EC$10</f>
        <v>9.585605000000001</v>
      </c>
      <c r="H134" s="6">
        <f>1000*ChartDataA!$EC$11</f>
        <v>258.62117499999999</v>
      </c>
      <c r="I134" s="6">
        <f>1000*ChartDataA!$EC$12</f>
        <v>162.44146700000002</v>
      </c>
      <c r="J134" s="6">
        <f>1000*ChartDataA!$EC$13</f>
        <v>3.1093509999999998</v>
      </c>
      <c r="K134" s="6">
        <f>1000*ChartDataA!$EC$14</f>
        <v>66.14140699999993</v>
      </c>
    </row>
    <row r="135" spans="1:11">
      <c r="A135" s="6" t="str">
        <f>ChartDataA!$ED$4</f>
        <v>yt 31 12 2021</v>
      </c>
      <c r="B135" s="6">
        <f>1000*ChartDataA!$ED$5</f>
        <v>0.25442999999999999</v>
      </c>
      <c r="C135" s="6">
        <f>1000*ChartDataA!$ED$6</f>
        <v>0.85580200000001339</v>
      </c>
      <c r="D135" s="6">
        <f>1000*ChartDataA!$ED$7</f>
        <v>18.989203</v>
      </c>
      <c r="E135" s="6">
        <f>1000*ChartDataA!$ED$8</f>
        <v>28.013959999999997</v>
      </c>
      <c r="F135" s="6">
        <f>1000*ChartDataA!$ED$9</f>
        <v>63.772831000000004</v>
      </c>
      <c r="G135" s="6">
        <f>1000*ChartDataA!$ED$10</f>
        <v>9.9237750000000009</v>
      </c>
      <c r="H135" s="6">
        <f>1000*ChartDataA!$ED$11</f>
        <v>260.55598200000003</v>
      </c>
      <c r="I135" s="6">
        <f>1000*ChartDataA!$ED$12</f>
        <v>165.93935100000002</v>
      </c>
      <c r="J135" s="6">
        <f>1000*ChartDataA!$ED$13</f>
        <v>4.5849910000000005</v>
      </c>
      <c r="K135" s="6">
        <f>1000*ChartDataA!$ED$14</f>
        <v>65.603289999999873</v>
      </c>
    </row>
    <row r="136" spans="1:11">
      <c r="B136" s="6">
        <f>1000*ChartDataA!$EE$5</f>
        <v>0.23953499999999997</v>
      </c>
      <c r="C136" s="6">
        <f>1000*ChartDataA!$EE$6</f>
        <v>0.87955200000001343</v>
      </c>
      <c r="D136" s="6">
        <f>1000*ChartDataA!$EE$7</f>
        <v>19.593572000000002</v>
      </c>
      <c r="E136" s="6">
        <f>1000*ChartDataA!$EE$8</f>
        <v>28.235094999999998</v>
      </c>
      <c r="F136" s="6">
        <f>1000*ChartDataA!$EE$9</f>
        <v>63.771886000000002</v>
      </c>
      <c r="G136" s="6">
        <f>1000*ChartDataA!$EE$10</f>
        <v>10.934155000000001</v>
      </c>
      <c r="H136" s="6">
        <f>1000*ChartDataA!$EE$11</f>
        <v>259.54821200000004</v>
      </c>
      <c r="I136" s="6">
        <f>1000*ChartDataA!$EE$12</f>
        <v>169.64109200000001</v>
      </c>
      <c r="J136" s="6">
        <f>1000*ChartDataA!$EE$13</f>
        <v>6.9556950000000004</v>
      </c>
      <c r="K136" s="6">
        <f>1000*ChartDataA!$EE$14</f>
        <v>70.526405999999824</v>
      </c>
    </row>
    <row r="137" spans="1:11">
      <c r="B137" s="6">
        <f>1000*ChartDataA!$EF$5</f>
        <v>0.20056499999999999</v>
      </c>
      <c r="C137" s="6">
        <f>1000*ChartDataA!$EF$6</f>
        <v>0.8784810000000115</v>
      </c>
      <c r="D137" s="6">
        <f>1000*ChartDataA!$EF$7</f>
        <v>19.593333000000001</v>
      </c>
      <c r="E137" s="6">
        <f>1000*ChartDataA!$EF$8</f>
        <v>35.487071</v>
      </c>
      <c r="F137" s="6">
        <f>1000*ChartDataA!$EF$9</f>
        <v>63.877756999999995</v>
      </c>
      <c r="G137" s="6">
        <f>1000*ChartDataA!$EF$10</f>
        <v>11.318853999999998</v>
      </c>
      <c r="H137" s="6">
        <f>1000*ChartDataA!$EF$11</f>
        <v>260.66428900000005</v>
      </c>
      <c r="I137" s="6">
        <f>1000*ChartDataA!$EF$12</f>
        <v>159.87153700000002</v>
      </c>
      <c r="J137" s="6">
        <f>1000*ChartDataA!$EF$13</f>
        <v>9.3523009999999989</v>
      </c>
      <c r="K137" s="6">
        <f>1000*ChartDataA!$EF$14</f>
        <v>71.697618000000077</v>
      </c>
    </row>
    <row r="138" spans="1:11">
      <c r="B138" s="6">
        <f>1000*ChartDataA!$EG$5</f>
        <v>1.247355</v>
      </c>
      <c r="C138" s="6">
        <f>1000*ChartDataA!$EG$6</f>
        <v>0.87856600000000939</v>
      </c>
      <c r="D138" s="6">
        <f>1000*ChartDataA!$EG$7</f>
        <v>20.183074000000001</v>
      </c>
      <c r="E138" s="6">
        <f>1000*ChartDataA!$EG$8</f>
        <v>37.930411999999997</v>
      </c>
      <c r="F138" s="6">
        <f>1000*ChartDataA!$EG$9</f>
        <v>63.924823000000004</v>
      </c>
      <c r="G138" s="6">
        <f>1000*ChartDataA!$EG$10</f>
        <v>11.974269</v>
      </c>
      <c r="H138" s="6">
        <f>1000*ChartDataA!$EG$11</f>
        <v>259.40409299999999</v>
      </c>
      <c r="I138" s="6">
        <f>1000*ChartDataA!$EG$12</f>
        <v>160.28201100000004</v>
      </c>
      <c r="J138" s="6">
        <f>1000*ChartDataA!$EG$13</f>
        <v>15.063986</v>
      </c>
      <c r="K138" s="6">
        <f>1000*ChartDataA!$EG$14</f>
        <v>76.176414000000079</v>
      </c>
    </row>
    <row r="139" spans="1:11">
      <c r="B139" s="6">
        <f>1000*ChartDataA!$EH$5</f>
        <v>2.3593500000000001</v>
      </c>
      <c r="C139" s="6">
        <f>1000*ChartDataA!$EH$6</f>
        <v>0.89435200000000714</v>
      </c>
      <c r="D139" s="6">
        <f>1000*ChartDataA!$EH$7</f>
        <v>20.983768999999999</v>
      </c>
      <c r="E139" s="6">
        <f>1000*ChartDataA!$EH$8</f>
        <v>43.353836999999999</v>
      </c>
      <c r="F139" s="6">
        <f>1000*ChartDataA!$EH$9</f>
        <v>47.008767999999996</v>
      </c>
      <c r="G139" s="6">
        <f>1000*ChartDataA!$EH$10</f>
        <v>11.578688999999999</v>
      </c>
      <c r="H139" s="6">
        <f>1000*ChartDataA!$EH$11</f>
        <v>245.17331000000004</v>
      </c>
      <c r="I139" s="6">
        <f>1000*ChartDataA!$EH$12</f>
        <v>167.23831899999999</v>
      </c>
      <c r="J139" s="6">
        <f>1000*ChartDataA!$EH$13</f>
        <v>18.492834999999999</v>
      </c>
      <c r="K139" s="6">
        <f>1000*ChartDataA!$EH$14</f>
        <v>75.474729000000067</v>
      </c>
    </row>
    <row r="140" spans="1:11">
      <c r="B140" s="6">
        <f>1000*ChartDataA!$EI$5</f>
        <v>3.3279399999999999</v>
      </c>
      <c r="C140" s="6">
        <f>1000*ChartDataA!$EI$6</f>
        <v>0.92452700000000831</v>
      </c>
      <c r="D140" s="6">
        <f>1000*ChartDataA!$EI$7</f>
        <v>21.029539000000003</v>
      </c>
      <c r="E140" s="6">
        <f>1000*ChartDataA!$EI$8</f>
        <v>43.104376000000002</v>
      </c>
      <c r="F140" s="6">
        <f>1000*ChartDataA!$EI$9</f>
        <v>39.216222999999999</v>
      </c>
      <c r="G140" s="6">
        <f>1000*ChartDataA!$EI$10</f>
        <v>11.025013999999999</v>
      </c>
      <c r="H140" s="6">
        <f>1000*ChartDataA!$EI$11</f>
        <v>228.89447800000005</v>
      </c>
      <c r="I140" s="6">
        <f>1000*ChartDataA!$EI$12</f>
        <v>171.77601800000002</v>
      </c>
      <c r="J140" s="6">
        <f>1000*ChartDataA!$EI$13</f>
        <v>22.391710000000003</v>
      </c>
      <c r="K140" s="6">
        <f>1000*ChartDataA!$EI$14</f>
        <v>77.210675000000123</v>
      </c>
    </row>
    <row r="141" spans="1:11">
      <c r="A141" s="6" t="str">
        <f>ChartDataA!$EJ$4</f>
        <v>yt 30 06 2022</v>
      </c>
      <c r="B141" s="6">
        <f>1000*ChartDataA!$EJ$5</f>
        <v>3.43519</v>
      </c>
      <c r="C141" s="6">
        <f>1000*ChartDataA!$EJ$6</f>
        <v>0.90242700000000731</v>
      </c>
      <c r="D141" s="6">
        <f>1000*ChartDataA!$EJ$7</f>
        <v>20.276844000000001</v>
      </c>
      <c r="E141" s="6">
        <f>1000*ChartDataA!$EJ$8</f>
        <v>43.135995999999999</v>
      </c>
      <c r="F141" s="6">
        <f>1000*ChartDataA!$EJ$9</f>
        <v>39.367195000000002</v>
      </c>
      <c r="G141" s="6">
        <f>1000*ChartDataA!$EJ$10</f>
        <v>11.894354000000002</v>
      </c>
      <c r="H141" s="6">
        <f>1000*ChartDataA!$EJ$11</f>
        <v>219.497444</v>
      </c>
      <c r="I141" s="6">
        <f>1000*ChartDataA!$EJ$12</f>
        <v>178.83499700000002</v>
      </c>
      <c r="J141" s="6">
        <f>1000*ChartDataA!$EJ$13</f>
        <v>26.673249000000002</v>
      </c>
      <c r="K141" s="6">
        <f>1000*ChartDataA!$EJ$14</f>
        <v>84.702855000000071</v>
      </c>
    </row>
    <row r="142" spans="1:11">
      <c r="B142" s="6">
        <f>1000*ChartDataA!$EK$5</f>
        <v>3.6886899999999998</v>
      </c>
      <c r="C142" s="6">
        <f>1000*ChartDataA!$EK$6</f>
        <v>0.82052700000000756</v>
      </c>
      <c r="D142" s="6">
        <f>1000*ChartDataA!$EK$7</f>
        <v>20.206623</v>
      </c>
      <c r="E142" s="6">
        <f>1000*ChartDataA!$EK$8</f>
        <v>37.467751999999997</v>
      </c>
      <c r="F142" s="6">
        <f>1000*ChartDataA!$EK$9</f>
        <v>26.361967999999994</v>
      </c>
      <c r="G142" s="6">
        <f>1000*ChartDataA!$EK$10</f>
        <v>11.645609</v>
      </c>
      <c r="H142" s="6">
        <f>1000*ChartDataA!$EK$11</f>
        <v>212.48269800000003</v>
      </c>
      <c r="I142" s="6">
        <f>1000*ChartDataA!$EK$12</f>
        <v>179.021795</v>
      </c>
      <c r="J142" s="6">
        <f>1000*ChartDataA!$EK$13</f>
        <v>30.538494000000007</v>
      </c>
      <c r="K142" s="6">
        <f>1000*ChartDataA!$EK$14</f>
        <v>84.145274999999913</v>
      </c>
    </row>
    <row r="143" spans="1:11">
      <c r="B143" s="6">
        <f>1000*ChartDataA!$EL$5</f>
        <v>3.9246699999999999</v>
      </c>
      <c r="C143" s="6">
        <f>1000*ChartDataA!$EL$6</f>
        <v>0.84352500000000474</v>
      </c>
      <c r="D143" s="6">
        <f>1000*ChartDataA!$EL$7</f>
        <v>22.204672999999996</v>
      </c>
      <c r="E143" s="6">
        <f>1000*ChartDataA!$EL$8</f>
        <v>37.324632000000008</v>
      </c>
      <c r="F143" s="6">
        <f>1000*ChartDataA!$EL$9</f>
        <v>17.914321000000001</v>
      </c>
      <c r="G143" s="6">
        <f>1000*ChartDataA!$EL$10</f>
        <v>12.652173999999999</v>
      </c>
      <c r="H143" s="6">
        <f>1000*ChartDataA!$EL$11</f>
        <v>202.81215900000004</v>
      </c>
      <c r="I143" s="6">
        <f>1000*ChartDataA!$EL$12</f>
        <v>168.15013399999998</v>
      </c>
      <c r="J143" s="6">
        <f>1000*ChartDataA!$EL$13</f>
        <v>34.481324000000008</v>
      </c>
      <c r="K143" s="6">
        <f>1000*ChartDataA!$EL$14</f>
        <v>84.140564999999896</v>
      </c>
    </row>
    <row r="144" spans="1:11">
      <c r="B144" s="6">
        <f>1000*ChartDataA!$EM$5</f>
        <v>3.9906700000000002</v>
      </c>
      <c r="C144" s="6">
        <f>1000*ChartDataA!$EM$6</f>
        <v>0.60192500000000493</v>
      </c>
      <c r="D144" s="6">
        <f>1000*ChartDataA!$EM$7</f>
        <v>24.588417999999997</v>
      </c>
      <c r="E144" s="6">
        <f>1000*ChartDataA!$EM$8</f>
        <v>33.614907000000009</v>
      </c>
      <c r="F144" s="6">
        <f>1000*ChartDataA!$EM$9</f>
        <v>18.003231</v>
      </c>
      <c r="G144" s="6">
        <f>1000*ChartDataA!$EM$10</f>
        <v>14.505123999999999</v>
      </c>
      <c r="H144" s="6">
        <f>1000*ChartDataA!$EM$11</f>
        <v>195.12120600000003</v>
      </c>
      <c r="I144" s="6">
        <f>1000*ChartDataA!$EM$12</f>
        <v>168.63578699999999</v>
      </c>
      <c r="J144" s="6">
        <f>1000*ChartDataA!$EM$13</f>
        <v>37.807369000000016</v>
      </c>
      <c r="K144" s="6">
        <f>1000*ChartDataA!$EM$14</f>
        <v>85.247754999999984</v>
      </c>
    </row>
    <row r="145" spans="1:11">
      <c r="B145" s="6">
        <f>1000*ChartDataA!$EN$5</f>
        <v>4.0661200000000006</v>
      </c>
      <c r="C145" s="6">
        <f>1000*ChartDataA!$EN$6</f>
        <v>0.82032500000000452</v>
      </c>
      <c r="D145" s="6">
        <f>1000*ChartDataA!$EN$7</f>
        <v>28.376468000000006</v>
      </c>
      <c r="E145" s="6">
        <f>1000*ChartDataA!$EN$8</f>
        <v>27.677860000000003</v>
      </c>
      <c r="F145" s="6">
        <f>1000*ChartDataA!$EN$9</f>
        <v>17.009884000000007</v>
      </c>
      <c r="G145" s="6">
        <f>1000*ChartDataA!$EN$10</f>
        <v>15.556258999999997</v>
      </c>
      <c r="H145" s="6">
        <f>1000*ChartDataA!$EN$11</f>
        <v>182.90150000000003</v>
      </c>
      <c r="I145" s="6">
        <f>1000*ChartDataA!$EN$12</f>
        <v>166.27608099999998</v>
      </c>
      <c r="J145" s="6">
        <f>1000*ChartDataA!$EN$13</f>
        <v>38.511029000000008</v>
      </c>
      <c r="K145" s="6">
        <f>1000*ChartDataA!$EN$14</f>
        <v>81.795752999999976</v>
      </c>
    </row>
    <row r="146" spans="1:11">
      <c r="B146" s="6">
        <f>1000*ChartDataA!$EO$5</f>
        <v>4.0661200000000006</v>
      </c>
      <c r="C146" s="6">
        <f>1000*ChartDataA!$EO$6</f>
        <v>0.67596499999999715</v>
      </c>
      <c r="D146" s="6">
        <f>1000*ChartDataA!$EO$7</f>
        <v>34.817135</v>
      </c>
      <c r="E146" s="6">
        <f>1000*ChartDataA!$EO$8</f>
        <v>26.375800000000002</v>
      </c>
      <c r="F146" s="6">
        <f>1000*ChartDataA!$EO$9</f>
        <v>5.3433880000000009</v>
      </c>
      <c r="G146" s="6">
        <f>1000*ChartDataA!$EO$10</f>
        <v>14.278713999999999</v>
      </c>
      <c r="H146" s="6">
        <f>1000*ChartDataA!$EO$11</f>
        <v>166.27531800000003</v>
      </c>
      <c r="I146" s="6">
        <f>1000*ChartDataA!$EO$12</f>
        <v>162.888609</v>
      </c>
      <c r="J146" s="6">
        <f>1000*ChartDataA!$EO$13</f>
        <v>37.83871899999999</v>
      </c>
      <c r="K146" s="6">
        <f>1000*ChartDataA!$EO$14</f>
        <v>78.157848999999999</v>
      </c>
    </row>
    <row r="147" spans="1:11">
      <c r="A147" s="6" t="str">
        <f>ChartDataA!$EP$4</f>
        <v>yt 31 12 2022</v>
      </c>
      <c r="B147" s="6">
        <f>1000*ChartDataA!$EP$5</f>
        <v>4.1142700000000003</v>
      </c>
      <c r="C147" s="6">
        <f>1000*ChartDataA!$EP$6</f>
        <v>0.69753999999999561</v>
      </c>
      <c r="D147" s="6">
        <f>1000*ChartDataA!$EP$7</f>
        <v>35.017798999999997</v>
      </c>
      <c r="E147" s="6">
        <f>1000*ChartDataA!$EP$8</f>
        <v>23.902270000000001</v>
      </c>
      <c r="F147" s="6">
        <f>1000*ChartDataA!$EP$9</f>
        <v>5.1186930000000004</v>
      </c>
      <c r="G147" s="6">
        <f>1000*ChartDataA!$EP$10</f>
        <v>13.965598999999999</v>
      </c>
      <c r="H147" s="6">
        <f>1000*ChartDataA!$EP$11</f>
        <v>150.25521699999999</v>
      </c>
      <c r="I147" s="6">
        <f>1000*ChartDataA!$EP$12</f>
        <v>165.55063200000001</v>
      </c>
      <c r="J147" s="6">
        <f>1000*ChartDataA!$EP$13</f>
        <v>36.53156899999999</v>
      </c>
      <c r="K147" s="6">
        <f>1000*ChartDataA!$EP$14</f>
        <v>79.611259000000047</v>
      </c>
    </row>
    <row r="148" spans="1:11">
      <c r="B148" s="6">
        <f>1000*ChartDataA!$EQ$5</f>
        <v>4.1519949999999994</v>
      </c>
      <c r="C148" s="6">
        <f>1000*ChartDataA!$EQ$6</f>
        <v>0.67246699999999349</v>
      </c>
      <c r="D148" s="6">
        <f>1000*ChartDataA!$EQ$7</f>
        <v>33.874965000000003</v>
      </c>
      <c r="E148" s="6">
        <f>1000*ChartDataA!$EQ$8</f>
        <v>23.633085000000001</v>
      </c>
      <c r="F148" s="6">
        <f>1000*ChartDataA!$EQ$9</f>
        <v>10.233013000000003</v>
      </c>
      <c r="G148" s="6">
        <f>1000*ChartDataA!$EQ$10</f>
        <v>12.592948999999996</v>
      </c>
      <c r="H148" s="6">
        <f>1000*ChartDataA!$EQ$11</f>
        <v>134.43615699999998</v>
      </c>
      <c r="I148" s="6">
        <f>1000*ChartDataA!$EQ$12</f>
        <v>167.4837</v>
      </c>
      <c r="J148" s="6">
        <f>1000*ChartDataA!$EQ$13</f>
        <v>34.140704999999997</v>
      </c>
      <c r="K148" s="6">
        <f>1000*ChartDataA!$EQ$14</f>
        <v>78.077238000000051</v>
      </c>
    </row>
    <row r="149" spans="1:11">
      <c r="B149" s="6">
        <f>1000*ChartDataA!$ER$5</f>
        <v>4.3283949999999995</v>
      </c>
      <c r="C149" s="6">
        <f>1000*ChartDataA!$ER$6</f>
        <v>0.75474299999998828</v>
      </c>
      <c r="D149" s="6">
        <f>1000*ChartDataA!$ER$7</f>
        <v>33.872154000000002</v>
      </c>
      <c r="E149" s="6">
        <f>1000*ChartDataA!$ER$8</f>
        <v>15.903227999999999</v>
      </c>
      <c r="F149" s="6">
        <f>1000*ChartDataA!$ER$9</f>
        <v>14.588191000000002</v>
      </c>
      <c r="G149" s="6">
        <f>1000*ChartDataA!$ER$10</f>
        <v>11.657141999999995</v>
      </c>
      <c r="H149" s="6">
        <f>1000*ChartDataA!$ER$11</f>
        <v>120.31445999999998</v>
      </c>
      <c r="I149" s="6">
        <f>1000*ChartDataA!$ER$12</f>
        <v>172.48581900000002</v>
      </c>
      <c r="J149" s="6">
        <f>1000*ChartDataA!$ER$13</f>
        <v>31.937807999999997</v>
      </c>
      <c r="K149" s="6">
        <f>1000*ChartDataA!$ER$14</f>
        <v>81.828188000000026</v>
      </c>
    </row>
    <row r="150" spans="1:11">
      <c r="B150" s="6">
        <f>1000*ChartDataA!$ES$5</f>
        <v>4.164955</v>
      </c>
      <c r="C150" s="6">
        <f>1000*ChartDataA!$ES$6</f>
        <v>0.83035699999998469</v>
      </c>
      <c r="D150" s="6">
        <f>1000*ChartDataA!$ES$7</f>
        <v>36.204793000000002</v>
      </c>
      <c r="E150" s="6">
        <f>1000*ChartDataA!$ES$8</f>
        <v>13.412494999999998</v>
      </c>
      <c r="F150" s="6">
        <f>1000*ChartDataA!$ES$9</f>
        <v>14.557064000000004</v>
      </c>
      <c r="G150" s="6">
        <f>1000*ChartDataA!$ES$10</f>
        <v>13.831911999999999</v>
      </c>
      <c r="H150" s="6">
        <f>1000*ChartDataA!$ES$11</f>
        <v>109.478888</v>
      </c>
      <c r="I150" s="6">
        <f>1000*ChartDataA!$ES$12</f>
        <v>174.28743500000002</v>
      </c>
      <c r="J150" s="6">
        <f>1000*ChartDataA!$ES$13</f>
        <v>26.770973000000005</v>
      </c>
      <c r="K150" s="6">
        <f>1000*ChartDataA!$ES$14</f>
        <v>83.592388999999983</v>
      </c>
    </row>
    <row r="151" spans="1:11">
      <c r="B151" s="6">
        <f>1000*ChartDataA!$ET$5</f>
        <v>3.5929899999999999</v>
      </c>
      <c r="C151" s="6">
        <f>1000*ChartDataA!$ET$6</f>
        <v>0.90778099999998862</v>
      </c>
      <c r="D151" s="6">
        <f>1000*ChartDataA!$ET$7</f>
        <v>36.371318000000002</v>
      </c>
      <c r="E151" s="6">
        <f>1000*ChartDataA!$ET$8</f>
        <v>7.7968149999999996</v>
      </c>
      <c r="F151" s="6">
        <f>1000*ChartDataA!$ET$9</f>
        <v>14.527028000000001</v>
      </c>
      <c r="G151" s="6">
        <f>1000*ChartDataA!$ET$10</f>
        <v>13.504401999999997</v>
      </c>
      <c r="H151" s="6">
        <f>1000*ChartDataA!$ET$11</f>
        <v>109.46685199999999</v>
      </c>
      <c r="I151" s="6">
        <f>1000*ChartDataA!$ET$12</f>
        <v>166.09521600000002</v>
      </c>
      <c r="J151" s="6">
        <f>1000*ChartDataA!$ET$13</f>
        <v>23.686494000000003</v>
      </c>
      <c r="K151" s="6">
        <f>1000*ChartDataA!$ET$14</f>
        <v>90.454253000000037</v>
      </c>
    </row>
    <row r="152" spans="1:11">
      <c r="B152" s="6">
        <f>1000*ChartDataA!$EU$5</f>
        <v>2.9129999999999998</v>
      </c>
      <c r="C152" s="6">
        <f>1000*ChartDataA!$EU$6</f>
        <v>0.85673099999998903</v>
      </c>
      <c r="D152" s="6">
        <f>1000*ChartDataA!$EU$7</f>
        <v>61.013272999999998</v>
      </c>
      <c r="E152" s="6">
        <f>1000*ChartDataA!$EU$8</f>
        <v>7.2201069999999996</v>
      </c>
      <c r="F152" s="6">
        <f>1000*ChartDataA!$EU$9</f>
        <v>14.460157000000001</v>
      </c>
      <c r="G152" s="6">
        <f>1000*ChartDataA!$EU$10</f>
        <v>13.396451999999998</v>
      </c>
      <c r="H152" s="6">
        <f>1000*ChartDataA!$EU$11</f>
        <v>108.822366</v>
      </c>
      <c r="I152" s="6">
        <f>1000*ChartDataA!$EU$12</f>
        <v>159.886257</v>
      </c>
      <c r="J152" s="6">
        <f>1000*ChartDataA!$EU$13</f>
        <v>20.517498999999997</v>
      </c>
      <c r="K152" s="6">
        <f>1000*ChartDataA!$EU$14</f>
        <v>89.92108800000004</v>
      </c>
    </row>
    <row r="153" spans="1:11">
      <c r="A153" s="6" t="str">
        <f>ChartDataA!$EV$4</f>
        <v>yt 30 06 2023</v>
      </c>
      <c r="B153" s="6">
        <f>1000*ChartDataA!$EV$5</f>
        <v>2.7862499999999994</v>
      </c>
      <c r="C153" s="6">
        <f>1000*ChartDataA!$EV$6</f>
        <v>0.86036099999999349</v>
      </c>
      <c r="D153" s="6">
        <f>1000*ChartDataA!$EV$7</f>
        <v>62.241468000000005</v>
      </c>
      <c r="E153" s="6">
        <f>1000*ChartDataA!$EV$8</f>
        <v>7.7474229999999995</v>
      </c>
      <c r="F153" s="6">
        <f>1000*ChartDataA!$EV$9</f>
        <v>14.257457</v>
      </c>
      <c r="G153" s="6">
        <f>1000*ChartDataA!$EV$10</f>
        <v>12.470112</v>
      </c>
      <c r="H153" s="6">
        <f>1000*ChartDataA!$EV$11</f>
        <v>105.629367</v>
      </c>
      <c r="I153" s="6">
        <f>1000*ChartDataA!$EV$12</f>
        <v>151.97899200000001</v>
      </c>
      <c r="J153" s="6">
        <f>1000*ChartDataA!$EV$13</f>
        <v>17.600125000000002</v>
      </c>
      <c r="K153" s="6">
        <f>1000*ChartDataA!$EV$14</f>
        <v>84.30853500000002</v>
      </c>
    </row>
    <row r="154" spans="1:11">
      <c r="B154" s="6">
        <f>1000*ChartDataA!$EW$5</f>
        <v>2.6595</v>
      </c>
      <c r="C154" s="6">
        <f>1000*ChartDataA!$EW$6</f>
        <v>0.86278199999998861</v>
      </c>
      <c r="D154" s="6">
        <f>1000*ChartDataA!$EW$7</f>
        <v>62.799918999999996</v>
      </c>
      <c r="E154" s="6">
        <f>1000*ChartDataA!$EW$8</f>
        <v>13.133154999999999</v>
      </c>
      <c r="F154" s="6">
        <f>1000*ChartDataA!$EW$9</f>
        <v>13.273463999999999</v>
      </c>
      <c r="G154" s="6">
        <f>1000*ChartDataA!$EW$10</f>
        <v>12.044291999999999</v>
      </c>
      <c r="H154" s="6">
        <f>1000*ChartDataA!$EW$11</f>
        <v>105.21752600000001</v>
      </c>
      <c r="I154" s="6">
        <f>1000*ChartDataA!$EW$12</f>
        <v>144.55647200000001</v>
      </c>
      <c r="J154" s="6">
        <f>1000*ChartDataA!$EW$13</f>
        <v>14.216019999999999</v>
      </c>
      <c r="K154" s="6">
        <f>1000*ChartDataA!$EW$14</f>
        <v>89.573119000000034</v>
      </c>
    </row>
    <row r="155" spans="1:11">
      <c r="B155" s="6">
        <f>1000*ChartDataA!$EX$5</f>
        <v>2.6074199999999998</v>
      </c>
      <c r="C155" s="6">
        <f>1000*ChartDataA!$EX$6</f>
        <v>0.83863199999998894</v>
      </c>
      <c r="D155" s="6">
        <f>1000*ChartDataA!$EX$7</f>
        <v>62.728919000000005</v>
      </c>
      <c r="E155" s="6">
        <f>1000*ChartDataA!$EX$8</f>
        <v>18.214680000000001</v>
      </c>
      <c r="F155" s="6">
        <f>1000*ChartDataA!$EX$9</f>
        <v>12.958397999999999</v>
      </c>
      <c r="G155" s="6">
        <f>1000*ChartDataA!$EX$10</f>
        <v>10.891897</v>
      </c>
      <c r="H155" s="6">
        <f>1000*ChartDataA!$EX$11</f>
        <v>101.808542</v>
      </c>
      <c r="I155" s="6">
        <f>1000*ChartDataA!$EX$12</f>
        <v>136.997274</v>
      </c>
      <c r="J155" s="6">
        <f>1000*ChartDataA!$EX$13</f>
        <v>10.546809999999999</v>
      </c>
      <c r="K155" s="6">
        <f>1000*ChartDataA!$EX$14</f>
        <v>86.440020999999916</v>
      </c>
    </row>
    <row r="156" spans="1:11">
      <c r="B156" s="6">
        <f>1000*ChartDataA!$EY$5</f>
        <v>7.1333119999999992</v>
      </c>
      <c r="C156" s="6">
        <f>1000*ChartDataA!$EY$6</f>
        <v>0.88201199999999447</v>
      </c>
      <c r="D156" s="6">
        <f>1000*ChartDataA!$EY$7</f>
        <v>61.562433999999996</v>
      </c>
      <c r="E156" s="6">
        <f>1000*ChartDataA!$EY$8</f>
        <v>16.316818000000005</v>
      </c>
      <c r="F156" s="6">
        <f>1000*ChartDataA!$EY$9</f>
        <v>12.86237</v>
      </c>
      <c r="G156" s="6">
        <f>1000*ChartDataA!$EY$10</f>
        <v>8.1879470000000012</v>
      </c>
      <c r="H156" s="6">
        <f>1000*ChartDataA!$EY$11</f>
        <v>98.24639999999998</v>
      </c>
      <c r="I156" s="6">
        <f>1000*ChartDataA!$EY$12</f>
        <v>129.446381</v>
      </c>
      <c r="J156" s="6">
        <f>1000*ChartDataA!$EY$13</f>
        <v>7.219455</v>
      </c>
      <c r="K156" s="6">
        <f>1000*ChartDataA!$EY$14</f>
        <v>90.229059999999976</v>
      </c>
    </row>
    <row r="157" spans="1:11">
      <c r="B157" s="6">
        <f>1000*ChartDataA!$EZ$5</f>
        <v>7.4375119999999999</v>
      </c>
      <c r="C157" s="6">
        <f>1000*ChartDataA!$EZ$6</f>
        <v>0.64503199999998984</v>
      </c>
      <c r="D157" s="6">
        <f>1000*ChartDataA!$EZ$7</f>
        <v>59.061115999999998</v>
      </c>
      <c r="E157" s="6">
        <f>1000*ChartDataA!$EZ$8</f>
        <v>15.682306000000001</v>
      </c>
      <c r="F157" s="6">
        <f>1000*ChartDataA!$EZ$9</f>
        <v>18.582401000000001</v>
      </c>
      <c r="G157" s="6">
        <f>1000*ChartDataA!$EZ$10</f>
        <v>6.9124360000000014</v>
      </c>
      <c r="H157" s="6">
        <f>1000*ChartDataA!$EZ$11</f>
        <v>93.861486000000014</v>
      </c>
      <c r="I157" s="6">
        <f>1000*ChartDataA!$EZ$12</f>
        <v>121.78888600000002</v>
      </c>
      <c r="J157" s="6">
        <f>1000*ChartDataA!$EZ$13</f>
        <v>5.9970650000000001</v>
      </c>
      <c r="K157" s="6">
        <f>1000*ChartDataA!$EZ$14</f>
        <v>86.301678999999908</v>
      </c>
    </row>
    <row r="158" spans="1:11">
      <c r="B158" s="6">
        <f>1000*ChartDataA!$FA$5</f>
        <v>7.5666280000000006</v>
      </c>
      <c r="C158" s="6">
        <f>1000*ChartDataA!$FA$6</f>
        <v>0.64637599999999362</v>
      </c>
      <c r="D158" s="6">
        <f>1000*ChartDataA!$FA$7</f>
        <v>53.398079000000003</v>
      </c>
      <c r="E158" s="6">
        <f>1000*ChartDataA!$FA$8</f>
        <v>21.068857000000001</v>
      </c>
      <c r="F158" s="6">
        <f>1000*ChartDataA!$FA$9</f>
        <v>16.268706999999999</v>
      </c>
      <c r="G158" s="6">
        <f>1000*ChartDataA!$FA$10</f>
        <v>7.3332660000000018</v>
      </c>
      <c r="H158" s="6">
        <f>1000*ChartDataA!$FA$11</f>
        <v>92.461784000000009</v>
      </c>
      <c r="I158" s="6">
        <f>1000*ChartDataA!$FA$12</f>
        <v>119.95075600000001</v>
      </c>
      <c r="J158" s="6">
        <f>1000*ChartDataA!$FA$13</f>
        <v>6.4954949999999991</v>
      </c>
      <c r="K158" s="6">
        <f>1000*ChartDataA!$FA$14</f>
        <v>90.438978999999975</v>
      </c>
    </row>
    <row r="159" spans="1:11">
      <c r="A159" s="6" t="str">
        <f>ChartDataA!$FB$4</f>
        <v>yt 31 12 2023</v>
      </c>
      <c r="B159" s="6">
        <f>1000*ChartDataA!$FB$5</f>
        <v>7.617928</v>
      </c>
      <c r="C159" s="6">
        <f>1000*ChartDataA!$FB$6</f>
        <v>0.62515699999999508</v>
      </c>
      <c r="D159" s="6">
        <f>1000*ChartDataA!$FB$7</f>
        <v>53.452500000000008</v>
      </c>
      <c r="E159" s="6">
        <f>1000*ChartDataA!$FB$8</f>
        <v>33.652075999999994</v>
      </c>
      <c r="F159" s="6">
        <f>1000*ChartDataA!$FB$9</f>
        <v>16.618140000000004</v>
      </c>
      <c r="G159" s="6">
        <f>1000*ChartDataA!$FB$10</f>
        <v>7.3500510000000014</v>
      </c>
      <c r="H159" s="6">
        <f>1000*ChartDataA!$FB$11</f>
        <v>90.722122000000013</v>
      </c>
      <c r="I159" s="6">
        <f>1000*ChartDataA!$FB$12</f>
        <v>117.060925</v>
      </c>
      <c r="J159" s="6">
        <f>1000*ChartDataA!$FB$13</f>
        <v>7.3697299999999988</v>
      </c>
      <c r="K159" s="6">
        <f>1000*ChartDataA!$FB$14</f>
        <v>96.654933999999912</v>
      </c>
    </row>
    <row r="160" spans="1:11">
      <c r="B160" s="6">
        <f>1000*ChartDataA!$FC$5</f>
        <v>7.9144690000000004</v>
      </c>
      <c r="C160" s="6">
        <f>1000*ChartDataA!$FC$6</f>
        <v>0.62583599999999762</v>
      </c>
      <c r="D160" s="6">
        <f>1000*ChartDataA!$FC$7</f>
        <v>53.922535000000011</v>
      </c>
      <c r="E160" s="6">
        <f>1000*ChartDataA!$FC$8</f>
        <v>50.368832999999995</v>
      </c>
      <c r="F160" s="6">
        <f>1000*ChartDataA!$FC$9</f>
        <v>28.121739999999999</v>
      </c>
      <c r="G160" s="6">
        <f>1000*ChartDataA!$FC$10</f>
        <v>7.3248820000000014</v>
      </c>
      <c r="H160" s="6">
        <f>1000*ChartDataA!$FC$11</f>
        <v>90.585372000000007</v>
      </c>
      <c r="I160" s="6">
        <f>1000*ChartDataA!$FC$12</f>
        <v>107.79836800000004</v>
      </c>
      <c r="J160" s="6">
        <f>1000*ChartDataA!$FC$13</f>
        <v>9.0422799999999999</v>
      </c>
      <c r="K160" s="6">
        <f>1000*ChartDataA!$FC$14</f>
        <v>100.53482699999988</v>
      </c>
    </row>
    <row r="161" spans="1:11">
      <c r="B161" s="6">
        <f>1000*ChartDataA!$FD$5</f>
        <v>7.8141189999999998</v>
      </c>
      <c r="C161" s="6">
        <f>1000*ChartDataA!$FD$6</f>
        <v>0.56780900000000589</v>
      </c>
      <c r="D161" s="6">
        <f>1000*ChartDataA!$FD$7</f>
        <v>53.079820000000005</v>
      </c>
      <c r="E161" s="6">
        <f>1000*ChartDataA!$FD$8</f>
        <v>65.098568999999998</v>
      </c>
      <c r="F161" s="6">
        <f>1000*ChartDataA!$FD$9</f>
        <v>23.79759</v>
      </c>
      <c r="G161" s="6">
        <f>1000*ChartDataA!$FD$10</f>
        <v>7.2660100000000014</v>
      </c>
      <c r="H161" s="6">
        <f>1000*ChartDataA!$FD$11</f>
        <v>88.062752000000017</v>
      </c>
      <c r="I161" s="6">
        <f>1000*ChartDataA!$FD$12</f>
        <v>99.986683000000014</v>
      </c>
      <c r="J161" s="6">
        <f>1000*ChartDataA!$FD$13</f>
        <v>9.9028410000000004</v>
      </c>
      <c r="K161" s="6">
        <f>1000*ChartDataA!$FD$14</f>
        <v>97.747430999999992</v>
      </c>
    </row>
    <row r="162" spans="1:11">
      <c r="B162" s="6">
        <f>1000*ChartDataA!$FE$5</f>
        <v>6.9741690000000007</v>
      </c>
      <c r="C162" s="6">
        <f>1000*ChartDataA!$FE$6</f>
        <v>0.49058800000001057</v>
      </c>
      <c r="D162" s="6">
        <f>1000*ChartDataA!$FE$7</f>
        <v>50.043845000000005</v>
      </c>
      <c r="E162" s="6">
        <f>1000*ChartDataA!$FE$8</f>
        <v>74.713509999999999</v>
      </c>
      <c r="F162" s="6">
        <f>1000*ChartDataA!$FE$9</f>
        <v>23.932631000000001</v>
      </c>
      <c r="G162" s="6">
        <f>1000*ChartDataA!$FE$10</f>
        <v>3.7039</v>
      </c>
      <c r="H162" s="6">
        <f>1000*ChartDataA!$FE$11</f>
        <v>86.522947000000016</v>
      </c>
      <c r="I162" s="6">
        <f>1000*ChartDataA!$FE$12</f>
        <v>93.736667999999995</v>
      </c>
      <c r="J162" s="6">
        <f>1000*ChartDataA!$FE$13</f>
        <v>11.275631000000001</v>
      </c>
      <c r="K162" s="6">
        <f>1000*ChartDataA!$FE$14</f>
        <v>99.06742899999999</v>
      </c>
    </row>
    <row r="163" spans="1:11">
      <c r="B163" s="6">
        <f>1000*ChartDataA!$FF$5</f>
        <v>6.593369</v>
      </c>
      <c r="C163" s="6">
        <f>1000*ChartDataA!$FF$6</f>
        <v>0.54164000000000734</v>
      </c>
      <c r="D163" s="6">
        <f>1000*ChartDataA!$FF$7</f>
        <v>49.008560000000003</v>
      </c>
      <c r="E163" s="6">
        <f>1000*ChartDataA!$FF$8</f>
        <v>80.378567000000018</v>
      </c>
      <c r="F163" s="6">
        <f>1000*ChartDataA!$FF$9</f>
        <v>23.957232999999999</v>
      </c>
      <c r="G163" s="6">
        <f>1000*ChartDataA!$FF$10</f>
        <v>3.4871529999999997</v>
      </c>
      <c r="H163" s="6">
        <f>1000*ChartDataA!$FF$11</f>
        <v>80.77659700000001</v>
      </c>
      <c r="I163" s="6">
        <f>1000*ChartDataA!$FF$12</f>
        <v>94.66820300000002</v>
      </c>
      <c r="J163" s="6">
        <f>1000*ChartDataA!$FF$13</f>
        <v>14.903231</v>
      </c>
      <c r="K163" s="6">
        <f>1000*ChartDataA!$FF$14</f>
        <v>97.661417999999998</v>
      </c>
    </row>
    <row r="164" spans="1:11">
      <c r="B164" s="6">
        <f>1000*ChartDataA!$FG$5</f>
        <v>7.4402790000000003</v>
      </c>
      <c r="C164" s="6">
        <f>1000*ChartDataA!$FG$6</f>
        <v>0.53962500000000624</v>
      </c>
      <c r="D164" s="6">
        <f>1000*ChartDataA!$FG$7</f>
        <v>25.963549999999994</v>
      </c>
      <c r="E164" s="6">
        <f>1000*ChartDataA!$FG$8</f>
        <v>90.130380000000002</v>
      </c>
      <c r="F164" s="6">
        <f>1000*ChartDataA!$FG$9</f>
        <v>28.793498</v>
      </c>
      <c r="G164" s="6">
        <f>1000*ChartDataA!$FG$10</f>
        <v>3.4044779999999997</v>
      </c>
      <c r="H164" s="6">
        <f>1000*ChartDataA!$FG$11</f>
        <v>72.68365799999998</v>
      </c>
      <c r="I164" s="6">
        <f>1000*ChartDataA!$FG$12</f>
        <v>94.690661000000006</v>
      </c>
      <c r="J164" s="6">
        <f>1000*ChartDataA!$FG$13</f>
        <v>18.508381</v>
      </c>
      <c r="K164" s="6">
        <f>1000*ChartDataA!$FG$14</f>
        <v>95.764228000000003</v>
      </c>
    </row>
    <row r="165" spans="1:11">
      <c r="A165" s="6" t="str">
        <f>ChartDataA!$FH$4</f>
        <v>yt 30 06 2024</v>
      </c>
      <c r="B165" s="6">
        <f>1000*ChartDataA!$FH$5</f>
        <v>7.5155890000000003</v>
      </c>
      <c r="C165" s="6">
        <f>1000*ChartDataA!$FH$6</f>
        <v>0.53801100000000057</v>
      </c>
      <c r="D165" s="6">
        <f>1000*ChartDataA!$FH$7</f>
        <v>26.073769999999996</v>
      </c>
      <c r="E165" s="6">
        <f>1000*ChartDataA!$FH$8</f>
        <v>89.813473999999999</v>
      </c>
      <c r="F165" s="6">
        <f>1000*ChartDataA!$FH$9</f>
        <v>28.937390000000001</v>
      </c>
      <c r="G165" s="6">
        <f>1000*ChartDataA!$FH$10</f>
        <v>3.3753479999999993</v>
      </c>
      <c r="H165" s="6">
        <f>1000*ChartDataA!$FH$11</f>
        <v>64.660572000000002</v>
      </c>
      <c r="I165" s="6">
        <f>1000*ChartDataA!$FH$12</f>
        <v>101.44652600000001</v>
      </c>
      <c r="J165" s="6">
        <f>1000*ChartDataA!$FH$13</f>
        <v>19.910705999999998</v>
      </c>
      <c r="K165" s="6">
        <f>1000*ChartDataA!$FH$14</f>
        <v>95.424686000000037</v>
      </c>
    </row>
    <row r="166" spans="1:11">
      <c r="B166" s="6">
        <f>1000*ChartDataA!$FI$5</f>
        <v>7.9489890000000001</v>
      </c>
      <c r="C166" s="6">
        <f>1000*ChartDataA!$FI$6</f>
        <v>0.56403700000000678</v>
      </c>
      <c r="D166" s="6">
        <f>1000*ChartDataA!$FI$7</f>
        <v>24.928405000000001</v>
      </c>
      <c r="E166" s="6">
        <f>1000*ChartDataA!$FI$8</f>
        <v>88.312765999999996</v>
      </c>
      <c r="F166" s="6">
        <f>1000*ChartDataA!$FI$9</f>
        <v>29.382275999999997</v>
      </c>
      <c r="G166" s="6">
        <f>1000*ChartDataA!$FI$10</f>
        <v>3.0131979999999996</v>
      </c>
      <c r="H166" s="6">
        <f>1000*ChartDataA!$FI$11</f>
        <v>56.91621</v>
      </c>
      <c r="I166" s="6">
        <f>1000*ChartDataA!$FI$12</f>
        <v>110.42295800000001</v>
      </c>
      <c r="J166" s="6">
        <f>1000*ChartDataA!$FI$13</f>
        <v>24.097131000000001</v>
      </c>
      <c r="K166" s="6">
        <f>1000*ChartDataA!$FI$14</f>
        <v>87.791262000000032</v>
      </c>
    </row>
    <row r="167" spans="1:11">
      <c r="B167" s="6">
        <f>1000*ChartDataA!$FJ$5</f>
        <v>8.7614190000000001</v>
      </c>
      <c r="C167" s="6">
        <f>1000*ChartDataA!$FJ$6</f>
        <v>0.56585100000000788</v>
      </c>
      <c r="D167" s="6">
        <f>1000*ChartDataA!$FJ$7</f>
        <v>21.511503000000005</v>
      </c>
      <c r="E167" s="6">
        <f>1000*ChartDataA!$FJ$8</f>
        <v>91.350933999999995</v>
      </c>
      <c r="F167" s="6">
        <f>1000*ChartDataA!$FJ$9</f>
        <v>29.428279</v>
      </c>
      <c r="G167" s="6">
        <f>1000*ChartDataA!$FJ$10</f>
        <v>2.6627679999999994</v>
      </c>
      <c r="H167" s="6">
        <f>1000*ChartDataA!$FJ$11</f>
        <v>50.856059999999992</v>
      </c>
      <c r="I167" s="6">
        <f>1000*ChartDataA!$FJ$12</f>
        <v>114.85866799999999</v>
      </c>
      <c r="J167" s="6">
        <f>1000*ChartDataA!$FJ$13</f>
        <v>25.938170999999997</v>
      </c>
      <c r="K167" s="6">
        <f>1000*ChartDataA!$FJ$14</f>
        <v>85.178543000000047</v>
      </c>
    </row>
    <row r="168" spans="1:11">
      <c r="B168" s="6">
        <f>1000*ChartDataA!$FK$5</f>
        <v>6.4662820000000014</v>
      </c>
      <c r="C168" s="6">
        <f>1000*ChartDataA!$FK$6</f>
        <v>0.24206599999999912</v>
      </c>
      <c r="D168" s="6">
        <f>1000*ChartDataA!$FK$7</f>
        <v>20.152863</v>
      </c>
      <c r="E168" s="6">
        <f>1000*ChartDataA!$FK$8</f>
        <v>97.091521999999998</v>
      </c>
      <c r="F168" s="6">
        <f>1000*ChartDataA!$FK$9</f>
        <v>38.388204999999999</v>
      </c>
      <c r="G168" s="6">
        <f>1000*ChartDataA!$FK$10</f>
        <v>2.5231829999999995</v>
      </c>
      <c r="H168" s="6">
        <f>1000*ChartDataA!$FK$11</f>
        <v>44.888069999999999</v>
      </c>
      <c r="I168" s="6">
        <f>1000*ChartDataA!$FK$12</f>
        <v>111.056814</v>
      </c>
      <c r="J168" s="6">
        <f>1000*ChartDataA!$FK$13</f>
        <v>28.405260999999996</v>
      </c>
      <c r="K168" s="6">
        <f>1000*ChartDataA!$FK$14</f>
        <v>79.486325999999934</v>
      </c>
    </row>
    <row r="169" spans="1:11">
      <c r="B169" s="6">
        <f>1000*ChartDataA!$FL$5</f>
        <v>7.7894519999999998</v>
      </c>
      <c r="C169" s="6">
        <f>1000*ChartDataA!$FL$6</f>
        <v>0.24206200000000555</v>
      </c>
      <c r="D169" s="6">
        <f>1000*ChartDataA!$FL$7</f>
        <v>18.820597999999997</v>
      </c>
      <c r="E169" s="6">
        <f>1000*ChartDataA!$FL$8</f>
        <v>109.94284999999999</v>
      </c>
      <c r="F169" s="6">
        <f>1000*ChartDataA!$FL$9</f>
        <v>34.504076999999995</v>
      </c>
      <c r="G169" s="6">
        <f>1000*ChartDataA!$FL$10</f>
        <v>2.0401590000000001</v>
      </c>
      <c r="H169" s="6">
        <f>1000*ChartDataA!$FL$11</f>
        <v>40.588588000000001</v>
      </c>
      <c r="I169" s="6">
        <f>1000*ChartDataA!$FL$12</f>
        <v>116.03598500000001</v>
      </c>
      <c r="J169" s="6">
        <f>1000*ChartDataA!$FL$13</f>
        <v>30.913831000000002</v>
      </c>
      <c r="K169" s="6">
        <f>1000*ChartDataA!$FL$14</f>
        <v>80.387273999999891</v>
      </c>
    </row>
    <row r="170" spans="1:11">
      <c r="B170" s="6">
        <f>1000*ChartDataA!$FM$5</f>
        <v>8.727786</v>
      </c>
      <c r="C170" s="6">
        <f>1000*ChartDataA!$FM$6</f>
        <v>0.26221899999999931</v>
      </c>
      <c r="D170" s="6">
        <f>1000*ChartDataA!$FM$7</f>
        <v>17.848668</v>
      </c>
      <c r="E170" s="6">
        <f>1000*ChartDataA!$FM$8</f>
        <v>116.35519799999999</v>
      </c>
      <c r="F170" s="6">
        <f>1000*ChartDataA!$FM$9</f>
        <v>34.322041999999996</v>
      </c>
      <c r="G170" s="6">
        <f>1000*ChartDataA!$FM$10</f>
        <v>1.3496440000000003</v>
      </c>
      <c r="H170" s="6">
        <f>1000*ChartDataA!$FM$11</f>
        <v>37.936169999999997</v>
      </c>
      <c r="I170" s="6">
        <f>1000*ChartDataA!$FM$12</f>
        <v>115.256685</v>
      </c>
      <c r="J170" s="6">
        <f>1000*ChartDataA!$FM$13</f>
        <v>31.866839000000002</v>
      </c>
      <c r="K170" s="6">
        <f>1000*ChartDataA!$FM$14</f>
        <v>77.030242999999999</v>
      </c>
    </row>
    <row r="171" spans="1:11">
      <c r="A171" s="6" t="str">
        <f>ChartDataA!$FN$4</f>
        <v>yt 31 12 2024</v>
      </c>
      <c r="B171" s="6">
        <f>1000*ChartDataA!$FN$5</f>
        <v>9.3191260000000007</v>
      </c>
      <c r="C171" s="6">
        <f>1000*ChartDataA!$FN$6</f>
        <v>0.33173199999999953</v>
      </c>
      <c r="D171" s="6">
        <f>1000*ChartDataA!$FN$7</f>
        <v>16.867413000000003</v>
      </c>
      <c r="E171" s="6">
        <f>1000*ChartDataA!$FN$8</f>
        <v>118.41136999999999</v>
      </c>
      <c r="F171" s="6">
        <f>1000*ChartDataA!$FN$9</f>
        <v>38.070223999999996</v>
      </c>
      <c r="G171" s="6">
        <f>1000*ChartDataA!$FN$10</f>
        <v>1.2126370000000002</v>
      </c>
      <c r="H171" s="6">
        <f>1000*ChartDataA!$FN$11</f>
        <v>36.833054999999995</v>
      </c>
      <c r="I171" s="6">
        <f>1000*ChartDataA!$FN$12</f>
        <v>116.146869</v>
      </c>
      <c r="J171" s="6">
        <f>1000*ChartDataA!$FN$13</f>
        <v>31.814199000000002</v>
      </c>
      <c r="K171" s="6">
        <f>1000*ChartDataA!$FN$14</f>
        <v>67.319313000000051</v>
      </c>
    </row>
    <row r="172" spans="1:11">
      <c r="B172" s="6">
        <f>1000*ChartDataA!$FO$5</f>
        <v>13.668612999999999</v>
      </c>
      <c r="C172" s="6">
        <f>1000*ChartDataA!$FO$6</f>
        <v>0.37891800000000242</v>
      </c>
      <c r="D172" s="6">
        <f>1000*ChartDataA!$FO$7</f>
        <v>15.972252999999998</v>
      </c>
      <c r="E172" s="6">
        <f>1000*ChartDataA!$FO$8</f>
        <v>108.12672400000001</v>
      </c>
      <c r="F172" s="6">
        <f>1000*ChartDataA!$FO$9</f>
        <v>36.468125999999998</v>
      </c>
      <c r="G172" s="6">
        <f>1000*ChartDataA!$FO$10</f>
        <v>1.302176</v>
      </c>
      <c r="H172" s="6">
        <f>1000*ChartDataA!$FO$11</f>
        <v>36.552589999999995</v>
      </c>
      <c r="I172" s="6">
        <f>1000*ChartDataA!$FO$12</f>
        <v>121.61917899999999</v>
      </c>
      <c r="J172" s="6">
        <f>1000*ChartDataA!$FO$13</f>
        <v>32.160671999999998</v>
      </c>
      <c r="K172" s="6">
        <f>1000*ChartDataA!$FO$14</f>
        <v>61.747741000000019</v>
      </c>
    </row>
    <row r="173" spans="1:11" hidden="1">
      <c r="B173" s="6">
        <f>1000*ChartDataA!$FP$5</f>
        <v>13.592563</v>
      </c>
      <c r="C173" s="6">
        <f>1000*ChartDataA!$FP$6</f>
        <v>0.35466899999999846</v>
      </c>
      <c r="D173" s="6">
        <f>1000*ChartDataA!$FP$7</f>
        <v>15.178507999999999</v>
      </c>
      <c r="E173" s="6">
        <f>1000*ChartDataA!$FP$8</f>
        <v>92.738888999999986</v>
      </c>
      <c r="F173" s="6">
        <f>1000*ChartDataA!$FP$9</f>
        <v>36.320826999999994</v>
      </c>
      <c r="G173" s="6">
        <f>1000*ChartDataA!$FP$10</f>
        <v>1.2061759999999997</v>
      </c>
      <c r="H173" s="6">
        <f>1000*ChartDataA!$FP$11</f>
        <v>32.438944999999997</v>
      </c>
      <c r="I173" s="6">
        <f>1000*ChartDataA!$FP$12</f>
        <v>116.01729899999999</v>
      </c>
      <c r="J173" s="6">
        <f>1000*ChartDataA!$FP$13</f>
        <v>31.035150999999999</v>
      </c>
      <c r="K173" s="6">
        <f>1000*ChartDataA!$FP$14</f>
        <v>55.932998000000126</v>
      </c>
    </row>
    <row r="174" spans="1:11" hidden="1">
      <c r="B174" s="6">
        <f>1000*ChartDataA!$FQ$5</f>
        <v>13.517212999999998</v>
      </c>
      <c r="C174" s="6">
        <f>1000*ChartDataA!$FQ$6</f>
        <v>0.3536219999999996</v>
      </c>
      <c r="D174" s="6">
        <f>1000*ChartDataA!$FQ$7</f>
        <v>14.465122999999998</v>
      </c>
      <c r="E174" s="6">
        <f>1000*ChartDataA!$FQ$8</f>
        <v>82.575179999999989</v>
      </c>
      <c r="F174" s="6">
        <f>1000*ChartDataA!$FQ$9</f>
        <v>36.157078999999996</v>
      </c>
      <c r="G174" s="6">
        <f>1000*ChartDataA!$FQ$10</f>
        <v>1.1349259999999999</v>
      </c>
      <c r="H174" s="6">
        <f>1000*ChartDataA!$FQ$11</f>
        <v>28.943134999999998</v>
      </c>
      <c r="I174" s="6">
        <f>1000*ChartDataA!$FQ$12</f>
        <v>109.735698</v>
      </c>
      <c r="J174" s="6">
        <f>1000*ChartDataA!$FQ$13</f>
        <v>29.091421</v>
      </c>
      <c r="K174" s="6">
        <f>1000*ChartDataA!$FQ$14</f>
        <v>46.17909099999995</v>
      </c>
    </row>
    <row r="175" spans="1:11" hidden="1">
      <c r="B175" s="6">
        <f>1000*ChartDataA!$FR$5</f>
        <v>13.340462999999998</v>
      </c>
      <c r="C175" s="6">
        <f>1000*ChartDataA!$FR$6</f>
        <v>0.18461000000000172</v>
      </c>
      <c r="D175" s="6">
        <f>1000*ChartDataA!$FR$7</f>
        <v>13.404047999999998</v>
      </c>
      <c r="E175" s="6">
        <f>1000*ChartDataA!$FR$8</f>
        <v>76.615882999999997</v>
      </c>
      <c r="F175" s="6">
        <f>1000*ChartDataA!$FR$9</f>
        <v>36.080160999999997</v>
      </c>
      <c r="G175" s="6">
        <f>1000*ChartDataA!$FR$10</f>
        <v>1.062773</v>
      </c>
      <c r="H175" s="6">
        <f>1000*ChartDataA!$FR$11</f>
        <v>25.731964999999999</v>
      </c>
      <c r="I175" s="6">
        <f>1000*ChartDataA!$FR$12</f>
        <v>101.55452600000001</v>
      </c>
      <c r="J175" s="6">
        <f>1000*ChartDataA!$FR$13</f>
        <v>25.035951000000001</v>
      </c>
      <c r="K175" s="6">
        <f>1000*ChartDataA!$FR$14</f>
        <v>37.639913000000021</v>
      </c>
    </row>
    <row r="176" spans="1:11" hidden="1">
      <c r="B176" s="6">
        <f>1000*ChartDataA!$FS$5</f>
        <v>12.189352999999999</v>
      </c>
      <c r="C176" s="6">
        <f>1000*ChartDataA!$FS$6</f>
        <v>0.18387500000000001</v>
      </c>
      <c r="D176" s="6">
        <f>1000*ChartDataA!$FS$7</f>
        <v>9.0123080000000009</v>
      </c>
      <c r="E176" s="6">
        <f>1000*ChartDataA!$FS$8</f>
        <v>66.622599000000008</v>
      </c>
      <c r="F176" s="6">
        <f>1000*ChartDataA!$FS$9</f>
        <v>31.142620999999998</v>
      </c>
      <c r="G176" s="6">
        <f>1000*ChartDataA!$FS$10</f>
        <v>0.75359799999999999</v>
      </c>
      <c r="H176" s="6">
        <f>1000*ChartDataA!$FS$11</f>
        <v>22.922734999999999</v>
      </c>
      <c r="I176" s="6">
        <f>1000*ChartDataA!$FS$12</f>
        <v>92.405955000000006</v>
      </c>
      <c r="J176" s="6">
        <f>1000*ChartDataA!$FS$13</f>
        <v>20.527041000000001</v>
      </c>
      <c r="K176" s="6">
        <f>1000*ChartDataA!$FS$14</f>
        <v>34.155853000000015</v>
      </c>
    </row>
    <row r="177" spans="1:11" hidden="1">
      <c r="A177" s="6" t="str">
        <f>ChartDataA!$FT$4</f>
        <v>yt 30 06 2025</v>
      </c>
      <c r="B177" s="6">
        <f>1000*ChartDataA!$FT$5</f>
        <v>12.114043000000001</v>
      </c>
      <c r="C177" s="6">
        <f>1000*ChartDataA!$FT$6</f>
        <v>0.18185899999999949</v>
      </c>
      <c r="D177" s="6">
        <f>1000*ChartDataA!$FT$7</f>
        <v>6.5337379999999987</v>
      </c>
      <c r="E177" s="6">
        <f>1000*ChartDataA!$FT$8</f>
        <v>66.067609000000004</v>
      </c>
      <c r="F177" s="6">
        <f>1000*ChartDataA!$FT$9</f>
        <v>30.945133999999996</v>
      </c>
      <c r="G177" s="6">
        <f>1000*ChartDataA!$FT$10</f>
        <v>0.61487799999999992</v>
      </c>
      <c r="H177" s="6">
        <f>1000*ChartDataA!$FT$11</f>
        <v>20.700005000000001</v>
      </c>
      <c r="I177" s="6">
        <f>1000*ChartDataA!$FT$12</f>
        <v>77.819268000000008</v>
      </c>
      <c r="J177" s="6">
        <f>1000*ChartDataA!$FT$13</f>
        <v>17.664151</v>
      </c>
      <c r="K177" s="6">
        <f>1000*ChartDataA!$FT$14</f>
        <v>27.893921999999989</v>
      </c>
    </row>
    <row r="178" spans="1:11" hidden="1">
      <c r="B178" s="6">
        <f>1000*ChartDataA!$FU$5</f>
        <v>11.553892999999999</v>
      </c>
      <c r="C178" s="6">
        <f>1000*ChartDataA!$FU$6</f>
        <v>0.15341200000000033</v>
      </c>
      <c r="D178" s="6">
        <f>1000*ChartDataA!$FU$7</f>
        <v>4.9031779999999987</v>
      </c>
      <c r="E178" s="6">
        <f>1000*ChartDataA!$FU$8</f>
        <v>61.979709</v>
      </c>
      <c r="F178" s="6">
        <f>1000*ChartDataA!$FU$9</f>
        <v>30.467267</v>
      </c>
      <c r="G178" s="6">
        <f>1000*ChartDataA!$FU$10</f>
        <v>0.5449679999999999</v>
      </c>
      <c r="H178" s="6">
        <f>1000*ChartDataA!$FU$11</f>
        <v>16.116004999999998</v>
      </c>
      <c r="I178" s="6">
        <f>1000*ChartDataA!$FU$12</f>
        <v>61.607196999999992</v>
      </c>
      <c r="J178" s="6">
        <f>1000*ChartDataA!$FU$13</f>
        <v>12.832051</v>
      </c>
      <c r="K178" s="6">
        <f>1000*ChartDataA!$FU$14</f>
        <v>25.457531999999976</v>
      </c>
    </row>
    <row r="179" spans="1:11" hidden="1">
      <c r="B179" s="6">
        <f>1000*ChartDataA!$FV$5</f>
        <v>10.540043000000001</v>
      </c>
      <c r="C179" s="6">
        <f>1000*ChartDataA!$FV$6</f>
        <v>0.15159799999999932</v>
      </c>
      <c r="D179" s="6">
        <f>1000*ChartDataA!$FV$7</f>
        <v>3.94842</v>
      </c>
      <c r="E179" s="6">
        <f>1000*ChartDataA!$FV$8</f>
        <v>53.403785999999997</v>
      </c>
      <c r="F179" s="6">
        <f>1000*ChartDataA!$FV$9</f>
        <v>30.415129</v>
      </c>
      <c r="G179" s="6">
        <f>1000*ChartDataA!$FV$10</f>
        <v>0.42475800000000002</v>
      </c>
      <c r="H179" s="6">
        <f>1000*ChartDataA!$FV$11</f>
        <v>14.905865</v>
      </c>
      <c r="I179" s="6">
        <f>1000*ChartDataA!$FV$12</f>
        <v>49.363215000000004</v>
      </c>
      <c r="J179" s="6">
        <f>1000*ChartDataA!$FV$13</f>
        <v>10.610491</v>
      </c>
      <c r="K179" s="6">
        <f>1000*ChartDataA!$FV$14</f>
        <v>23.063630999999972</v>
      </c>
    </row>
    <row r="180" spans="1:11" hidden="1">
      <c r="B180" s="6">
        <f>1000*ChartDataA!$FW$5</f>
        <v>8.2081879999999998</v>
      </c>
      <c r="C180" s="6">
        <f>1000*ChartDataA!$FW$6</f>
        <v>0.15120299999999906</v>
      </c>
      <c r="D180" s="6">
        <f>1000*ChartDataA!$FW$7</f>
        <v>2.9081600000000001</v>
      </c>
      <c r="E180" s="6">
        <f>1000*ChartDataA!$FW$8</f>
        <v>47.264274</v>
      </c>
      <c r="F180" s="6">
        <f>1000*ChartDataA!$FW$9</f>
        <v>21.449818999999998</v>
      </c>
      <c r="G180" s="6">
        <f>1000*ChartDataA!$FW$10</f>
        <v>0.40038300000000004</v>
      </c>
      <c r="H180" s="6">
        <f>1000*ChartDataA!$FW$11</f>
        <v>12.007835</v>
      </c>
      <c r="I180" s="6">
        <f>1000*ChartDataA!$FW$12</f>
        <v>44.183036999999999</v>
      </c>
      <c r="J180" s="6">
        <f>1000*ChartDataA!$FW$13</f>
        <v>7.8715260000000002</v>
      </c>
      <c r="K180" s="6">
        <f>1000*ChartDataA!$FW$14</f>
        <v>19.690048999999988</v>
      </c>
    </row>
    <row r="181" spans="1:11" hidden="1">
      <c r="B181" s="6">
        <f>1000*ChartDataA!$FX$5</f>
        <v>6.4800179999999994</v>
      </c>
      <c r="C181" s="6">
        <f>1000*ChartDataA!$FX$6</f>
        <v>0.14638699999999955</v>
      </c>
      <c r="D181" s="6">
        <f>1000*ChartDataA!$FX$7</f>
        <v>1.5507499999999999</v>
      </c>
      <c r="E181" s="6">
        <f>1000*ChartDataA!$FX$8</f>
        <v>33.985736000000003</v>
      </c>
      <c r="F181" s="6">
        <f>1000*ChartDataA!$FX$9</f>
        <v>19.204193999999998</v>
      </c>
      <c r="G181" s="6">
        <f>1000*ChartDataA!$FX$10</f>
        <v>0.32898299999999997</v>
      </c>
      <c r="H181" s="6">
        <f>1000*ChartDataA!$FX$11</f>
        <v>9.5498949999999994</v>
      </c>
      <c r="I181" s="6">
        <f>1000*ChartDataA!$FX$12</f>
        <v>33.133532000000002</v>
      </c>
      <c r="J181" s="6">
        <f>1000*ChartDataA!$FX$13</f>
        <v>5.0345560000000003</v>
      </c>
      <c r="K181" s="6">
        <f>1000*ChartDataA!$FX$14</f>
        <v>13.777521</v>
      </c>
    </row>
    <row r="182" spans="1:11" hidden="1">
      <c r="B182" s="6">
        <f>1000*ChartDataA!$FY$5</f>
        <v>5.4125679999999994</v>
      </c>
      <c r="C182" s="6">
        <f>1000*ChartDataA!$FY$6</f>
        <v>0.12488600000000027</v>
      </c>
      <c r="D182" s="6">
        <f>1000*ChartDataA!$FY$7</f>
        <v>0.78459999999999996</v>
      </c>
      <c r="E182" s="6">
        <f>1000*ChartDataA!$FY$8</f>
        <v>21.927457</v>
      </c>
      <c r="F182" s="6">
        <f>1000*ChartDataA!$FY$9</f>
        <v>19.126448</v>
      </c>
      <c r="G182" s="6">
        <f>1000*ChartDataA!$FY$10</f>
        <v>0.30483299999999997</v>
      </c>
      <c r="H182" s="6">
        <f>1000*ChartDataA!$FY$11</f>
        <v>6.9992549999999998</v>
      </c>
      <c r="I182" s="6">
        <f>1000*ChartDataA!$FY$12</f>
        <v>23.017741999999998</v>
      </c>
      <c r="J182" s="6">
        <f>1000*ChartDataA!$FY$13</f>
        <v>3.3168780000000004</v>
      </c>
      <c r="K182" s="6">
        <f>1000*ChartDataA!$FY$14</f>
        <v>8.9092760000000073</v>
      </c>
    </row>
    <row r="183" spans="1:11" hidden="1">
      <c r="A183" s="6" t="str">
        <f>ChartDataA!$FZ$4</f>
        <v>yt 31 12 2025</v>
      </c>
      <c r="B183" s="6">
        <f>1000*ChartDataA!$FZ$5</f>
        <v>4.696428</v>
      </c>
      <c r="C183" s="6">
        <f>1000*ChartDataA!$FZ$6</f>
        <v>4.9691999999999618E-2</v>
      </c>
      <c r="D183" s="6">
        <f>1000*ChartDataA!$FZ$7</f>
        <v>0.40890000000000004</v>
      </c>
      <c r="E183" s="6">
        <f>1000*ChartDataA!$FZ$8</f>
        <v>6.748786</v>
      </c>
      <c r="F183" s="6">
        <f>1000*ChartDataA!$FZ$9</f>
        <v>15.024153</v>
      </c>
      <c r="G183" s="6">
        <f>1000*ChartDataA!$FZ$10</f>
        <v>0.23177999999999999</v>
      </c>
      <c r="H183" s="6">
        <f>1000*ChartDataA!$FZ$11</f>
        <v>3.8466449999999996</v>
      </c>
      <c r="I183" s="6">
        <f>1000*ChartDataA!$FZ$12</f>
        <v>12.029113999999998</v>
      </c>
      <c r="J183" s="6">
        <f>1000*ChartDataA!$FZ$13</f>
        <v>2.1393830000000005</v>
      </c>
      <c r="K183" s="6">
        <f>1000*ChartDataA!$FZ$14</f>
        <v>4.9569459999999967</v>
      </c>
    </row>
    <row r="205" spans="1:11">
      <c r="B205" s="6" t="str">
        <f>ChartDataA!$A$26</f>
        <v>UK</v>
      </c>
      <c r="C205" s="6" t="str">
        <f>ChartDataA!$A$27</f>
        <v>Non EU-27</v>
      </c>
      <c r="D205" s="6" t="str">
        <f>ChartDataA!$A$28</f>
        <v>Belgium</v>
      </c>
      <c r="E205" s="6" t="str">
        <f>ChartDataA!$A$29</f>
        <v>Denmark</v>
      </c>
      <c r="F205" s="6" t="str">
        <f>ChartDataA!$A$30</f>
        <v>Estonia</v>
      </c>
      <c r="G205" s="6" t="str">
        <f>ChartDataA!$A$31</f>
        <v>Germany</v>
      </c>
      <c r="H205" s="6" t="str">
        <f>ChartDataA!$A$32</f>
        <v>Italy</v>
      </c>
      <c r="I205" s="6" t="str">
        <f>ChartDataA!$A$33</f>
        <v>Latvia</v>
      </c>
      <c r="J205" s="6" t="str">
        <f>ChartDataA!$A$34</f>
        <v>Poland</v>
      </c>
      <c r="K205" s="6" t="str">
        <f>ChartDataA!$A$35</f>
        <v>Other EU-27</v>
      </c>
    </row>
    <row r="206" spans="1:11">
      <c r="A206" s="2" t="str">
        <f>ChartDataA!$B$25</f>
        <v>yt 31 12 2010</v>
      </c>
      <c r="B206" s="6">
        <f>1000*ChartDataA!$B$26</f>
        <v>0.28089999999999993</v>
      </c>
      <c r="C206" s="6">
        <f>1000*ChartDataA!$B$27</f>
        <v>4.0587</v>
      </c>
      <c r="D206" s="6">
        <f>1000*ChartDataA!$B$28</f>
        <v>15.595299999999998</v>
      </c>
      <c r="E206" s="6">
        <f>1000*ChartDataA!$B$29</f>
        <v>8.9254999999999995</v>
      </c>
      <c r="F206" s="6">
        <f>1000*ChartDataA!$B$30</f>
        <v>2.9700000000000001E-2</v>
      </c>
      <c r="G206" s="6">
        <f>1000*ChartDataA!$B$31</f>
        <v>16.795999999999999</v>
      </c>
      <c r="H206" s="6">
        <f>1000*ChartDataA!$B$32</f>
        <v>0</v>
      </c>
      <c r="I206" s="6">
        <f>1000*ChartDataA!$B$33</f>
        <v>2.2269000000000001</v>
      </c>
      <c r="J206" s="6">
        <f>1000*ChartDataA!$B$34</f>
        <v>17.071200000000001</v>
      </c>
      <c r="K206" s="6">
        <f>1000*ChartDataA!$B$35</f>
        <v>10.98590000000002</v>
      </c>
    </row>
    <row r="207" spans="1:11">
      <c r="A207" s="2"/>
      <c r="B207" s="6">
        <f>1000*ChartDataA!$C$26</f>
        <v>0.35269999999999996</v>
      </c>
      <c r="C207" s="6">
        <f>1000*ChartDataA!$C$27</f>
        <v>5.1126999999999994</v>
      </c>
      <c r="D207" s="6">
        <f>1000*ChartDataA!$C$28</f>
        <v>16.403899999999997</v>
      </c>
      <c r="E207" s="6">
        <f>1000*ChartDataA!$C$29</f>
        <v>8.5401999999999987</v>
      </c>
      <c r="F207" s="6">
        <f>1000*ChartDataA!$C$30</f>
        <v>2.2500000000000003E-2</v>
      </c>
      <c r="G207" s="6">
        <f>1000*ChartDataA!$C$31</f>
        <v>16.038599999999999</v>
      </c>
      <c r="H207" s="6">
        <f>1000*ChartDataA!$C$32</f>
        <v>0</v>
      </c>
      <c r="I207" s="6">
        <f>1000*ChartDataA!$C$33</f>
        <v>1.9416999999999998</v>
      </c>
      <c r="J207" s="6">
        <f>1000*ChartDataA!$C$34</f>
        <v>17.2986</v>
      </c>
      <c r="K207" s="6">
        <f>1000*ChartDataA!$C$35</f>
        <v>10.776400000000006</v>
      </c>
    </row>
    <row r="208" spans="1:11">
      <c r="A208" s="2"/>
      <c r="B208" s="6">
        <f>1000*ChartDataA!$D$26</f>
        <v>0.35269999999999996</v>
      </c>
      <c r="C208" s="6">
        <f>1000*ChartDataA!$D$27</f>
        <v>5.8985999999999992</v>
      </c>
      <c r="D208" s="6">
        <f>1000*ChartDataA!$D$28</f>
        <v>17.467299999999998</v>
      </c>
      <c r="E208" s="6">
        <f>1000*ChartDataA!$D$29</f>
        <v>8.1783000000000001</v>
      </c>
      <c r="F208" s="6">
        <f>1000*ChartDataA!$D$30</f>
        <v>4.7399999999999998E-2</v>
      </c>
      <c r="G208" s="6">
        <f>1000*ChartDataA!$D$31</f>
        <v>16.164499999999997</v>
      </c>
      <c r="H208" s="6">
        <f>1000*ChartDataA!$D$32</f>
        <v>0</v>
      </c>
      <c r="I208" s="6">
        <f>1000*ChartDataA!$D$33</f>
        <v>1.6978</v>
      </c>
      <c r="J208" s="6">
        <f>1000*ChartDataA!$D$34</f>
        <v>18.7149</v>
      </c>
      <c r="K208" s="6">
        <f>1000*ChartDataA!$D$35</f>
        <v>10.916000000000002</v>
      </c>
    </row>
    <row r="209" spans="1:11">
      <c r="A209" s="2"/>
      <c r="B209" s="6">
        <f>1000*ChartDataA!$E$26</f>
        <v>0.3765</v>
      </c>
      <c r="C209" s="6">
        <f>1000*ChartDataA!$E$27</f>
        <v>5.9535</v>
      </c>
      <c r="D209" s="6">
        <f>1000*ChartDataA!$E$28</f>
        <v>18.233499999999999</v>
      </c>
      <c r="E209" s="6">
        <f>1000*ChartDataA!$E$29</f>
        <v>8.1906999999999996</v>
      </c>
      <c r="F209" s="6">
        <f>1000*ChartDataA!$E$30</f>
        <v>4.7600000000000003E-2</v>
      </c>
      <c r="G209" s="6">
        <f>1000*ChartDataA!$E$31</f>
        <v>16.182499999999997</v>
      </c>
      <c r="H209" s="6">
        <f>1000*ChartDataA!$E$32</f>
        <v>0</v>
      </c>
      <c r="I209" s="6">
        <f>1000*ChartDataA!$E$33</f>
        <v>1.5044999999999997</v>
      </c>
      <c r="J209" s="6">
        <f>1000*ChartDataA!$E$34</f>
        <v>21.731800000000003</v>
      </c>
      <c r="K209" s="6">
        <f>1000*ChartDataA!$E$35</f>
        <v>11.173600000000006</v>
      </c>
    </row>
    <row r="210" spans="1:11">
      <c r="A210" s="2"/>
      <c r="B210" s="6">
        <f>1000*ChartDataA!$F$26</f>
        <v>0.38029999999999997</v>
      </c>
      <c r="C210" s="6">
        <f>1000*ChartDataA!$F$27</f>
        <v>5.9717000000000002</v>
      </c>
      <c r="D210" s="6">
        <f>1000*ChartDataA!$F$28</f>
        <v>18.495200000000001</v>
      </c>
      <c r="E210" s="6">
        <f>1000*ChartDataA!$F$29</f>
        <v>8.2356999999999996</v>
      </c>
      <c r="F210" s="6">
        <f>1000*ChartDataA!$F$30</f>
        <v>4.7500000000000001E-2</v>
      </c>
      <c r="G210" s="6">
        <f>1000*ChartDataA!$F$31</f>
        <v>15.9055</v>
      </c>
      <c r="H210" s="6">
        <f>1000*ChartDataA!$F$32</f>
        <v>0</v>
      </c>
      <c r="I210" s="6">
        <f>1000*ChartDataA!$F$33</f>
        <v>1.3676999999999995</v>
      </c>
      <c r="J210" s="6">
        <f>1000*ChartDataA!$F$34</f>
        <v>24.4191</v>
      </c>
      <c r="K210" s="6">
        <f>1000*ChartDataA!$F$35</f>
        <v>12.212600000000004</v>
      </c>
    </row>
    <row r="211" spans="1:11">
      <c r="A211" s="2"/>
      <c r="B211" s="6">
        <f>1000*ChartDataA!$G$26</f>
        <v>0.40610000000000002</v>
      </c>
      <c r="C211" s="6">
        <f>1000*ChartDataA!$G$27</f>
        <v>5.9951999999999988</v>
      </c>
      <c r="D211" s="6">
        <f>1000*ChartDataA!$G$28</f>
        <v>19.515999999999998</v>
      </c>
      <c r="E211" s="6">
        <f>1000*ChartDataA!$G$29</f>
        <v>8.4276</v>
      </c>
      <c r="F211" s="6">
        <f>1000*ChartDataA!$G$30</f>
        <v>4.7600000000000003E-2</v>
      </c>
      <c r="G211" s="6">
        <f>1000*ChartDataA!$G$31</f>
        <v>15.599399999999999</v>
      </c>
      <c r="H211" s="6">
        <f>1000*ChartDataA!$G$32</f>
        <v>0</v>
      </c>
      <c r="I211" s="6">
        <f>1000*ChartDataA!$G$33</f>
        <v>1.2629999999999999</v>
      </c>
      <c r="J211" s="6">
        <f>1000*ChartDataA!$G$34</f>
        <v>26.641600000000004</v>
      </c>
      <c r="K211" s="6">
        <f>1000*ChartDataA!$G$35</f>
        <v>13.475099999999991</v>
      </c>
    </row>
    <row r="212" spans="1:11">
      <c r="A212" s="2" t="str">
        <f>ChartDataA!$H$25</f>
        <v>yt 30 06 2011</v>
      </c>
      <c r="B212" s="6">
        <f>1000*ChartDataA!$H$26</f>
        <v>0.53120000000000001</v>
      </c>
      <c r="C212" s="6">
        <f>1000*ChartDataA!$H$27</f>
        <v>6.3314000000000004</v>
      </c>
      <c r="D212" s="6">
        <f>1000*ChartDataA!$H$28</f>
        <v>20.064099999999996</v>
      </c>
      <c r="E212" s="6">
        <f>1000*ChartDataA!$H$29</f>
        <v>8.6936999999999998</v>
      </c>
      <c r="F212" s="6">
        <f>1000*ChartDataA!$H$30</f>
        <v>4.7500000000000007E-2</v>
      </c>
      <c r="G212" s="6">
        <f>1000*ChartDataA!$H$31</f>
        <v>14.9655</v>
      </c>
      <c r="H212" s="6">
        <f>1000*ChartDataA!$H$32</f>
        <v>0</v>
      </c>
      <c r="I212" s="6">
        <f>1000*ChartDataA!$H$33</f>
        <v>1.1570999999999996</v>
      </c>
      <c r="J212" s="6">
        <f>1000*ChartDataA!$H$34</f>
        <v>29.184699999999999</v>
      </c>
      <c r="K212" s="6">
        <f>1000*ChartDataA!$H$35</f>
        <v>13.98729999999998</v>
      </c>
    </row>
    <row r="213" spans="1:11">
      <c r="A213" s="2"/>
      <c r="B213" s="6">
        <f>1000*ChartDataA!$I$26</f>
        <v>0.56780000000000008</v>
      </c>
      <c r="C213" s="6">
        <f>1000*ChartDataA!$I$27</f>
        <v>6.3945000000000007</v>
      </c>
      <c r="D213" s="6">
        <f>1000*ChartDataA!$I$28</f>
        <v>20.1784</v>
      </c>
      <c r="E213" s="6">
        <f>1000*ChartDataA!$I$29</f>
        <v>9.015900000000002</v>
      </c>
      <c r="F213" s="6">
        <f>1000*ChartDataA!$I$30</f>
        <v>4.7300000000000009E-2</v>
      </c>
      <c r="G213" s="6">
        <f>1000*ChartDataA!$I$31</f>
        <v>17.173900000000003</v>
      </c>
      <c r="H213" s="6">
        <f>1000*ChartDataA!$I$32</f>
        <v>0</v>
      </c>
      <c r="I213" s="6">
        <f>1000*ChartDataA!$I$33</f>
        <v>1.0478999999999998</v>
      </c>
      <c r="J213" s="6">
        <f>1000*ChartDataA!$I$34</f>
        <v>31.134799999999998</v>
      </c>
      <c r="K213" s="6">
        <f>1000*ChartDataA!$I$35</f>
        <v>14.433999999999989</v>
      </c>
    </row>
    <row r="214" spans="1:11">
      <c r="A214" s="2"/>
      <c r="B214" s="6">
        <f>1000*ChartDataA!$J$26</f>
        <v>0.63680000000000003</v>
      </c>
      <c r="C214" s="6">
        <f>1000*ChartDataA!$J$27</f>
        <v>7.0289000000000001</v>
      </c>
      <c r="D214" s="6">
        <f>1000*ChartDataA!$J$28</f>
        <v>20.185399999999998</v>
      </c>
      <c r="E214" s="6">
        <f>1000*ChartDataA!$J$29</f>
        <v>9.400500000000001</v>
      </c>
      <c r="F214" s="6">
        <f>1000*ChartDataA!$J$30</f>
        <v>4.7300000000000016E-2</v>
      </c>
      <c r="G214" s="6">
        <f>1000*ChartDataA!$J$31</f>
        <v>18.630900000000004</v>
      </c>
      <c r="H214" s="6">
        <f>1000*ChartDataA!$J$32</f>
        <v>0</v>
      </c>
      <c r="I214" s="6">
        <f>1000*ChartDataA!$J$33</f>
        <v>0.94010000000000005</v>
      </c>
      <c r="J214" s="6">
        <f>1000*ChartDataA!$J$34</f>
        <v>34.937400000000004</v>
      </c>
      <c r="K214" s="6">
        <f>1000*ChartDataA!$J$35</f>
        <v>14.896799999999974</v>
      </c>
    </row>
    <row r="215" spans="1:11">
      <c r="A215" s="2"/>
      <c r="B215" s="6">
        <f>1000*ChartDataA!$K$26</f>
        <v>0.74880000000000002</v>
      </c>
      <c r="C215" s="6">
        <f>1000*ChartDataA!$K$27</f>
        <v>8.2161000000000008</v>
      </c>
      <c r="D215" s="6">
        <f>1000*ChartDataA!$K$28</f>
        <v>20.435599999999997</v>
      </c>
      <c r="E215" s="6">
        <f>1000*ChartDataA!$K$29</f>
        <v>9.6874000000000002</v>
      </c>
      <c r="F215" s="6">
        <f>1000*ChartDataA!$K$30</f>
        <v>4.7000000000000014E-2</v>
      </c>
      <c r="G215" s="6">
        <f>1000*ChartDataA!$K$31</f>
        <v>19.577400000000001</v>
      </c>
      <c r="H215" s="6">
        <f>1000*ChartDataA!$K$32</f>
        <v>0</v>
      </c>
      <c r="I215" s="6">
        <f>1000*ChartDataA!$K$33</f>
        <v>0.76040000000000019</v>
      </c>
      <c r="J215" s="6">
        <f>1000*ChartDataA!$K$34</f>
        <v>35.403700000000001</v>
      </c>
      <c r="K215" s="6">
        <f>1000*ChartDataA!$K$35</f>
        <v>14.779200000000007</v>
      </c>
    </row>
    <row r="216" spans="1:11">
      <c r="A216" s="2"/>
      <c r="B216" s="6">
        <f>1000*ChartDataA!$L$26</f>
        <v>0.96740000000000015</v>
      </c>
      <c r="C216" s="6">
        <f>1000*ChartDataA!$L$27</f>
        <v>9.3378999999999994</v>
      </c>
      <c r="D216" s="6">
        <f>1000*ChartDataA!$L$28</f>
        <v>20.874999999999996</v>
      </c>
      <c r="E216" s="6">
        <f>1000*ChartDataA!$L$29</f>
        <v>9.8008000000000006</v>
      </c>
      <c r="F216" s="6">
        <f>1000*ChartDataA!$L$30</f>
        <v>4.7200000000000013E-2</v>
      </c>
      <c r="G216" s="6">
        <f>1000*ChartDataA!$L$31</f>
        <v>21.978999999999999</v>
      </c>
      <c r="H216" s="6">
        <f>1000*ChartDataA!$L$32</f>
        <v>0</v>
      </c>
      <c r="I216" s="6">
        <f>1000*ChartDataA!$L$33</f>
        <v>0.70600000000000007</v>
      </c>
      <c r="J216" s="6">
        <f>1000*ChartDataA!$L$34</f>
        <v>34.519699999999993</v>
      </c>
      <c r="K216" s="6">
        <f>1000*ChartDataA!$L$35</f>
        <v>14.755800000000013</v>
      </c>
    </row>
    <row r="217" spans="1:11">
      <c r="A217" s="2"/>
      <c r="B217" s="6">
        <f>1000*ChartDataA!$M$26</f>
        <v>1.0620000000000001</v>
      </c>
      <c r="C217" s="6">
        <f>1000*ChartDataA!$M$27</f>
        <v>9.6044</v>
      </c>
      <c r="D217" s="6">
        <f>1000*ChartDataA!$M$28</f>
        <v>21.003099999999996</v>
      </c>
      <c r="E217" s="6">
        <f>1000*ChartDataA!$M$29</f>
        <v>9.7781000000000002</v>
      </c>
      <c r="F217" s="6">
        <f>1000*ChartDataA!$M$30</f>
        <v>4.7300000000000016E-2</v>
      </c>
      <c r="G217" s="6">
        <f>1000*ChartDataA!$M$31</f>
        <v>24.316099999999995</v>
      </c>
      <c r="H217" s="6">
        <f>1000*ChartDataA!$M$32</f>
        <v>0</v>
      </c>
      <c r="I217" s="6">
        <f>1000*ChartDataA!$M$33</f>
        <v>0.5273000000000001</v>
      </c>
      <c r="J217" s="6">
        <f>1000*ChartDataA!$M$34</f>
        <v>35.584599999999995</v>
      </c>
      <c r="K217" s="6">
        <f>1000*ChartDataA!$M$35</f>
        <v>15.06900000000004</v>
      </c>
    </row>
    <row r="218" spans="1:11">
      <c r="A218" s="2" t="str">
        <f>ChartDataA!$N$25</f>
        <v>yt 31 12 2011</v>
      </c>
      <c r="B218" s="6">
        <f>1000*ChartDataA!$N$26</f>
        <v>1.3245</v>
      </c>
      <c r="C218" s="6">
        <f>1000*ChartDataA!$N$27</f>
        <v>10.950900000000001</v>
      </c>
      <c r="D218" s="6">
        <f>1000*ChartDataA!$N$28</f>
        <v>20.434000000000001</v>
      </c>
      <c r="E218" s="6">
        <f>1000*ChartDataA!$N$29</f>
        <v>9.6084999999999994</v>
      </c>
      <c r="F218" s="6">
        <f>1000*ChartDataA!$N$30</f>
        <v>4.6400000000000018E-2</v>
      </c>
      <c r="G218" s="6">
        <f>1000*ChartDataA!$N$31</f>
        <v>26.026999999999997</v>
      </c>
      <c r="H218" s="6">
        <f>1000*ChartDataA!$N$32</f>
        <v>0</v>
      </c>
      <c r="I218" s="6">
        <f>1000*ChartDataA!$N$33</f>
        <v>0.4773</v>
      </c>
      <c r="J218" s="6">
        <f>1000*ChartDataA!$N$34</f>
        <v>33.652299999999997</v>
      </c>
      <c r="K218" s="6">
        <f>1000*ChartDataA!$N$35</f>
        <v>15.122100000000028</v>
      </c>
    </row>
    <row r="219" spans="1:11">
      <c r="A219" s="2"/>
      <c r="B219" s="6">
        <f>1000*ChartDataA!$O$26</f>
        <v>1.4388000000000001</v>
      </c>
      <c r="C219" s="6">
        <f>1000*ChartDataA!$O$27</f>
        <v>9.8162999999999982</v>
      </c>
      <c r="D219" s="6">
        <f>1000*ChartDataA!$O$28</f>
        <v>18.772099999999998</v>
      </c>
      <c r="E219" s="6">
        <f>1000*ChartDataA!$O$29</f>
        <v>8.8928999999999991</v>
      </c>
      <c r="F219" s="6">
        <f>1000*ChartDataA!$O$30</f>
        <v>2.8299999999999999E-2</v>
      </c>
      <c r="G219" s="6">
        <f>1000*ChartDataA!$O$31</f>
        <v>24.746400000000001</v>
      </c>
      <c r="H219" s="6">
        <f>1000*ChartDataA!$O$32</f>
        <v>0</v>
      </c>
      <c r="I219" s="6">
        <f>1000*ChartDataA!$O$33</f>
        <v>0.53329999999999989</v>
      </c>
      <c r="J219" s="6">
        <f>1000*ChartDataA!$O$34</f>
        <v>33.10779999999999</v>
      </c>
      <c r="K219" s="6">
        <f>1000*ChartDataA!$O$35</f>
        <v>14.330000000000023</v>
      </c>
    </row>
    <row r="220" spans="1:11">
      <c r="A220" s="2"/>
      <c r="B220" s="6">
        <f>1000*ChartDataA!$P$26</f>
        <v>1.5872000000000002</v>
      </c>
      <c r="C220" s="6">
        <f>1000*ChartDataA!$P$27</f>
        <v>9.0116999999999994</v>
      </c>
      <c r="D220" s="6">
        <f>1000*ChartDataA!$P$28</f>
        <v>18.216199999999997</v>
      </c>
      <c r="E220" s="6">
        <f>1000*ChartDataA!$P$29</f>
        <v>8.0751000000000008</v>
      </c>
      <c r="F220" s="6">
        <f>1000*ChartDataA!$P$30</f>
        <v>3.9000000000000007E-3</v>
      </c>
      <c r="G220" s="6">
        <f>1000*ChartDataA!$P$31</f>
        <v>24.261500000000002</v>
      </c>
      <c r="H220" s="6">
        <f>1000*ChartDataA!$P$32</f>
        <v>0</v>
      </c>
      <c r="I220" s="6">
        <f>1000*ChartDataA!$P$33</f>
        <v>0.6067999999999999</v>
      </c>
      <c r="J220" s="6">
        <f>1000*ChartDataA!$P$34</f>
        <v>32.266999999999996</v>
      </c>
      <c r="K220" s="6">
        <f>1000*ChartDataA!$P$35</f>
        <v>13.779800000000009</v>
      </c>
    </row>
    <row r="221" spans="1:11">
      <c r="A221" s="2"/>
      <c r="B221" s="6">
        <f>1000*ChartDataA!$Q$26</f>
        <v>1.6613</v>
      </c>
      <c r="C221" s="6">
        <f>1000*ChartDataA!$Q$27</f>
        <v>8.6964999999999986</v>
      </c>
      <c r="D221" s="6">
        <f>1000*ChartDataA!$Q$28</f>
        <v>17.942800000000002</v>
      </c>
      <c r="E221" s="6">
        <f>1000*ChartDataA!$Q$29</f>
        <v>7.8384000000000009</v>
      </c>
      <c r="F221" s="6">
        <f>1000*ChartDataA!$Q$30</f>
        <v>3.6000000000000003E-3</v>
      </c>
      <c r="G221" s="6">
        <f>1000*ChartDataA!$Q$31</f>
        <v>23.6828</v>
      </c>
      <c r="H221" s="6">
        <f>1000*ChartDataA!$Q$32</f>
        <v>0</v>
      </c>
      <c r="I221" s="6">
        <f>1000*ChartDataA!$Q$33</f>
        <v>0.58930000000000005</v>
      </c>
      <c r="J221" s="6">
        <f>1000*ChartDataA!$Q$34</f>
        <v>30.615199999999994</v>
      </c>
      <c r="K221" s="6">
        <f>1000*ChartDataA!$Q$35</f>
        <v>13.255200000000009</v>
      </c>
    </row>
    <row r="222" spans="1:11">
      <c r="A222" s="2"/>
      <c r="B222" s="6">
        <f>1000*ChartDataA!$R$26</f>
        <v>1.6769000000000001</v>
      </c>
      <c r="C222" s="6">
        <f>1000*ChartDataA!$R$27</f>
        <v>8.7646999999999995</v>
      </c>
      <c r="D222" s="6">
        <f>1000*ChartDataA!$R$28</f>
        <v>18.018000000000001</v>
      </c>
      <c r="E222" s="6">
        <f>1000*ChartDataA!$R$29</f>
        <v>7.7245999999999997</v>
      </c>
      <c r="F222" s="6">
        <f>1000*ChartDataA!$R$30</f>
        <v>4.1999999999999997E-3</v>
      </c>
      <c r="G222" s="6">
        <f>1000*ChartDataA!$R$31</f>
        <v>23.644099999999998</v>
      </c>
      <c r="H222" s="6">
        <f>1000*ChartDataA!$R$32</f>
        <v>0</v>
      </c>
      <c r="I222" s="6">
        <f>1000*ChartDataA!$R$33</f>
        <v>0.5828000000000001</v>
      </c>
      <c r="J222" s="6">
        <f>1000*ChartDataA!$R$34</f>
        <v>28.580699999999997</v>
      </c>
      <c r="K222" s="6">
        <f>1000*ChartDataA!$R$35</f>
        <v>12.184499999999987</v>
      </c>
    </row>
    <row r="223" spans="1:11">
      <c r="A223" s="2"/>
      <c r="B223" s="6">
        <f>1000*ChartDataA!$S$26</f>
        <v>1.8005000000000004</v>
      </c>
      <c r="C223" s="6">
        <f>1000*ChartDataA!$S$27</f>
        <v>9.0141999999999989</v>
      </c>
      <c r="D223" s="6">
        <f>1000*ChartDataA!$S$28</f>
        <v>17.591100000000004</v>
      </c>
      <c r="E223" s="6">
        <f>1000*ChartDataA!$S$29</f>
        <v>7.4863999999999988</v>
      </c>
      <c r="F223" s="6">
        <f>1000*ChartDataA!$S$30</f>
        <v>3.8000000000000004E-3</v>
      </c>
      <c r="G223" s="6">
        <f>1000*ChartDataA!$S$31</f>
        <v>23.877799999999997</v>
      </c>
      <c r="H223" s="6">
        <f>1000*ChartDataA!$S$32</f>
        <v>0</v>
      </c>
      <c r="I223" s="6">
        <f>1000*ChartDataA!$S$33</f>
        <v>0.82400000000000007</v>
      </c>
      <c r="J223" s="6">
        <f>1000*ChartDataA!$S$34</f>
        <v>25.144199999999998</v>
      </c>
      <c r="K223" s="6">
        <f>1000*ChartDataA!$S$35</f>
        <v>11.134699999999997</v>
      </c>
    </row>
    <row r="224" spans="1:11">
      <c r="A224" s="2" t="str">
        <f>ChartDataA!$T$25</f>
        <v>yt 30 06 2012</v>
      </c>
      <c r="B224" s="6">
        <f>1000*ChartDataA!$T$26</f>
        <v>1.6986000000000003</v>
      </c>
      <c r="C224" s="6">
        <f>1000*ChartDataA!$T$27</f>
        <v>8.7237999999999989</v>
      </c>
      <c r="D224" s="6">
        <f>1000*ChartDataA!$T$28</f>
        <v>17.277200000000001</v>
      </c>
      <c r="E224" s="6">
        <f>1000*ChartDataA!$T$29</f>
        <v>7.3201999999999998</v>
      </c>
      <c r="F224" s="6">
        <f>1000*ChartDataA!$T$30</f>
        <v>4.2000000000000015E-3</v>
      </c>
      <c r="G224" s="6">
        <f>1000*ChartDataA!$T$31</f>
        <v>24.186399999999995</v>
      </c>
      <c r="H224" s="6">
        <f>1000*ChartDataA!$T$32</f>
        <v>0</v>
      </c>
      <c r="I224" s="6">
        <f>1000*ChartDataA!$T$33</f>
        <v>0.83450000000000002</v>
      </c>
      <c r="J224" s="6">
        <f>1000*ChartDataA!$T$34</f>
        <v>22.949399999999997</v>
      </c>
      <c r="K224" s="6">
        <f>1000*ChartDataA!$T$35</f>
        <v>10.969000000000007</v>
      </c>
    </row>
    <row r="225" spans="1:11">
      <c r="A225" s="2"/>
      <c r="B225" s="6">
        <f>1000*ChartDataA!$U$26</f>
        <v>1.7316</v>
      </c>
      <c r="C225" s="6">
        <f>1000*ChartDataA!$U$27</f>
        <v>8.5641999999999996</v>
      </c>
      <c r="D225" s="6">
        <f>1000*ChartDataA!$U$28</f>
        <v>16.971100000000003</v>
      </c>
      <c r="E225" s="6">
        <f>1000*ChartDataA!$U$29</f>
        <v>8.1675999999999984</v>
      </c>
      <c r="F225" s="6">
        <f>1000*ChartDataA!$U$30</f>
        <v>4.7000000000000011E-3</v>
      </c>
      <c r="G225" s="6">
        <f>1000*ChartDataA!$U$31</f>
        <v>24.352699999999999</v>
      </c>
      <c r="H225" s="6">
        <f>1000*ChartDataA!$U$32</f>
        <v>0</v>
      </c>
      <c r="I225" s="6">
        <f>1000*ChartDataA!$U$33</f>
        <v>0.88180000000000003</v>
      </c>
      <c r="J225" s="6">
        <f>1000*ChartDataA!$U$34</f>
        <v>20.931899999999999</v>
      </c>
      <c r="K225" s="6">
        <f>1000*ChartDataA!$U$35</f>
        <v>10.742899999999999</v>
      </c>
    </row>
    <row r="226" spans="1:11">
      <c r="A226" s="2"/>
      <c r="B226" s="6">
        <f>1000*ChartDataA!$V$26</f>
        <v>1.8695000000000004</v>
      </c>
      <c r="C226" s="6">
        <f>1000*ChartDataA!$V$27</f>
        <v>7.9824999999999999</v>
      </c>
      <c r="D226" s="6">
        <f>1000*ChartDataA!$V$28</f>
        <v>17.531700000000001</v>
      </c>
      <c r="E226" s="6">
        <f>1000*ChartDataA!$V$29</f>
        <v>8.0329999999999995</v>
      </c>
      <c r="F226" s="6">
        <f>1000*ChartDataA!$V$30</f>
        <v>4.7999999999999996E-3</v>
      </c>
      <c r="G226" s="6">
        <f>1000*ChartDataA!$V$31</f>
        <v>23.046199999999999</v>
      </c>
      <c r="H226" s="6">
        <f>1000*ChartDataA!$V$32</f>
        <v>0</v>
      </c>
      <c r="I226" s="6">
        <f>1000*ChartDataA!$V$33</f>
        <v>1.0705</v>
      </c>
      <c r="J226" s="6">
        <f>1000*ChartDataA!$V$34</f>
        <v>19.648500000000002</v>
      </c>
      <c r="K226" s="6">
        <f>1000*ChartDataA!$V$35</f>
        <v>10.541600000000011</v>
      </c>
    </row>
    <row r="227" spans="1:11">
      <c r="A227" s="2"/>
      <c r="B227" s="6">
        <f>1000*ChartDataA!$W$26</f>
        <v>2.2631000000000001</v>
      </c>
      <c r="C227" s="6">
        <f>1000*ChartDataA!$W$27</f>
        <v>6.8797999999999986</v>
      </c>
      <c r="D227" s="6">
        <f>1000*ChartDataA!$W$28</f>
        <v>17.729600000000001</v>
      </c>
      <c r="E227" s="6">
        <f>1000*ChartDataA!$W$29</f>
        <v>7.5239999999999991</v>
      </c>
      <c r="F227" s="6">
        <f>1000*ChartDataA!$W$30</f>
        <v>2.8399999999999995E-2</v>
      </c>
      <c r="G227" s="6">
        <f>1000*ChartDataA!$W$31</f>
        <v>22.546700000000001</v>
      </c>
      <c r="H227" s="6">
        <f>1000*ChartDataA!$W$32</f>
        <v>0</v>
      </c>
      <c r="I227" s="6">
        <f>1000*ChartDataA!$W$33</f>
        <v>1.1421000000000001</v>
      </c>
      <c r="J227" s="6">
        <f>1000*ChartDataA!$W$34</f>
        <v>19.770500000000002</v>
      </c>
      <c r="K227" s="6">
        <f>1000*ChartDataA!$W$35</f>
        <v>10.608700000000013</v>
      </c>
    </row>
    <row r="228" spans="1:11">
      <c r="A228" s="2"/>
      <c r="B228" s="6">
        <f>1000*ChartDataA!$X$26</f>
        <v>2.4461999999999997</v>
      </c>
      <c r="C228" s="6">
        <f>1000*ChartDataA!$X$27</f>
        <v>5.4678000000000022</v>
      </c>
      <c r="D228" s="6">
        <f>1000*ChartDataA!$X$28</f>
        <v>18.073600000000003</v>
      </c>
      <c r="E228" s="6">
        <f>1000*ChartDataA!$X$29</f>
        <v>8.4977</v>
      </c>
      <c r="F228" s="6">
        <f>1000*ChartDataA!$X$30</f>
        <v>0.19290000000000002</v>
      </c>
      <c r="G228" s="6">
        <f>1000*ChartDataA!$X$31</f>
        <v>23.196400000000001</v>
      </c>
      <c r="H228" s="6">
        <f>1000*ChartDataA!$X$32</f>
        <v>0</v>
      </c>
      <c r="I228" s="6">
        <f>1000*ChartDataA!$X$33</f>
        <v>1.2451000000000001</v>
      </c>
      <c r="J228" s="6">
        <f>1000*ChartDataA!$X$34</f>
        <v>21.988799999999994</v>
      </c>
      <c r="K228" s="6">
        <f>1000*ChartDataA!$X$35</f>
        <v>11.127999999999998</v>
      </c>
    </row>
    <row r="229" spans="1:11">
      <c r="A229" s="2"/>
      <c r="B229" s="6">
        <f>1000*ChartDataA!$Y$26</f>
        <v>2.9272999999999993</v>
      </c>
      <c r="C229" s="6">
        <f>1000*ChartDataA!$Y$27</f>
        <v>4.7796999999999992</v>
      </c>
      <c r="D229" s="6">
        <f>1000*ChartDataA!$Y$28</f>
        <v>18.617100000000001</v>
      </c>
      <c r="E229" s="6">
        <f>1000*ChartDataA!$Y$29</f>
        <v>7.9729000000000001</v>
      </c>
      <c r="F229" s="6">
        <f>1000*ChartDataA!$Y$30</f>
        <v>0.21689999999999998</v>
      </c>
      <c r="G229" s="6">
        <f>1000*ChartDataA!$Y$31</f>
        <v>23.477300000000003</v>
      </c>
      <c r="H229" s="6">
        <f>1000*ChartDataA!$Y$32</f>
        <v>0</v>
      </c>
      <c r="I229" s="6">
        <f>1000*ChartDataA!$Y$33</f>
        <v>1.3094999999999999</v>
      </c>
      <c r="J229" s="6">
        <f>1000*ChartDataA!$Y$34</f>
        <v>21.740799999999997</v>
      </c>
      <c r="K229" s="6">
        <f>1000*ChartDataA!$Y$35</f>
        <v>11.465099999999993</v>
      </c>
    </row>
    <row r="230" spans="1:11">
      <c r="A230" s="2" t="str">
        <f>ChartDataA!$Z$25</f>
        <v>yt 31 12 2012</v>
      </c>
      <c r="B230" s="6">
        <f>1000*ChartDataA!$Z$26</f>
        <v>3.2494000000000001</v>
      </c>
      <c r="C230" s="6">
        <f>1000*ChartDataA!$Z$27</f>
        <v>2.6947999999999994</v>
      </c>
      <c r="D230" s="6">
        <f>1000*ChartDataA!$Z$28</f>
        <v>19.788500000000003</v>
      </c>
      <c r="E230" s="6">
        <f>1000*ChartDataA!$Z$29</f>
        <v>7.2395000000000005</v>
      </c>
      <c r="F230" s="6">
        <f>1000*ChartDataA!$Z$30</f>
        <v>0.28800000000000003</v>
      </c>
      <c r="G230" s="6">
        <f>1000*ChartDataA!$Z$31</f>
        <v>23.310300000000002</v>
      </c>
      <c r="H230" s="6">
        <f>1000*ChartDataA!$Z$32</f>
        <v>0</v>
      </c>
      <c r="I230" s="6">
        <f>1000*ChartDataA!$Z$33</f>
        <v>1.5576000000000001</v>
      </c>
      <c r="J230" s="6">
        <f>1000*ChartDataA!$Z$34</f>
        <v>24.319300000000002</v>
      </c>
      <c r="K230" s="6">
        <f>1000*ChartDataA!$Z$35</f>
        <v>12.202099999999994</v>
      </c>
    </row>
    <row r="231" spans="1:11">
      <c r="A231" s="2"/>
      <c r="B231" s="6">
        <f>1000*ChartDataA!$AA$26</f>
        <v>3.5350000000000001</v>
      </c>
      <c r="C231" s="6">
        <f>1000*ChartDataA!$AA$27</f>
        <v>2.4484000000000008</v>
      </c>
      <c r="D231" s="6">
        <f>1000*ChartDataA!$AA$28</f>
        <v>21.489700000000003</v>
      </c>
      <c r="E231" s="6">
        <f>1000*ChartDataA!$AA$29</f>
        <v>7.4107000000000003</v>
      </c>
      <c r="F231" s="6">
        <f>1000*ChartDataA!$AA$30</f>
        <v>0.38270000000000004</v>
      </c>
      <c r="G231" s="6">
        <f>1000*ChartDataA!$AA$31</f>
        <v>25.629899999999999</v>
      </c>
      <c r="H231" s="6">
        <f>1000*ChartDataA!$AA$32</f>
        <v>0</v>
      </c>
      <c r="I231" s="6">
        <f>1000*ChartDataA!$AA$33</f>
        <v>2.6378999999999997</v>
      </c>
      <c r="J231" s="6">
        <f>1000*ChartDataA!$AA$34</f>
        <v>26.279800000000002</v>
      </c>
      <c r="K231" s="6">
        <f>1000*ChartDataA!$AA$35</f>
        <v>13.655799999999967</v>
      </c>
    </row>
    <row r="232" spans="1:11">
      <c r="A232" s="2"/>
      <c r="B232" s="6">
        <f>1000*ChartDataA!$AB$26</f>
        <v>3.7850000000000001</v>
      </c>
      <c r="C232" s="6">
        <f>1000*ChartDataA!$AB$27</f>
        <v>2.1390999999999996</v>
      </c>
      <c r="D232" s="6">
        <f>1000*ChartDataA!$AB$28</f>
        <v>22.742000000000004</v>
      </c>
      <c r="E232" s="6">
        <f>1000*ChartDataA!$AB$29</f>
        <v>7.5517000000000003</v>
      </c>
      <c r="F232" s="6">
        <f>1000*ChartDataA!$AB$30</f>
        <v>0.38249999999999995</v>
      </c>
      <c r="G232" s="6">
        <f>1000*ChartDataA!$AB$31</f>
        <v>26.137300000000003</v>
      </c>
      <c r="H232" s="6">
        <f>1000*ChartDataA!$AB$32</f>
        <v>0</v>
      </c>
      <c r="I232" s="6">
        <f>1000*ChartDataA!$AB$33</f>
        <v>4.0287999999999995</v>
      </c>
      <c r="J232" s="6">
        <f>1000*ChartDataA!$AB$34</f>
        <v>25.651899999999998</v>
      </c>
      <c r="K232" s="6">
        <f>1000*ChartDataA!$AB$35</f>
        <v>14.014199999999978</v>
      </c>
    </row>
    <row r="233" spans="1:11">
      <c r="A233" s="2"/>
      <c r="B233" s="6">
        <f>1000*ChartDataA!$AC$26</f>
        <v>4.1503999999999994</v>
      </c>
      <c r="C233" s="6">
        <f>1000*ChartDataA!$AC$27</f>
        <v>2.0939000000000019</v>
      </c>
      <c r="D233" s="6">
        <f>1000*ChartDataA!$AC$28</f>
        <v>24.2197</v>
      </c>
      <c r="E233" s="6">
        <f>1000*ChartDataA!$AC$29</f>
        <v>7.4408000000000003</v>
      </c>
      <c r="F233" s="6">
        <f>1000*ChartDataA!$AC$30</f>
        <v>0.40560000000000002</v>
      </c>
      <c r="G233" s="6">
        <f>1000*ChartDataA!$AC$31</f>
        <v>26.938599999999997</v>
      </c>
      <c r="H233" s="6">
        <f>1000*ChartDataA!$AC$32</f>
        <v>0</v>
      </c>
      <c r="I233" s="6">
        <f>1000*ChartDataA!$AC$33</f>
        <v>4.6585999999999999</v>
      </c>
      <c r="J233" s="6">
        <f>1000*ChartDataA!$AC$34</f>
        <v>27.767799999999998</v>
      </c>
      <c r="K233" s="6">
        <f>1000*ChartDataA!$AC$35</f>
        <v>14.991500000000006</v>
      </c>
    </row>
    <row r="234" spans="1:11">
      <c r="A234" s="2"/>
      <c r="B234" s="6">
        <f>1000*ChartDataA!$AD$26</f>
        <v>4.5406000000000004</v>
      </c>
      <c r="C234" s="6">
        <f>1000*ChartDataA!$AD$27</f>
        <v>2.1192999999999995</v>
      </c>
      <c r="D234" s="6">
        <f>1000*ChartDataA!$AD$28</f>
        <v>25.868399999999998</v>
      </c>
      <c r="E234" s="6">
        <f>1000*ChartDataA!$AD$29</f>
        <v>7.5640999999999998</v>
      </c>
      <c r="F234" s="6">
        <f>1000*ChartDataA!$AD$30</f>
        <v>0.45039999999999997</v>
      </c>
      <c r="G234" s="6">
        <f>1000*ChartDataA!$AD$31</f>
        <v>28.783199999999997</v>
      </c>
      <c r="H234" s="6">
        <f>1000*ChartDataA!$AD$32</f>
        <v>0</v>
      </c>
      <c r="I234" s="6">
        <f>1000*ChartDataA!$AD$33</f>
        <v>4.7022999999999993</v>
      </c>
      <c r="J234" s="6">
        <f>1000*ChartDataA!$AD$34</f>
        <v>29.68</v>
      </c>
      <c r="K234" s="6">
        <f>1000*ChartDataA!$AD$35</f>
        <v>15.50739999999999</v>
      </c>
    </row>
    <row r="235" spans="1:11">
      <c r="A235" s="2"/>
      <c r="B235" s="6">
        <f>1000*ChartDataA!$AE$26</f>
        <v>4.5490999999999993</v>
      </c>
      <c r="C235" s="6">
        <f>1000*ChartDataA!$AE$27</f>
        <v>2.0944000000000016</v>
      </c>
      <c r="D235" s="6">
        <f>1000*ChartDataA!$AE$28</f>
        <v>27.118599999999997</v>
      </c>
      <c r="E235" s="6">
        <f>1000*ChartDataA!$AE$29</f>
        <v>7.5672000000000006</v>
      </c>
      <c r="F235" s="6">
        <f>1000*ChartDataA!$AE$30</f>
        <v>0.45020000000000004</v>
      </c>
      <c r="G235" s="6">
        <f>1000*ChartDataA!$AE$31</f>
        <v>30.699300000000001</v>
      </c>
      <c r="H235" s="6">
        <f>1000*ChartDataA!$AE$32</f>
        <v>8.3999999999999991E-2</v>
      </c>
      <c r="I235" s="6">
        <f>1000*ChartDataA!$AE$33</f>
        <v>4.686799999999999</v>
      </c>
      <c r="J235" s="6">
        <f>1000*ChartDataA!$AE$34</f>
        <v>34.166499999999992</v>
      </c>
      <c r="K235" s="6">
        <f>1000*ChartDataA!$AE$35</f>
        <v>15.986799999999995</v>
      </c>
    </row>
    <row r="236" spans="1:11">
      <c r="A236" s="2" t="str">
        <f>ChartDataA!$AF$25</f>
        <v>yt 30 06 2013</v>
      </c>
      <c r="B236" s="6">
        <f>1000*ChartDataA!$AF$26</f>
        <v>4.6018999999999988</v>
      </c>
      <c r="C236" s="6">
        <f>1000*ChartDataA!$AF$27</f>
        <v>2.1310000000000011</v>
      </c>
      <c r="D236" s="6">
        <f>1000*ChartDataA!$AF$28</f>
        <v>28.107799999999994</v>
      </c>
      <c r="E236" s="6">
        <f>1000*ChartDataA!$AF$29</f>
        <v>7.3109000000000002</v>
      </c>
      <c r="F236" s="6">
        <f>1000*ChartDataA!$AF$30</f>
        <v>0.56720000000000004</v>
      </c>
      <c r="G236" s="6">
        <f>1000*ChartDataA!$AF$31</f>
        <v>32.860299999999995</v>
      </c>
      <c r="H236" s="6">
        <f>1000*ChartDataA!$AF$32</f>
        <v>0.108</v>
      </c>
      <c r="I236" s="6">
        <f>1000*ChartDataA!$AF$33</f>
        <v>4.9016999999999991</v>
      </c>
      <c r="J236" s="6">
        <f>1000*ChartDataA!$AF$34</f>
        <v>38.737899999999996</v>
      </c>
      <c r="K236" s="6">
        <f>1000*ChartDataA!$AF$35</f>
        <v>16.155300000000011</v>
      </c>
    </row>
    <row r="237" spans="1:11">
      <c r="A237" s="2"/>
      <c r="B237" s="6">
        <f>1000*ChartDataA!$AG$26</f>
        <v>4.8952</v>
      </c>
      <c r="C237" s="6">
        <f>1000*ChartDataA!$AG$27</f>
        <v>2.2063000000000006</v>
      </c>
      <c r="D237" s="6">
        <f>1000*ChartDataA!$AG$28</f>
        <v>30.074999999999999</v>
      </c>
      <c r="E237" s="6">
        <f>1000*ChartDataA!$AG$29</f>
        <v>7.2968999999999999</v>
      </c>
      <c r="F237" s="6">
        <f>1000*ChartDataA!$AG$30</f>
        <v>0.65080000000000005</v>
      </c>
      <c r="G237" s="6">
        <f>1000*ChartDataA!$AG$31</f>
        <v>34.145199999999996</v>
      </c>
      <c r="H237" s="6">
        <f>1000*ChartDataA!$AG$32</f>
        <v>0.108</v>
      </c>
      <c r="I237" s="6">
        <f>1000*ChartDataA!$AG$33</f>
        <v>5.4886999999999997</v>
      </c>
      <c r="J237" s="6">
        <f>1000*ChartDataA!$AG$34</f>
        <v>40.201500000000003</v>
      </c>
      <c r="K237" s="6">
        <f>1000*ChartDataA!$AG$35</f>
        <v>16.763699999999993</v>
      </c>
    </row>
    <row r="238" spans="1:11">
      <c r="A238" s="2"/>
      <c r="B238" s="6">
        <f>1000*ChartDataA!$AH$26</f>
        <v>5.252699999999999</v>
      </c>
      <c r="C238" s="6">
        <f>1000*ChartDataA!$AH$27</f>
        <v>2.2400000000000015</v>
      </c>
      <c r="D238" s="6">
        <f>1000*ChartDataA!$AH$28</f>
        <v>31.307399999999998</v>
      </c>
      <c r="E238" s="6">
        <f>1000*ChartDataA!$AH$29</f>
        <v>7.8379000000000003</v>
      </c>
      <c r="F238" s="6">
        <f>1000*ChartDataA!$AH$30</f>
        <v>0.67249999999999988</v>
      </c>
      <c r="G238" s="6">
        <f>1000*ChartDataA!$AH$31</f>
        <v>36.077300000000001</v>
      </c>
      <c r="H238" s="6">
        <f>1000*ChartDataA!$AH$32</f>
        <v>0.108</v>
      </c>
      <c r="I238" s="6">
        <f>1000*ChartDataA!$AH$33</f>
        <v>5.5554999999999994</v>
      </c>
      <c r="J238" s="6">
        <f>1000*ChartDataA!$AH$34</f>
        <v>40.238499999999995</v>
      </c>
      <c r="K238" s="6">
        <f>1000*ChartDataA!$AH$35</f>
        <v>17.279800000000012</v>
      </c>
    </row>
    <row r="239" spans="1:11">
      <c r="A239" s="2"/>
      <c r="B239" s="6">
        <f>1000*ChartDataA!$AI$26</f>
        <v>5.6472000000000007</v>
      </c>
      <c r="C239" s="6">
        <f>1000*ChartDataA!$AI$27</f>
        <v>2.0499999999999998</v>
      </c>
      <c r="D239" s="6">
        <f>1000*ChartDataA!$AI$28</f>
        <v>31.453000000000003</v>
      </c>
      <c r="E239" s="6">
        <f>1000*ChartDataA!$AI$29</f>
        <v>8.2934000000000001</v>
      </c>
      <c r="F239" s="6">
        <f>1000*ChartDataA!$AI$30</f>
        <v>0.67049999999999998</v>
      </c>
      <c r="G239" s="6">
        <f>1000*ChartDataA!$AI$31</f>
        <v>38.4861</v>
      </c>
      <c r="H239" s="6">
        <f>1000*ChartDataA!$AI$32</f>
        <v>0.108</v>
      </c>
      <c r="I239" s="6">
        <f>1000*ChartDataA!$AI$33</f>
        <v>5.8746</v>
      </c>
      <c r="J239" s="6">
        <f>1000*ChartDataA!$AI$34</f>
        <v>41.813400000000009</v>
      </c>
      <c r="K239" s="6">
        <f>1000*ChartDataA!$AI$35</f>
        <v>17.835899999999988</v>
      </c>
    </row>
    <row r="240" spans="1:11">
      <c r="A240" s="2"/>
      <c r="B240" s="6">
        <f>1000*ChartDataA!$AJ$26</f>
        <v>6.5377000000000001</v>
      </c>
      <c r="C240" s="6">
        <f>1000*ChartDataA!$AJ$27</f>
        <v>1.8799999999999997</v>
      </c>
      <c r="D240" s="6">
        <f>1000*ChartDataA!$AJ$28</f>
        <v>31.731800000000003</v>
      </c>
      <c r="E240" s="6">
        <f>1000*ChartDataA!$AJ$29</f>
        <v>7.8048999999999991</v>
      </c>
      <c r="F240" s="6">
        <f>1000*ChartDataA!$AJ$30</f>
        <v>0.52859999999999996</v>
      </c>
      <c r="G240" s="6">
        <f>1000*ChartDataA!$AJ$31</f>
        <v>40.269100000000002</v>
      </c>
      <c r="H240" s="6">
        <f>1000*ChartDataA!$AJ$32</f>
        <v>0.108</v>
      </c>
      <c r="I240" s="6">
        <f>1000*ChartDataA!$AJ$33</f>
        <v>7.1643999999999997</v>
      </c>
      <c r="J240" s="6">
        <f>1000*ChartDataA!$AJ$34</f>
        <v>43.314100000000003</v>
      </c>
      <c r="K240" s="6">
        <f>1000*ChartDataA!$AJ$35</f>
        <v>18.442599999999977</v>
      </c>
    </row>
    <row r="241" spans="1:11">
      <c r="A241" s="2"/>
      <c r="B241" s="6">
        <f>1000*ChartDataA!$AK$26</f>
        <v>7.0387999999999993</v>
      </c>
      <c r="C241" s="6">
        <f>1000*ChartDataA!$AK$27</f>
        <v>2.3954000000000009</v>
      </c>
      <c r="D241" s="6">
        <f>1000*ChartDataA!$AK$28</f>
        <v>31.954799999999999</v>
      </c>
      <c r="E241" s="6">
        <f>1000*ChartDataA!$AK$29</f>
        <v>8.1691000000000003</v>
      </c>
      <c r="F241" s="6">
        <f>1000*ChartDataA!$AK$30</f>
        <v>0.61160000000000003</v>
      </c>
      <c r="G241" s="6">
        <f>1000*ChartDataA!$AK$31</f>
        <v>41.488299999999995</v>
      </c>
      <c r="H241" s="6">
        <f>1000*ChartDataA!$AK$32</f>
        <v>0.108</v>
      </c>
      <c r="I241" s="6">
        <f>1000*ChartDataA!$AK$33</f>
        <v>8.3371999999999975</v>
      </c>
      <c r="J241" s="6">
        <f>1000*ChartDataA!$AK$34</f>
        <v>44.447600000000001</v>
      </c>
      <c r="K241" s="6">
        <f>1000*ChartDataA!$AK$35</f>
        <v>18.568799999999968</v>
      </c>
    </row>
    <row r="242" spans="1:11">
      <c r="A242" s="2" t="str">
        <f>ChartDataA!$AL$25</f>
        <v>yt 31 12 2013</v>
      </c>
      <c r="B242" s="6">
        <f>1000*ChartDataA!$AL$26</f>
        <v>7.6821000000000002</v>
      </c>
      <c r="C242" s="6">
        <f>1000*ChartDataA!$AL$27</f>
        <v>2.3848999999999996</v>
      </c>
      <c r="D242" s="6">
        <f>1000*ChartDataA!$AL$28</f>
        <v>32.708800000000004</v>
      </c>
      <c r="E242" s="6">
        <f>1000*ChartDataA!$AL$29</f>
        <v>8.1875</v>
      </c>
      <c r="F242" s="6">
        <f>1000*ChartDataA!$AL$30</f>
        <v>0.63419999999999999</v>
      </c>
      <c r="G242" s="6">
        <f>1000*ChartDataA!$AL$31</f>
        <v>42.792000000000002</v>
      </c>
      <c r="H242" s="6">
        <f>1000*ChartDataA!$AL$32</f>
        <v>0.108</v>
      </c>
      <c r="I242" s="6">
        <f>1000*ChartDataA!$AL$33</f>
        <v>10.1228</v>
      </c>
      <c r="J242" s="6">
        <f>1000*ChartDataA!$AL$34</f>
        <v>47.271400000000007</v>
      </c>
      <c r="K242" s="6">
        <f>1000*ChartDataA!$AL$35</f>
        <v>18.832799999999956</v>
      </c>
    </row>
    <row r="243" spans="1:11">
      <c r="A243" s="2"/>
      <c r="B243" s="6">
        <f>1000*ChartDataA!$AM$26</f>
        <v>8.2897999999999978</v>
      </c>
      <c r="C243" s="6">
        <f>1000*ChartDataA!$AM$27</f>
        <v>2.6307000000000014</v>
      </c>
      <c r="D243" s="6">
        <f>1000*ChartDataA!$AM$28</f>
        <v>34.121600000000001</v>
      </c>
      <c r="E243" s="6">
        <f>1000*ChartDataA!$AM$29</f>
        <v>8.3839999999999986</v>
      </c>
      <c r="F243" s="6">
        <f>1000*ChartDataA!$AM$30</f>
        <v>0.63419999999999999</v>
      </c>
      <c r="G243" s="6">
        <f>1000*ChartDataA!$AM$31</f>
        <v>42.986500000000007</v>
      </c>
      <c r="H243" s="6">
        <f>1000*ChartDataA!$AM$32</f>
        <v>0.108</v>
      </c>
      <c r="I243" s="6">
        <f>1000*ChartDataA!$AM$33</f>
        <v>9.4995000000000012</v>
      </c>
      <c r="J243" s="6">
        <f>1000*ChartDataA!$AM$34</f>
        <v>49.570500000000003</v>
      </c>
      <c r="K243" s="6">
        <f>1000*ChartDataA!$AM$35</f>
        <v>18.90900000000001</v>
      </c>
    </row>
    <row r="244" spans="1:11">
      <c r="A244" s="2"/>
      <c r="B244" s="6">
        <f>1000*ChartDataA!$AN$26</f>
        <v>8.9712999999999976</v>
      </c>
      <c r="C244" s="6">
        <f>1000*ChartDataA!$AN$27</f>
        <v>2.8129000000000017</v>
      </c>
      <c r="D244" s="6">
        <f>1000*ChartDataA!$AN$28</f>
        <v>33.972700000000003</v>
      </c>
      <c r="E244" s="6">
        <f>1000*ChartDataA!$AN$29</f>
        <v>8.3155000000000001</v>
      </c>
      <c r="F244" s="6">
        <f>1000*ChartDataA!$AN$30</f>
        <v>0.72580000000000011</v>
      </c>
      <c r="G244" s="6">
        <f>1000*ChartDataA!$AN$31</f>
        <v>43.093499999999999</v>
      </c>
      <c r="H244" s="6">
        <f>1000*ChartDataA!$AN$32</f>
        <v>0.108</v>
      </c>
      <c r="I244" s="6">
        <f>1000*ChartDataA!$AN$33</f>
        <v>8.2493999999999996</v>
      </c>
      <c r="J244" s="6">
        <f>1000*ChartDataA!$AN$34</f>
        <v>53.189600000000006</v>
      </c>
      <c r="K244" s="6">
        <f>1000*ChartDataA!$AN$35</f>
        <v>18.780099999999994</v>
      </c>
    </row>
    <row r="245" spans="1:11">
      <c r="A245" s="2"/>
      <c r="B245" s="6">
        <f>1000*ChartDataA!$AO$26</f>
        <v>9.2998999999999992</v>
      </c>
      <c r="C245" s="6">
        <f>1000*ChartDataA!$AO$27</f>
        <v>2.8128999999999982</v>
      </c>
      <c r="D245" s="6">
        <f>1000*ChartDataA!$AO$28</f>
        <v>32.8491</v>
      </c>
      <c r="E245" s="6">
        <f>1000*ChartDataA!$AO$29</f>
        <v>8.3625000000000007</v>
      </c>
      <c r="F245" s="6">
        <f>1000*ChartDataA!$AO$30</f>
        <v>0.73430000000000006</v>
      </c>
      <c r="G245" s="6">
        <f>1000*ChartDataA!$AO$31</f>
        <v>42.910400000000003</v>
      </c>
      <c r="H245" s="6">
        <f>1000*ChartDataA!$AO$32</f>
        <v>0.108</v>
      </c>
      <c r="I245" s="6">
        <f>1000*ChartDataA!$AO$33</f>
        <v>8.4715000000000007</v>
      </c>
      <c r="J245" s="6">
        <f>1000*ChartDataA!$AO$34</f>
        <v>51.189300000000003</v>
      </c>
      <c r="K245" s="6">
        <f>1000*ChartDataA!$AO$35</f>
        <v>18.279600000000034</v>
      </c>
    </row>
    <row r="246" spans="1:11">
      <c r="A246" s="2"/>
      <c r="B246" s="6">
        <f>1000*ChartDataA!$AP$26</f>
        <v>9.1627999999999989</v>
      </c>
      <c r="C246" s="6">
        <f>1000*ChartDataA!$AP$27</f>
        <v>2.713300000000002</v>
      </c>
      <c r="D246" s="6">
        <f>1000*ChartDataA!$AP$28</f>
        <v>33.116100000000003</v>
      </c>
      <c r="E246" s="6">
        <f>1000*ChartDataA!$AP$29</f>
        <v>8.2618999999999989</v>
      </c>
      <c r="F246" s="6">
        <f>1000*ChartDataA!$AP$30</f>
        <v>0.68890000000000007</v>
      </c>
      <c r="G246" s="6">
        <f>1000*ChartDataA!$AP$31</f>
        <v>41.312100000000001</v>
      </c>
      <c r="H246" s="6">
        <f>1000*ChartDataA!$AP$32</f>
        <v>0.108</v>
      </c>
      <c r="I246" s="6">
        <f>1000*ChartDataA!$AP$33</f>
        <v>8.9242000000000008</v>
      </c>
      <c r="J246" s="6">
        <f>1000*ChartDataA!$AP$34</f>
        <v>50.576799999999999</v>
      </c>
      <c r="K246" s="6">
        <f>1000*ChartDataA!$AP$35</f>
        <v>17.893599999999982</v>
      </c>
    </row>
    <row r="247" spans="1:11">
      <c r="A247" s="2"/>
      <c r="B247" s="6">
        <f>1000*ChartDataA!$AQ$26</f>
        <v>9.303799999999999</v>
      </c>
      <c r="C247" s="6">
        <f>1000*ChartDataA!$AQ$27</f>
        <v>2.4651999999999989</v>
      </c>
      <c r="D247" s="6">
        <f>1000*ChartDataA!$AQ$28</f>
        <v>32.476300000000002</v>
      </c>
      <c r="E247" s="6">
        <f>1000*ChartDataA!$AQ$29</f>
        <v>8.5609000000000002</v>
      </c>
      <c r="F247" s="6">
        <f>1000*ChartDataA!$AQ$30</f>
        <v>0.68890000000000007</v>
      </c>
      <c r="G247" s="6">
        <f>1000*ChartDataA!$AQ$31</f>
        <v>39.532199999999996</v>
      </c>
      <c r="H247" s="6">
        <f>1000*ChartDataA!$AQ$32</f>
        <v>4.8000000000000001E-2</v>
      </c>
      <c r="I247" s="6">
        <f>1000*ChartDataA!$AQ$33</f>
        <v>10.305299999999999</v>
      </c>
      <c r="J247" s="6">
        <f>1000*ChartDataA!$AQ$34</f>
        <v>52.403300000000002</v>
      </c>
      <c r="K247" s="6">
        <f>1000*ChartDataA!$AQ$35</f>
        <v>17.980599999999985</v>
      </c>
    </row>
    <row r="248" spans="1:11">
      <c r="A248" s="2" t="str">
        <f>ChartDataA!$AR$25</f>
        <v>yt 30 06 2014</v>
      </c>
      <c r="B248" s="6">
        <f>1000*ChartDataA!$AR$26</f>
        <v>9.4677999999999987</v>
      </c>
      <c r="C248" s="6">
        <f>1000*ChartDataA!$AR$27</f>
        <v>2.4732999999999996</v>
      </c>
      <c r="D248" s="6">
        <f>1000*ChartDataA!$AR$28</f>
        <v>31.647300000000005</v>
      </c>
      <c r="E248" s="6">
        <f>1000*ChartDataA!$AR$29</f>
        <v>9.4308999999999994</v>
      </c>
      <c r="F248" s="6">
        <f>1000*ChartDataA!$AR$30</f>
        <v>0.69140000000000013</v>
      </c>
      <c r="G248" s="6">
        <f>1000*ChartDataA!$AR$31</f>
        <v>37.643799999999999</v>
      </c>
      <c r="H248" s="6">
        <f>1000*ChartDataA!$AR$32</f>
        <v>2.4E-2</v>
      </c>
      <c r="I248" s="6">
        <f>1000*ChartDataA!$AR$33</f>
        <v>10.769</v>
      </c>
      <c r="J248" s="6">
        <f>1000*ChartDataA!$AR$34</f>
        <v>49.872300000000003</v>
      </c>
      <c r="K248" s="6">
        <f>1000*ChartDataA!$AR$35</f>
        <v>18.265399999999985</v>
      </c>
    </row>
    <row r="249" spans="1:11">
      <c r="A249" s="2"/>
      <c r="B249" s="6">
        <f>1000*ChartDataA!$AS$26</f>
        <v>9.6177999999999972</v>
      </c>
      <c r="C249" s="6">
        <f>1000*ChartDataA!$AS$27</f>
        <v>2.4639999999999991</v>
      </c>
      <c r="D249" s="6">
        <f>1000*ChartDataA!$AS$28</f>
        <v>30.207199999999997</v>
      </c>
      <c r="E249" s="6">
        <f>1000*ChartDataA!$AS$29</f>
        <v>8.9304000000000006</v>
      </c>
      <c r="F249" s="6">
        <f>1000*ChartDataA!$AS$30</f>
        <v>0.67920000000000003</v>
      </c>
      <c r="G249" s="6">
        <f>1000*ChartDataA!$AS$31</f>
        <v>35.112900000000003</v>
      </c>
      <c r="H249" s="6">
        <f>1000*ChartDataA!$AS$32</f>
        <v>2.4E-2</v>
      </c>
      <c r="I249" s="6">
        <f>1000*ChartDataA!$AS$33</f>
        <v>12.190100000000003</v>
      </c>
      <c r="J249" s="6">
        <f>1000*ChartDataA!$AS$34</f>
        <v>48.183799999999998</v>
      </c>
      <c r="K249" s="6">
        <f>1000*ChartDataA!$AS$35</f>
        <v>18.801700000000004</v>
      </c>
    </row>
    <row r="250" spans="1:11">
      <c r="A250" s="2"/>
      <c r="B250" s="6">
        <f>1000*ChartDataA!$AT$26</f>
        <v>10.960299999999997</v>
      </c>
      <c r="C250" s="6">
        <f>1000*ChartDataA!$AT$27</f>
        <v>2.4375999999999998</v>
      </c>
      <c r="D250" s="6">
        <f>1000*ChartDataA!$AT$28</f>
        <v>28.663999999999998</v>
      </c>
      <c r="E250" s="6">
        <f>1000*ChartDataA!$AT$29</f>
        <v>9.2573999999999987</v>
      </c>
      <c r="F250" s="6">
        <f>1000*ChartDataA!$AT$30</f>
        <v>0.68149999999999988</v>
      </c>
      <c r="G250" s="6">
        <f>1000*ChartDataA!$AT$31</f>
        <v>33.553200000000004</v>
      </c>
      <c r="H250" s="6">
        <f>1000*ChartDataA!$AT$32</f>
        <v>2.4E-2</v>
      </c>
      <c r="I250" s="6">
        <f>1000*ChartDataA!$AT$33</f>
        <v>13.755700000000001</v>
      </c>
      <c r="J250" s="6">
        <f>1000*ChartDataA!$AT$34</f>
        <v>49.323400000000007</v>
      </c>
      <c r="K250" s="6">
        <f>1000*ChartDataA!$AT$35</f>
        <v>19.382100000000012</v>
      </c>
    </row>
    <row r="251" spans="1:11">
      <c r="A251" s="2"/>
      <c r="B251" s="6">
        <f>1000*ChartDataA!$AU$26</f>
        <v>11.3973</v>
      </c>
      <c r="C251" s="6">
        <f>1000*ChartDataA!$AU$27</f>
        <v>2.7967000000000009</v>
      </c>
      <c r="D251" s="6">
        <f>1000*ChartDataA!$AU$28</f>
        <v>29.061899999999998</v>
      </c>
      <c r="E251" s="6">
        <f>1000*ChartDataA!$AU$29</f>
        <v>10.211</v>
      </c>
      <c r="F251" s="6">
        <f>1000*ChartDataA!$AU$30</f>
        <v>0.70760000000000001</v>
      </c>
      <c r="G251" s="6">
        <f>1000*ChartDataA!$AU$31</f>
        <v>31.498900000000003</v>
      </c>
      <c r="H251" s="6">
        <f>1000*ChartDataA!$AU$32</f>
        <v>2.4E-2</v>
      </c>
      <c r="I251" s="6">
        <f>1000*ChartDataA!$AU$33</f>
        <v>14.9594</v>
      </c>
      <c r="J251" s="6">
        <f>1000*ChartDataA!$AU$34</f>
        <v>51.121599999999994</v>
      </c>
      <c r="K251" s="6">
        <f>1000*ChartDataA!$AU$35</f>
        <v>19.77000000000001</v>
      </c>
    </row>
    <row r="252" spans="1:11">
      <c r="A252" s="2"/>
      <c r="B252" s="6">
        <f>1000*ChartDataA!$AV$26</f>
        <v>11.7676</v>
      </c>
      <c r="C252" s="6">
        <f>1000*ChartDataA!$AV$27</f>
        <v>3.1188000000000016</v>
      </c>
      <c r="D252" s="6">
        <f>1000*ChartDataA!$AV$28</f>
        <v>28.900899999999996</v>
      </c>
      <c r="E252" s="6">
        <f>1000*ChartDataA!$AV$29</f>
        <v>9.9364999999999988</v>
      </c>
      <c r="F252" s="6">
        <f>1000*ChartDataA!$AV$30</f>
        <v>0.70950000000000002</v>
      </c>
      <c r="G252" s="6">
        <f>1000*ChartDataA!$AV$31</f>
        <v>28.283700000000003</v>
      </c>
      <c r="H252" s="6">
        <f>1000*ChartDataA!$AV$32</f>
        <v>2.4E-2</v>
      </c>
      <c r="I252" s="6">
        <f>1000*ChartDataA!$AV$33</f>
        <v>14.7021</v>
      </c>
      <c r="J252" s="6">
        <f>1000*ChartDataA!$AV$34</f>
        <v>50.441000000000003</v>
      </c>
      <c r="K252" s="6">
        <f>1000*ChartDataA!$AV$35</f>
        <v>19.724200000000025</v>
      </c>
    </row>
    <row r="253" spans="1:11">
      <c r="A253" s="2"/>
      <c r="B253" s="6">
        <f>1000*ChartDataA!$AW$26</f>
        <v>11.862299999999999</v>
      </c>
      <c r="C253" s="6">
        <f>1000*ChartDataA!$AW$27</f>
        <v>2.9864000000000002</v>
      </c>
      <c r="D253" s="6">
        <f>1000*ChartDataA!$AW$28</f>
        <v>28.178999999999998</v>
      </c>
      <c r="E253" s="6">
        <f>1000*ChartDataA!$AW$29</f>
        <v>9.1970999999999989</v>
      </c>
      <c r="F253" s="6">
        <f>1000*ChartDataA!$AW$30</f>
        <v>0.60770000000000002</v>
      </c>
      <c r="G253" s="6">
        <f>1000*ChartDataA!$AW$31</f>
        <v>25.435299999999998</v>
      </c>
      <c r="H253" s="6">
        <f>1000*ChartDataA!$AW$32</f>
        <v>2.4E-2</v>
      </c>
      <c r="I253" s="6">
        <f>1000*ChartDataA!$AW$33</f>
        <v>14.364099999999999</v>
      </c>
      <c r="J253" s="6">
        <f>1000*ChartDataA!$AW$34</f>
        <v>52.401499999999999</v>
      </c>
      <c r="K253" s="6">
        <f>1000*ChartDataA!$AW$35</f>
        <v>19.437300000000018</v>
      </c>
    </row>
    <row r="254" spans="1:11">
      <c r="A254" s="2" t="str">
        <f>ChartDataA!$AX$25</f>
        <v>yt 31 12 2014</v>
      </c>
      <c r="B254" s="6">
        <f>1000*ChartDataA!$AX$26</f>
        <v>12.424899999999999</v>
      </c>
      <c r="C254" s="6">
        <f>1000*ChartDataA!$AX$27</f>
        <v>3.2672000000000012</v>
      </c>
      <c r="D254" s="6">
        <f>1000*ChartDataA!$AX$28</f>
        <v>27.100199999999997</v>
      </c>
      <c r="E254" s="6">
        <f>1000*ChartDataA!$AX$29</f>
        <v>9.5988000000000007</v>
      </c>
      <c r="F254" s="6">
        <f>1000*ChartDataA!$AX$30</f>
        <v>0.51370000000000005</v>
      </c>
      <c r="G254" s="6">
        <f>1000*ChartDataA!$AX$31</f>
        <v>23.591499999999996</v>
      </c>
      <c r="H254" s="6">
        <f>1000*ChartDataA!$AX$32</f>
        <v>2.4E-2</v>
      </c>
      <c r="I254" s="6">
        <f>1000*ChartDataA!$AX$33</f>
        <v>13.496099999999998</v>
      </c>
      <c r="J254" s="6">
        <f>1000*ChartDataA!$AX$34</f>
        <v>54.462299999999999</v>
      </c>
      <c r="K254" s="6">
        <f>1000*ChartDataA!$AX$35</f>
        <v>19.243299999999991</v>
      </c>
    </row>
    <row r="255" spans="1:11">
      <c r="A255" s="2"/>
      <c r="B255" s="6">
        <f>1000*ChartDataA!$AY$26</f>
        <v>13.264999999999999</v>
      </c>
      <c r="C255" s="6">
        <f>1000*ChartDataA!$AY$27</f>
        <v>3.4347000000000025</v>
      </c>
      <c r="D255" s="6">
        <f>1000*ChartDataA!$AY$28</f>
        <v>24.694800000000001</v>
      </c>
      <c r="E255" s="6">
        <f>1000*ChartDataA!$AY$29</f>
        <v>9.2833000000000006</v>
      </c>
      <c r="F255" s="6">
        <f>1000*ChartDataA!$AY$30</f>
        <v>0.41880000000000006</v>
      </c>
      <c r="G255" s="6">
        <f>1000*ChartDataA!$AY$31</f>
        <v>22.706299999999999</v>
      </c>
      <c r="H255" s="6">
        <f>1000*ChartDataA!$AY$32</f>
        <v>2.4E-2</v>
      </c>
      <c r="I255" s="6">
        <f>1000*ChartDataA!$AY$33</f>
        <v>13.849899999999996</v>
      </c>
      <c r="J255" s="6">
        <f>1000*ChartDataA!$AY$34</f>
        <v>54.857900000000001</v>
      </c>
      <c r="K255" s="6">
        <f>1000*ChartDataA!$AY$35</f>
        <v>18.583800000000011</v>
      </c>
    </row>
    <row r="256" spans="1:11">
      <c r="A256" s="2"/>
      <c r="B256" s="6">
        <f>1000*ChartDataA!$AZ$26</f>
        <v>13.236800000000001</v>
      </c>
      <c r="C256" s="6">
        <f>1000*ChartDataA!$AZ$27</f>
        <v>3.4778000000000029</v>
      </c>
      <c r="D256" s="6">
        <f>1000*ChartDataA!$AZ$28</f>
        <v>23.391599999999997</v>
      </c>
      <c r="E256" s="6">
        <f>1000*ChartDataA!$AZ$29</f>
        <v>9.4134000000000011</v>
      </c>
      <c r="F256" s="6">
        <f>1000*ChartDataA!$AZ$30</f>
        <v>0.32700000000000001</v>
      </c>
      <c r="G256" s="6">
        <f>1000*ChartDataA!$AZ$31</f>
        <v>22.502100000000002</v>
      </c>
      <c r="H256" s="6">
        <f>1000*ChartDataA!$AZ$32</f>
        <v>2.4E-2</v>
      </c>
      <c r="I256" s="6">
        <f>1000*ChartDataA!$AZ$33</f>
        <v>14.137199999999996</v>
      </c>
      <c r="J256" s="6">
        <f>1000*ChartDataA!$AZ$34</f>
        <v>52.463199999999986</v>
      </c>
      <c r="K256" s="6">
        <f>1000*ChartDataA!$AZ$35</f>
        <v>18.713699999999999</v>
      </c>
    </row>
    <row r="257" spans="1:11">
      <c r="A257" s="2"/>
      <c r="B257" s="6">
        <f>1000*ChartDataA!$BA$26</f>
        <v>13.212700000000002</v>
      </c>
      <c r="C257" s="6">
        <f>1000*ChartDataA!$BA$27</f>
        <v>3.4777999999999998</v>
      </c>
      <c r="D257" s="6">
        <f>1000*ChartDataA!$BA$28</f>
        <v>22.743199999999995</v>
      </c>
      <c r="E257" s="6">
        <f>1000*ChartDataA!$BA$29</f>
        <v>9.5290000000000017</v>
      </c>
      <c r="F257" s="6">
        <f>1000*ChartDataA!$BA$30</f>
        <v>0.29530000000000006</v>
      </c>
      <c r="G257" s="6">
        <f>1000*ChartDataA!$BA$31</f>
        <v>22.4117</v>
      </c>
      <c r="H257" s="6">
        <f>1000*ChartDataA!$BA$32</f>
        <v>4.5499999999999992E-2</v>
      </c>
      <c r="I257" s="6">
        <f>1000*ChartDataA!$BA$33</f>
        <v>14.579199999999997</v>
      </c>
      <c r="J257" s="6">
        <f>1000*ChartDataA!$BA$34</f>
        <v>53.394499999999994</v>
      </c>
      <c r="K257" s="6">
        <f>1000*ChartDataA!$BA$35</f>
        <v>18.375200000000007</v>
      </c>
    </row>
    <row r="258" spans="1:11">
      <c r="A258" s="2"/>
      <c r="B258" s="6">
        <f>1000*ChartDataA!$BB$26</f>
        <v>13.241400000000001</v>
      </c>
      <c r="C258" s="6">
        <f>1000*ChartDataA!$BB$27</f>
        <v>3.5127999999999999</v>
      </c>
      <c r="D258" s="6">
        <f>1000*ChartDataA!$BB$28</f>
        <v>21.7529</v>
      </c>
      <c r="E258" s="6">
        <f>1000*ChartDataA!$BB$29</f>
        <v>9.8617000000000026</v>
      </c>
      <c r="F258" s="6">
        <f>1000*ChartDataA!$BB$30</f>
        <v>0.29640000000000011</v>
      </c>
      <c r="G258" s="6">
        <f>1000*ChartDataA!$BB$31</f>
        <v>22.585899999999999</v>
      </c>
      <c r="H258" s="6">
        <f>1000*ChartDataA!$BB$32</f>
        <v>6.9499999999999992E-2</v>
      </c>
      <c r="I258" s="6">
        <f>1000*ChartDataA!$BB$33</f>
        <v>14.737599999999999</v>
      </c>
      <c r="J258" s="6">
        <f>1000*ChartDataA!$BB$34</f>
        <v>55.159499999999994</v>
      </c>
      <c r="K258" s="6">
        <f>1000*ChartDataA!$BB$35</f>
        <v>18.310500000000008</v>
      </c>
    </row>
    <row r="259" spans="1:11">
      <c r="A259" s="2"/>
      <c r="B259" s="6">
        <f>1000*ChartDataA!$BC$26</f>
        <v>13.332100000000001</v>
      </c>
      <c r="C259" s="6">
        <f>1000*ChartDataA!$BC$27</f>
        <v>3.5680999999999994</v>
      </c>
      <c r="D259" s="6">
        <f>1000*ChartDataA!$BC$28</f>
        <v>21.8552</v>
      </c>
      <c r="E259" s="6">
        <f>1000*ChartDataA!$BC$29</f>
        <v>9.7012000000000018</v>
      </c>
      <c r="F259" s="6">
        <f>1000*ChartDataA!$BC$30</f>
        <v>0.2975000000000001</v>
      </c>
      <c r="G259" s="6">
        <f>1000*ChartDataA!$BC$31</f>
        <v>22.264900000000001</v>
      </c>
      <c r="H259" s="6">
        <f>1000*ChartDataA!$BC$32</f>
        <v>0.11749999999999999</v>
      </c>
      <c r="I259" s="6">
        <f>1000*ChartDataA!$BC$33</f>
        <v>14.044099999999997</v>
      </c>
      <c r="J259" s="6">
        <f>1000*ChartDataA!$BC$34</f>
        <v>50.657499999999999</v>
      </c>
      <c r="K259" s="6">
        <f>1000*ChartDataA!$BC$35</f>
        <v>17.678600000000017</v>
      </c>
    </row>
    <row r="260" spans="1:11">
      <c r="A260" s="2" t="str">
        <f>ChartDataA!$BD$25</f>
        <v>yt 30 06 2015</v>
      </c>
      <c r="B260" s="6">
        <f>1000*ChartDataA!$BD$26</f>
        <v>13.533900000000001</v>
      </c>
      <c r="C260" s="6">
        <f>1000*ChartDataA!$BD$27</f>
        <v>3.5437000000000003</v>
      </c>
      <c r="D260" s="6">
        <f>1000*ChartDataA!$BD$28</f>
        <v>22.221599999999999</v>
      </c>
      <c r="E260" s="6">
        <f>1000*ChartDataA!$BD$29</f>
        <v>9.4448000000000008</v>
      </c>
      <c r="F260" s="6">
        <f>1000*ChartDataA!$BD$30</f>
        <v>0.17890000000000003</v>
      </c>
      <c r="G260" s="6">
        <f>1000*ChartDataA!$BD$31</f>
        <v>21.842800000000004</v>
      </c>
      <c r="H260" s="6">
        <f>1000*ChartDataA!$BD$32</f>
        <v>0.3553</v>
      </c>
      <c r="I260" s="6">
        <f>1000*ChartDataA!$BD$33</f>
        <v>14.534599999999996</v>
      </c>
      <c r="J260" s="6">
        <f>1000*ChartDataA!$BD$34</f>
        <v>52.032300000000006</v>
      </c>
      <c r="K260" s="6">
        <f>1000*ChartDataA!$BD$35</f>
        <v>17.221499999999999</v>
      </c>
    </row>
    <row r="261" spans="1:11">
      <c r="A261" s="2"/>
      <c r="B261" s="6">
        <f>1000*ChartDataA!$BE$26</f>
        <v>13.633599999999999</v>
      </c>
      <c r="C261" s="6">
        <f>1000*ChartDataA!$BE$27</f>
        <v>3.5057000000000005</v>
      </c>
      <c r="D261" s="6">
        <f>1000*ChartDataA!$BE$28</f>
        <v>22.797899999999995</v>
      </c>
      <c r="E261" s="6">
        <f>1000*ChartDataA!$BE$29</f>
        <v>9.4920000000000027</v>
      </c>
      <c r="F261" s="6">
        <f>1000*ChartDataA!$BE$30</f>
        <v>0.10719999999999999</v>
      </c>
      <c r="G261" s="6">
        <f>1000*ChartDataA!$BE$31</f>
        <v>21.738600000000002</v>
      </c>
      <c r="H261" s="6">
        <f>1000*ChartDataA!$BE$32</f>
        <v>0.69320000000000004</v>
      </c>
      <c r="I261" s="6">
        <f>1000*ChartDataA!$BE$33</f>
        <v>13.190299999999997</v>
      </c>
      <c r="J261" s="6">
        <f>1000*ChartDataA!$BE$34</f>
        <v>53.292499999999997</v>
      </c>
      <c r="K261" s="6">
        <f>1000*ChartDataA!$BE$35</f>
        <v>16.646300000000004</v>
      </c>
    </row>
    <row r="262" spans="1:11">
      <c r="A262" s="2"/>
      <c r="B262" s="6">
        <f>1000*ChartDataA!$BF$26</f>
        <v>12.677900000000001</v>
      </c>
      <c r="C262" s="6">
        <f>1000*ChartDataA!$BF$27</f>
        <v>3.851099999999998</v>
      </c>
      <c r="D262" s="6">
        <f>1000*ChartDataA!$BF$28</f>
        <v>23.382799999999996</v>
      </c>
      <c r="E262" s="6">
        <f>1000*ChartDataA!$BF$29</f>
        <v>8.4734000000000016</v>
      </c>
      <c r="F262" s="6">
        <f>1000*ChartDataA!$BF$30</f>
        <v>8.3199999999999996E-2</v>
      </c>
      <c r="G262" s="6">
        <f>1000*ChartDataA!$BF$31</f>
        <v>20.966399999999997</v>
      </c>
      <c r="H262" s="6">
        <f>1000*ChartDataA!$BF$32</f>
        <v>0.69320000000000004</v>
      </c>
      <c r="I262" s="6">
        <f>1000*ChartDataA!$BF$33</f>
        <v>11.480599999999997</v>
      </c>
      <c r="J262" s="6">
        <f>1000*ChartDataA!$BF$34</f>
        <v>53.099800000000002</v>
      </c>
      <c r="K262" s="6">
        <f>1000*ChartDataA!$BF$35</f>
        <v>17.191899999999983</v>
      </c>
    </row>
    <row r="263" spans="1:11">
      <c r="A263" s="2"/>
      <c r="B263" s="6">
        <f>1000*ChartDataA!$BG$26</f>
        <v>13.157000000000002</v>
      </c>
      <c r="C263" s="6">
        <f>1000*ChartDataA!$BG$27</f>
        <v>3.6114999999999968</v>
      </c>
      <c r="D263" s="6">
        <f>1000*ChartDataA!$BG$28</f>
        <v>24.583799999999997</v>
      </c>
      <c r="E263" s="6">
        <f>1000*ChartDataA!$BG$29</f>
        <v>7.3437999999999999</v>
      </c>
      <c r="F263" s="6">
        <f>1000*ChartDataA!$BG$30</f>
        <v>3.5200000000000002E-2</v>
      </c>
      <c r="G263" s="6">
        <f>1000*ChartDataA!$BG$31</f>
        <v>20.858599999999999</v>
      </c>
      <c r="H263" s="6">
        <f>1000*ChartDataA!$BG$32</f>
        <v>0.69520000000000004</v>
      </c>
      <c r="I263" s="6">
        <f>1000*ChartDataA!$BG$33</f>
        <v>10.530199999999999</v>
      </c>
      <c r="J263" s="6">
        <f>1000*ChartDataA!$BG$34</f>
        <v>51.554300000000012</v>
      </c>
      <c r="K263" s="6">
        <f>1000*ChartDataA!$BG$35</f>
        <v>18.041800000000009</v>
      </c>
    </row>
    <row r="264" spans="1:11">
      <c r="A264" s="2"/>
      <c r="B264" s="6">
        <f>1000*ChartDataA!$BH$26</f>
        <v>14.386100000000003</v>
      </c>
      <c r="C264" s="6">
        <f>1000*ChartDataA!$BH$27</f>
        <v>3.5962999999999967</v>
      </c>
      <c r="D264" s="6">
        <f>1000*ChartDataA!$BH$28</f>
        <v>27.260299999999997</v>
      </c>
      <c r="E264" s="6">
        <f>1000*ChartDataA!$BH$29</f>
        <v>6.676099999999999</v>
      </c>
      <c r="F264" s="6">
        <f>1000*ChartDataA!$BH$30</f>
        <v>1.0500000000000001E-2</v>
      </c>
      <c r="G264" s="6">
        <f>1000*ChartDataA!$BH$31</f>
        <v>21.870800000000003</v>
      </c>
      <c r="H264" s="6">
        <f>1000*ChartDataA!$BH$32</f>
        <v>0.89510000000000001</v>
      </c>
      <c r="I264" s="6">
        <f>1000*ChartDataA!$BH$33</f>
        <v>13.478999999999999</v>
      </c>
      <c r="J264" s="6">
        <f>1000*ChartDataA!$BH$34</f>
        <v>48.837500000000013</v>
      </c>
      <c r="K264" s="6">
        <f>1000*ChartDataA!$BH$35</f>
        <v>20.636499999999973</v>
      </c>
    </row>
    <row r="265" spans="1:11">
      <c r="A265" s="2"/>
      <c r="B265" s="6">
        <f>1000*ChartDataA!$BI$26</f>
        <v>15.570300000000001</v>
      </c>
      <c r="C265" s="6">
        <f>1000*ChartDataA!$BI$27</f>
        <v>3.9322999999999961</v>
      </c>
      <c r="D265" s="6">
        <f>1000*ChartDataA!$BI$28</f>
        <v>28.680300000000003</v>
      </c>
      <c r="E265" s="6">
        <f>1000*ChartDataA!$BI$29</f>
        <v>6.5911999999999997</v>
      </c>
      <c r="F265" s="6">
        <f>1000*ChartDataA!$BI$30</f>
        <v>5.1999999999999998E-3</v>
      </c>
      <c r="G265" s="6">
        <f>1000*ChartDataA!$BI$31</f>
        <v>22.480700000000002</v>
      </c>
      <c r="H265" s="6">
        <f>1000*ChartDataA!$BI$32</f>
        <v>0.89510000000000001</v>
      </c>
      <c r="I265" s="6">
        <f>1000*ChartDataA!$BI$33</f>
        <v>13.211500000000001</v>
      </c>
      <c r="J265" s="6">
        <f>1000*ChartDataA!$BI$34</f>
        <v>44.504699999999993</v>
      </c>
      <c r="K265" s="6">
        <f>1000*ChartDataA!$BI$35</f>
        <v>21.607099999999978</v>
      </c>
    </row>
    <row r="266" spans="1:11">
      <c r="A266" s="2" t="str">
        <f>ChartDataA!$BJ$25</f>
        <v>yt 31 12 2015</v>
      </c>
      <c r="B266" s="6">
        <f>1000*ChartDataA!$BJ$26</f>
        <v>15.7499</v>
      </c>
      <c r="C266" s="6">
        <f>1000*ChartDataA!$BJ$27</f>
        <v>3.7430999999999992</v>
      </c>
      <c r="D266" s="6">
        <f>1000*ChartDataA!$BJ$28</f>
        <v>28.376400000000004</v>
      </c>
      <c r="E266" s="6">
        <f>1000*ChartDataA!$BJ$29</f>
        <v>6.0226000000000006</v>
      </c>
      <c r="F266" s="6">
        <f>1000*ChartDataA!$BJ$30</f>
        <v>5.0999999999999995E-3</v>
      </c>
      <c r="G266" s="6">
        <f>1000*ChartDataA!$BJ$31</f>
        <v>23.488600000000005</v>
      </c>
      <c r="H266" s="6">
        <f>1000*ChartDataA!$BJ$32</f>
        <v>0.89799999999999991</v>
      </c>
      <c r="I266" s="6">
        <f>1000*ChartDataA!$BJ$33</f>
        <v>14.481599999999997</v>
      </c>
      <c r="J266" s="6">
        <f>1000*ChartDataA!$BJ$34</f>
        <v>38.503199999999993</v>
      </c>
      <c r="K266" s="6">
        <f>1000*ChartDataA!$BJ$35</f>
        <v>22.077600000000004</v>
      </c>
    </row>
    <row r="267" spans="1:11">
      <c r="A267" s="2"/>
      <c r="B267" s="6">
        <f>1000*ChartDataA!$BK$26</f>
        <v>15.429000000000002</v>
      </c>
      <c r="C267" s="6">
        <f>1000*ChartDataA!$BK$27</f>
        <v>3.5633000000000017</v>
      </c>
      <c r="D267" s="6">
        <f>1000*ChartDataA!$BK$28</f>
        <v>28.586500000000001</v>
      </c>
      <c r="E267" s="6">
        <f>1000*ChartDataA!$BK$29</f>
        <v>5.9932999999999996</v>
      </c>
      <c r="F267" s="6">
        <f>1000*ChartDataA!$BK$30</f>
        <v>4.9999999999999992E-3</v>
      </c>
      <c r="G267" s="6">
        <f>1000*ChartDataA!$BK$31</f>
        <v>22.5641</v>
      </c>
      <c r="H267" s="6">
        <f>1000*ChartDataA!$BK$32</f>
        <v>0.89799999999999991</v>
      </c>
      <c r="I267" s="6">
        <f>1000*ChartDataA!$BK$33</f>
        <v>14.7531</v>
      </c>
      <c r="J267" s="6">
        <f>1000*ChartDataA!$BK$34</f>
        <v>35.026300000000006</v>
      </c>
      <c r="K267" s="6">
        <f>1000*ChartDataA!$BK$35</f>
        <v>22.793499999999995</v>
      </c>
    </row>
    <row r="268" spans="1:11">
      <c r="A268" s="2"/>
      <c r="B268" s="6">
        <f>1000*ChartDataA!$BL$26</f>
        <v>16.265500000000003</v>
      </c>
      <c r="C268" s="6">
        <f>1000*ChartDataA!$BL$27</f>
        <v>3.6197999999999992</v>
      </c>
      <c r="D268" s="6">
        <f>1000*ChartDataA!$BL$28</f>
        <v>28.013800000000003</v>
      </c>
      <c r="E268" s="6">
        <f>1000*ChartDataA!$BL$29</f>
        <v>5.7891999999999992</v>
      </c>
      <c r="F268" s="6">
        <f>1000*ChartDataA!$BL$30</f>
        <v>2.8900000000000002E-2</v>
      </c>
      <c r="G268" s="6">
        <f>1000*ChartDataA!$BL$31</f>
        <v>22.012799999999999</v>
      </c>
      <c r="H268" s="6">
        <f>1000*ChartDataA!$BL$32</f>
        <v>0.90100000000000002</v>
      </c>
      <c r="I268" s="6">
        <f>1000*ChartDataA!$BL$33</f>
        <v>14.275199999999998</v>
      </c>
      <c r="J268" s="6">
        <f>1000*ChartDataA!$BL$34</f>
        <v>34.909999999999997</v>
      </c>
      <c r="K268" s="6">
        <f>1000*ChartDataA!$BL$35</f>
        <v>22.769299999999994</v>
      </c>
    </row>
    <row r="269" spans="1:11">
      <c r="A269" s="2"/>
      <c r="B269" s="6">
        <f>1000*ChartDataA!$BM$26</f>
        <v>16.820600000000002</v>
      </c>
      <c r="C269" s="6">
        <f>1000*ChartDataA!$BM$27</f>
        <v>3.7060999999999971</v>
      </c>
      <c r="D269" s="6">
        <f>1000*ChartDataA!$BM$28</f>
        <v>28.277299999999997</v>
      </c>
      <c r="E269" s="6">
        <f>1000*ChartDataA!$BM$29</f>
        <v>5.6267999999999994</v>
      </c>
      <c r="F269" s="6">
        <f>1000*ChartDataA!$BM$30</f>
        <v>2.86E-2</v>
      </c>
      <c r="G269" s="6">
        <f>1000*ChartDataA!$BM$31</f>
        <v>21.5517</v>
      </c>
      <c r="H269" s="6">
        <f>1000*ChartDataA!$BM$32</f>
        <v>0.87990000000000002</v>
      </c>
      <c r="I269" s="6">
        <f>1000*ChartDataA!$BM$33</f>
        <v>13.4338</v>
      </c>
      <c r="J269" s="6">
        <f>1000*ChartDataA!$BM$34</f>
        <v>34.0199</v>
      </c>
      <c r="K269" s="6">
        <f>1000*ChartDataA!$BM$35</f>
        <v>22.996999999999989</v>
      </c>
    </row>
    <row r="270" spans="1:11">
      <c r="A270" s="2"/>
      <c r="B270" s="6">
        <f>1000*ChartDataA!$BN$26</f>
        <v>17.366699999999998</v>
      </c>
      <c r="C270" s="6">
        <f>1000*ChartDataA!$BN$27</f>
        <v>3.6531000000000029</v>
      </c>
      <c r="D270" s="6">
        <f>1000*ChartDataA!$BN$28</f>
        <v>27.978899999999999</v>
      </c>
      <c r="E270" s="6">
        <f>1000*ChartDataA!$BN$29</f>
        <v>5.2223000000000006</v>
      </c>
      <c r="F270" s="6">
        <f>1000*ChartDataA!$BN$30</f>
        <v>2.7299999999999998E-2</v>
      </c>
      <c r="G270" s="6">
        <f>1000*ChartDataA!$BN$31</f>
        <v>21.064600000000002</v>
      </c>
      <c r="H270" s="6">
        <f>1000*ChartDataA!$BN$32</f>
        <v>0.85589999999999988</v>
      </c>
      <c r="I270" s="6">
        <f>1000*ChartDataA!$BN$33</f>
        <v>13.0549</v>
      </c>
      <c r="J270" s="6">
        <f>1000*ChartDataA!$BN$34</f>
        <v>31.789300000000008</v>
      </c>
      <c r="K270" s="6">
        <f>1000*ChartDataA!$BN$35</f>
        <v>23.193499999999993</v>
      </c>
    </row>
    <row r="271" spans="1:11">
      <c r="A271" s="2"/>
      <c r="B271" s="6">
        <f>1000*ChartDataA!$BO$26</f>
        <v>18.084100000000003</v>
      </c>
      <c r="C271" s="6">
        <f>1000*ChartDataA!$BO$27</f>
        <v>3.606899999999996</v>
      </c>
      <c r="D271" s="6">
        <f>1000*ChartDataA!$BO$28</f>
        <v>28.394100000000002</v>
      </c>
      <c r="E271" s="6">
        <f>1000*ChartDataA!$BO$29</f>
        <v>5.0211000000000015</v>
      </c>
      <c r="F271" s="6">
        <f>1000*ChartDataA!$BO$30</f>
        <v>2.6200000000000005E-2</v>
      </c>
      <c r="G271" s="6">
        <f>1000*ChartDataA!$BO$31</f>
        <v>21.236899999999999</v>
      </c>
      <c r="H271" s="6">
        <f>1000*ChartDataA!$BO$32</f>
        <v>0.78539999999999988</v>
      </c>
      <c r="I271" s="6">
        <f>1000*ChartDataA!$BO$33</f>
        <v>12.618800000000002</v>
      </c>
      <c r="J271" s="6">
        <f>1000*ChartDataA!$BO$34</f>
        <v>31.132700000000007</v>
      </c>
      <c r="K271" s="6">
        <f>1000*ChartDataA!$BO$35</f>
        <v>23.515099999999997</v>
      </c>
    </row>
    <row r="272" spans="1:11">
      <c r="A272" s="2" t="str">
        <f>ChartDataA!$BP$25</f>
        <v>yt 30 06 2016</v>
      </c>
      <c r="B272" s="6">
        <f>1000*ChartDataA!$BP$26</f>
        <v>18.450099999999999</v>
      </c>
      <c r="C272" s="6">
        <f>1000*ChartDataA!$BP$27</f>
        <v>3.4774999999999978</v>
      </c>
      <c r="D272" s="6">
        <f>1000*ChartDataA!$BP$28</f>
        <v>28.411899999999999</v>
      </c>
      <c r="E272" s="6">
        <f>1000*ChartDataA!$BP$29</f>
        <v>4.4644000000000004</v>
      </c>
      <c r="F272" s="6">
        <f>1000*ChartDataA!$BP$30</f>
        <v>2.4799999999999999E-2</v>
      </c>
      <c r="G272" s="6">
        <f>1000*ChartDataA!$BP$31</f>
        <v>20.942399999999999</v>
      </c>
      <c r="H272" s="6">
        <f>1000*ChartDataA!$BP$32</f>
        <v>0.55060000000000009</v>
      </c>
      <c r="I272" s="6">
        <f>1000*ChartDataA!$BP$33</f>
        <v>11.651799999999998</v>
      </c>
      <c r="J272" s="6">
        <f>1000*ChartDataA!$BP$34</f>
        <v>26.796000000000003</v>
      </c>
      <c r="K272" s="6">
        <f>1000*ChartDataA!$BP$35</f>
        <v>23.404800000000016</v>
      </c>
    </row>
    <row r="273" spans="1:11">
      <c r="A273" s="2"/>
      <c r="B273" s="6">
        <f>1000*ChartDataA!$BQ$26</f>
        <v>18.402999999999999</v>
      </c>
      <c r="C273" s="6">
        <f>1000*ChartDataA!$BQ$27</f>
        <v>3.6456999999999984</v>
      </c>
      <c r="D273" s="6">
        <f>1000*ChartDataA!$BQ$28</f>
        <v>27.539200000000001</v>
      </c>
      <c r="E273" s="6">
        <f>1000*ChartDataA!$BQ$29</f>
        <v>3.7547000000000001</v>
      </c>
      <c r="F273" s="6">
        <f>1000*ChartDataA!$BQ$30</f>
        <v>2.4500000000000001E-2</v>
      </c>
      <c r="G273" s="6">
        <f>1000*ChartDataA!$BQ$31</f>
        <v>20.4115</v>
      </c>
      <c r="H273" s="6">
        <f>1000*ChartDataA!$BQ$32</f>
        <v>0.21270000000000003</v>
      </c>
      <c r="I273" s="6">
        <f>1000*ChartDataA!$BQ$33</f>
        <v>11.7005</v>
      </c>
      <c r="J273" s="6">
        <f>1000*ChartDataA!$BQ$34</f>
        <v>24.223600000000005</v>
      </c>
      <c r="K273" s="6">
        <f>1000*ChartDataA!$BQ$35</f>
        <v>23.289000000000019</v>
      </c>
    </row>
    <row r="274" spans="1:11">
      <c r="A274" s="2"/>
      <c r="B274" s="6">
        <f>1000*ChartDataA!$BR$26</f>
        <v>19.404800000000002</v>
      </c>
      <c r="C274" s="6">
        <f>1000*ChartDataA!$BR$27</f>
        <v>3.4841999999999964</v>
      </c>
      <c r="D274" s="6">
        <f>1000*ChartDataA!$BR$28</f>
        <v>27.233000000000001</v>
      </c>
      <c r="E274" s="6">
        <f>1000*ChartDataA!$BR$29</f>
        <v>3.5303999999999993</v>
      </c>
      <c r="F274" s="6">
        <f>1000*ChartDataA!$BR$30</f>
        <v>2.4200000000000003E-2</v>
      </c>
      <c r="G274" s="6">
        <f>1000*ChartDataA!$BR$31</f>
        <v>19.6557</v>
      </c>
      <c r="H274" s="6">
        <f>1000*ChartDataA!$BR$32</f>
        <v>0.21270000000000003</v>
      </c>
      <c r="I274" s="6">
        <f>1000*ChartDataA!$BR$33</f>
        <v>14.375999999999999</v>
      </c>
      <c r="J274" s="6">
        <f>1000*ChartDataA!$BR$34</f>
        <v>20.974800000000002</v>
      </c>
      <c r="K274" s="6">
        <f>1000*ChartDataA!$BR$35</f>
        <v>23.179000000000006</v>
      </c>
    </row>
    <row r="275" spans="1:11">
      <c r="A275" s="2"/>
      <c r="B275" s="6">
        <f>1000*ChartDataA!$BS$26</f>
        <v>19.258399999999998</v>
      </c>
      <c r="C275" s="6">
        <f>1000*ChartDataA!$BS$27</f>
        <v>3.6462999999999983</v>
      </c>
      <c r="D275" s="6">
        <f>1000*ChartDataA!$BS$28</f>
        <v>25.9147</v>
      </c>
      <c r="E275" s="6">
        <f>1000*ChartDataA!$BS$29</f>
        <v>2.7879</v>
      </c>
      <c r="F275" s="6">
        <f>1000*ChartDataA!$BS$30</f>
        <v>2.41E-2</v>
      </c>
      <c r="G275" s="6">
        <f>1000*ChartDataA!$BS$31</f>
        <v>18.650400000000001</v>
      </c>
      <c r="H275" s="6">
        <f>1000*ChartDataA!$BS$32</f>
        <v>0.2112</v>
      </c>
      <c r="I275" s="6">
        <f>1000*ChartDataA!$BS$33</f>
        <v>14.156600000000001</v>
      </c>
      <c r="J275" s="6">
        <f>1000*ChartDataA!$BS$34</f>
        <v>17.716699999999999</v>
      </c>
      <c r="K275" s="6">
        <f>1000*ChartDataA!$BS$35</f>
        <v>23.178600000000035</v>
      </c>
    </row>
    <row r="276" spans="1:11">
      <c r="A276" s="2"/>
      <c r="B276" s="6">
        <f>1000*ChartDataA!$BT$26</f>
        <v>21.385599999999997</v>
      </c>
      <c r="C276" s="6">
        <f>1000*ChartDataA!$BT$27</f>
        <v>3.281500000000003</v>
      </c>
      <c r="D276" s="6">
        <f>1000*ChartDataA!$BT$28</f>
        <v>22.653400000000001</v>
      </c>
      <c r="E276" s="6">
        <f>1000*ChartDataA!$BT$29</f>
        <v>2.4138999999999999</v>
      </c>
      <c r="F276" s="6">
        <f>1000*ChartDataA!$BT$30</f>
        <v>2.41E-2</v>
      </c>
      <c r="G276" s="6">
        <f>1000*ChartDataA!$BT$31</f>
        <v>17.641300000000001</v>
      </c>
      <c r="H276" s="6">
        <f>1000*ChartDataA!$BT$32</f>
        <v>1.23E-2</v>
      </c>
      <c r="I276" s="6">
        <f>1000*ChartDataA!$BT$33</f>
        <v>11.174000000000001</v>
      </c>
      <c r="J276" s="6">
        <f>1000*ChartDataA!$BT$34</f>
        <v>16.470300000000005</v>
      </c>
      <c r="K276" s="6">
        <f>1000*ChartDataA!$BT$35</f>
        <v>22.714399999999994</v>
      </c>
    </row>
    <row r="277" spans="1:11">
      <c r="A277" s="2"/>
      <c r="B277" s="6">
        <f>1000*ChartDataA!$BU$26</f>
        <v>22.312099999999997</v>
      </c>
      <c r="C277" s="6">
        <f>1000*ChartDataA!$BU$27</f>
        <v>2.8073000000000023</v>
      </c>
      <c r="D277" s="6">
        <f>1000*ChartDataA!$BU$28</f>
        <v>20.732200000000002</v>
      </c>
      <c r="E277" s="6">
        <f>1000*ChartDataA!$BU$29</f>
        <v>1.9883999999999999</v>
      </c>
      <c r="F277" s="6">
        <f>1000*ChartDataA!$BU$30</f>
        <v>6.9599999999999995E-2</v>
      </c>
      <c r="G277" s="6">
        <f>1000*ChartDataA!$BU$31</f>
        <v>17.6433</v>
      </c>
      <c r="H277" s="6">
        <f>1000*ChartDataA!$BU$32</f>
        <v>1.23E-2</v>
      </c>
      <c r="I277" s="6">
        <f>1000*ChartDataA!$BU$33</f>
        <v>14.112500000000001</v>
      </c>
      <c r="J277" s="6">
        <f>1000*ChartDataA!$BU$34</f>
        <v>14.3085</v>
      </c>
      <c r="K277" s="6">
        <f>1000*ChartDataA!$BU$35</f>
        <v>23.195300000000003</v>
      </c>
    </row>
    <row r="278" spans="1:11">
      <c r="A278" s="2" t="str">
        <f>ChartDataA!$BV$25</f>
        <v>yt 31 12 2016</v>
      </c>
      <c r="B278" s="6">
        <f>1000*ChartDataA!$BV$26</f>
        <v>23.378799999999998</v>
      </c>
      <c r="C278" s="6">
        <f>1000*ChartDataA!$BV$27</f>
        <v>2.9867999999999979</v>
      </c>
      <c r="D278" s="6">
        <f>1000*ChartDataA!$BV$28</f>
        <v>20.659200000000002</v>
      </c>
      <c r="E278" s="6">
        <f>1000*ChartDataA!$BV$29</f>
        <v>1.9862</v>
      </c>
      <c r="F278" s="6">
        <f>1000*ChartDataA!$BV$30</f>
        <v>6.9599999999999995E-2</v>
      </c>
      <c r="G278" s="6">
        <f>1000*ChartDataA!$BV$31</f>
        <v>17.833300000000005</v>
      </c>
      <c r="H278" s="6">
        <f>1000*ChartDataA!$BV$32</f>
        <v>9.4000000000000004E-3</v>
      </c>
      <c r="I278" s="6">
        <f>1000*ChartDataA!$BV$33</f>
        <v>14.9977</v>
      </c>
      <c r="J278" s="6">
        <f>1000*ChartDataA!$BV$34</f>
        <v>12.874699999999997</v>
      </c>
      <c r="K278" s="6">
        <f>1000*ChartDataA!$BV$35</f>
        <v>23.801300000000012</v>
      </c>
    </row>
    <row r="279" spans="1:11">
      <c r="B279" s="6">
        <f>1000*ChartDataA!$BW$26</f>
        <v>23.366299999999999</v>
      </c>
      <c r="C279" s="6">
        <f>1000*ChartDataA!$BW$27</f>
        <v>2.9114999999999975</v>
      </c>
      <c r="D279" s="6">
        <f>1000*ChartDataA!$BW$28</f>
        <v>20.473100000000002</v>
      </c>
      <c r="E279" s="6">
        <f>1000*ChartDataA!$BW$29</f>
        <v>1.7924</v>
      </c>
      <c r="F279" s="6">
        <f>1000*ChartDataA!$BW$30</f>
        <v>6.9599999999999995E-2</v>
      </c>
      <c r="G279" s="6">
        <f>1000*ChartDataA!$BW$31</f>
        <v>17.092299999999998</v>
      </c>
      <c r="H279" s="6">
        <f>1000*ChartDataA!$BW$32</f>
        <v>9.4000000000000004E-3</v>
      </c>
      <c r="I279" s="6">
        <f>1000*ChartDataA!$BW$33</f>
        <v>14.8012</v>
      </c>
      <c r="J279" s="6">
        <f>1000*ChartDataA!$BW$34</f>
        <v>11.384</v>
      </c>
      <c r="K279" s="6">
        <f>1000*ChartDataA!$BW$35</f>
        <v>23.6556</v>
      </c>
    </row>
    <row r="280" spans="1:11">
      <c r="B280" s="6">
        <f>1000*ChartDataA!$BX$26</f>
        <v>23.107199999999992</v>
      </c>
      <c r="C280" s="6">
        <f>1000*ChartDataA!$BX$27</f>
        <v>2.7882000000000113</v>
      </c>
      <c r="D280" s="6">
        <f>1000*ChartDataA!$BX$28</f>
        <v>20.716700000000003</v>
      </c>
      <c r="E280" s="6">
        <f>1000*ChartDataA!$BX$29</f>
        <v>1.7014000000000002</v>
      </c>
      <c r="F280" s="6">
        <f>1000*ChartDataA!$BX$30</f>
        <v>4.5499999999999992E-2</v>
      </c>
      <c r="G280" s="6">
        <f>1000*ChartDataA!$BX$31</f>
        <v>16.778600000000001</v>
      </c>
      <c r="H280" s="6">
        <f>1000*ChartDataA!$BX$32</f>
        <v>6.3999999999999994E-3</v>
      </c>
      <c r="I280" s="6">
        <f>1000*ChartDataA!$BX$33</f>
        <v>16.472000000000001</v>
      </c>
      <c r="J280" s="6">
        <f>1000*ChartDataA!$BX$34</f>
        <v>9.7913999999999977</v>
      </c>
      <c r="K280" s="6">
        <f>1000*ChartDataA!$BX$35</f>
        <v>24.4602</v>
      </c>
    </row>
    <row r="281" spans="1:11">
      <c r="B281" s="6">
        <f>1000*ChartDataA!$BY$26</f>
        <v>23.217599999999997</v>
      </c>
      <c r="C281" s="6">
        <f>1000*ChartDataA!$BY$27</f>
        <v>2.7019000000000002</v>
      </c>
      <c r="D281" s="6">
        <f>1000*ChartDataA!$BY$28</f>
        <v>20.369900000000001</v>
      </c>
      <c r="E281" s="6">
        <f>1000*ChartDataA!$BY$29</f>
        <v>1.7717000000000003</v>
      </c>
      <c r="F281" s="6">
        <f>1000*ChartDataA!$BY$30</f>
        <v>4.5499999999999992E-2</v>
      </c>
      <c r="G281" s="6">
        <f>1000*ChartDataA!$BY$31</f>
        <v>17.755799999999997</v>
      </c>
      <c r="H281" s="6">
        <f>1000*ChartDataA!$BY$32</f>
        <v>6.0000000000000001E-3</v>
      </c>
      <c r="I281" s="6">
        <f>1000*ChartDataA!$BY$33</f>
        <v>17.374999999999996</v>
      </c>
      <c r="J281" s="6">
        <f>1000*ChartDataA!$BY$34</f>
        <v>10.569899999999997</v>
      </c>
      <c r="K281" s="6">
        <f>1000*ChartDataA!$BY$35</f>
        <v>25.940900000000017</v>
      </c>
    </row>
    <row r="282" spans="1:11">
      <c r="B282" s="6">
        <f>1000*ChartDataA!$BZ$26</f>
        <v>23.115999999999996</v>
      </c>
      <c r="C282" s="6">
        <f>1000*ChartDataA!$BZ$27</f>
        <v>2.7019000000000073</v>
      </c>
      <c r="D282" s="6">
        <f>1000*ChartDataA!$BZ$28</f>
        <v>19.728600000000004</v>
      </c>
      <c r="E282" s="6">
        <f>1000*ChartDataA!$BZ$29</f>
        <v>1.7951000000000001</v>
      </c>
      <c r="F282" s="6">
        <f>1000*ChartDataA!$BZ$30</f>
        <v>4.5499999999999992E-2</v>
      </c>
      <c r="G282" s="6">
        <f>1000*ChartDataA!$BZ$31</f>
        <v>18.893099999999997</v>
      </c>
      <c r="H282" s="6">
        <f>1000*ChartDataA!$BZ$32</f>
        <v>6.0000000000000001E-3</v>
      </c>
      <c r="I282" s="6">
        <f>1000*ChartDataA!$BZ$33</f>
        <v>18.273999999999997</v>
      </c>
      <c r="J282" s="6">
        <f>1000*ChartDataA!$BZ$34</f>
        <v>11.527900000000001</v>
      </c>
      <c r="K282" s="6">
        <f>1000*ChartDataA!$BZ$35</f>
        <v>25.864200000000004</v>
      </c>
    </row>
    <row r="283" spans="1:11">
      <c r="B283" s="6">
        <f>1000*ChartDataA!$CA$26</f>
        <v>22.7209</v>
      </c>
      <c r="C283" s="6">
        <f>1000*ChartDataA!$CA$27</f>
        <v>2.7476000000000029</v>
      </c>
      <c r="D283" s="6">
        <f>1000*ChartDataA!$CA$28</f>
        <v>18.882800000000003</v>
      </c>
      <c r="E283" s="6">
        <f>1000*ChartDataA!$CA$29</f>
        <v>1.7568000000000001</v>
      </c>
      <c r="F283" s="6">
        <f>1000*ChartDataA!$CA$30</f>
        <v>4.5499999999999992E-2</v>
      </c>
      <c r="G283" s="6">
        <f>1000*ChartDataA!$CA$31</f>
        <v>19.957199999999997</v>
      </c>
      <c r="H283" s="6">
        <f>1000*ChartDataA!$CA$32</f>
        <v>4.5000000000000005E-3</v>
      </c>
      <c r="I283" s="6">
        <f>1000*ChartDataA!$CA$33</f>
        <v>20.485900000000001</v>
      </c>
      <c r="J283" s="6">
        <f>1000*ChartDataA!$CA$34</f>
        <v>14.924000000000003</v>
      </c>
      <c r="K283" s="6">
        <f>1000*ChartDataA!$CA$35</f>
        <v>25.48940000000001</v>
      </c>
    </row>
    <row r="284" spans="1:11">
      <c r="A284" s="6" t="str">
        <f>ChartDataA!$CB$25</f>
        <v>yt 30 06 2017</v>
      </c>
      <c r="B284" s="6">
        <f>1000*ChartDataA!$CB$26</f>
        <v>22.388999999999999</v>
      </c>
      <c r="C284" s="6">
        <f>1000*ChartDataA!$CB$27</f>
        <v>2.8220000000000014</v>
      </c>
      <c r="D284" s="6">
        <f>1000*ChartDataA!$CB$28</f>
        <v>18.606300000000001</v>
      </c>
      <c r="E284" s="6">
        <f>1000*ChartDataA!$CB$29</f>
        <v>1.8169000000000002</v>
      </c>
      <c r="F284" s="6">
        <f>1000*ChartDataA!$CB$30</f>
        <v>4.5499999999999992E-2</v>
      </c>
      <c r="G284" s="6">
        <f>1000*ChartDataA!$CB$31</f>
        <v>20.131199999999996</v>
      </c>
      <c r="H284" s="6">
        <f>1000*ChartDataA!$CB$32</f>
        <v>2.3699999999999999E-2</v>
      </c>
      <c r="I284" s="6">
        <f>1000*ChartDataA!$CB$33</f>
        <v>21.296799999999998</v>
      </c>
      <c r="J284" s="6">
        <f>1000*ChartDataA!$CB$34</f>
        <v>18.112599999999997</v>
      </c>
      <c r="K284" s="6">
        <f>1000*ChartDataA!$CB$35</f>
        <v>25.494500000000016</v>
      </c>
    </row>
    <row r="285" spans="1:11">
      <c r="B285" s="6">
        <f>1000*ChartDataA!$CC$26</f>
        <v>22.537499999999998</v>
      </c>
      <c r="C285" s="6">
        <f>1000*ChartDataA!$CC$27</f>
        <v>2.5679000000000047</v>
      </c>
      <c r="D285" s="6">
        <f>1000*ChartDataA!$CC$28</f>
        <v>18.089499999999997</v>
      </c>
      <c r="E285" s="6">
        <f>1000*ChartDataA!$CC$29</f>
        <v>1.6084000000000003</v>
      </c>
      <c r="F285" s="6">
        <f>1000*ChartDataA!$CC$30</f>
        <v>4.5499999999999992E-2</v>
      </c>
      <c r="G285" s="6">
        <f>1000*ChartDataA!$CC$31</f>
        <v>19.517699999999998</v>
      </c>
      <c r="H285" s="6">
        <f>1000*ChartDataA!$CC$32</f>
        <v>2.3699999999999999E-2</v>
      </c>
      <c r="I285" s="6">
        <f>1000*ChartDataA!$CC$33</f>
        <v>22.054399999999998</v>
      </c>
      <c r="J285" s="6">
        <f>1000*ChartDataA!$CC$34</f>
        <v>19.952000000000005</v>
      </c>
      <c r="K285" s="6">
        <f>1000*ChartDataA!$CC$35</f>
        <v>25.336600000000001</v>
      </c>
    </row>
    <row r="286" spans="1:11">
      <c r="B286" s="6">
        <f>1000*ChartDataA!$CD$26</f>
        <v>21.857600000000001</v>
      </c>
      <c r="C286" s="6">
        <f>1000*ChartDataA!$CD$27</f>
        <v>2.4002999999999974</v>
      </c>
      <c r="D286" s="6">
        <f>1000*ChartDataA!$CD$28</f>
        <v>18.244400000000002</v>
      </c>
      <c r="E286" s="6">
        <f>1000*ChartDataA!$CD$29</f>
        <v>1.3717999999999999</v>
      </c>
      <c r="F286" s="6">
        <f>1000*ChartDataA!$CD$30</f>
        <v>4.5499999999999992E-2</v>
      </c>
      <c r="G286" s="6">
        <f>1000*ChartDataA!$CD$31</f>
        <v>19.288799999999998</v>
      </c>
      <c r="H286" s="6">
        <f>1000*ChartDataA!$CD$32</f>
        <v>2.3699999999999999E-2</v>
      </c>
      <c r="I286" s="6">
        <f>1000*ChartDataA!$CD$33</f>
        <v>21.106399999999997</v>
      </c>
      <c r="J286" s="6">
        <f>1000*ChartDataA!$CD$34</f>
        <v>22.225000000000001</v>
      </c>
      <c r="K286" s="6">
        <f>1000*ChartDataA!$CD$35</f>
        <v>25.066299999999998</v>
      </c>
    </row>
    <row r="287" spans="1:11">
      <c r="B287" s="6">
        <f>1000*ChartDataA!$CE$26</f>
        <v>22.252600000000001</v>
      </c>
      <c r="C287" s="6">
        <f>1000*ChartDataA!$CE$27</f>
        <v>2.1676999999999982</v>
      </c>
      <c r="D287" s="6">
        <f>1000*ChartDataA!$CE$28</f>
        <v>17.028700000000001</v>
      </c>
      <c r="E287" s="6">
        <f>1000*ChartDataA!$CE$29</f>
        <v>1.1775</v>
      </c>
      <c r="F287" s="6">
        <f>1000*ChartDataA!$CE$30</f>
        <v>4.5499999999999992E-2</v>
      </c>
      <c r="G287" s="6">
        <f>1000*ChartDataA!$CE$31</f>
        <v>18.437799999999996</v>
      </c>
      <c r="H287" s="6">
        <f>1000*ChartDataA!$CE$32</f>
        <v>2.3200000000000002E-2</v>
      </c>
      <c r="I287" s="6">
        <f>1000*ChartDataA!$CE$33</f>
        <v>23.448399999999999</v>
      </c>
      <c r="J287" s="6">
        <f>1000*ChartDataA!$CE$34</f>
        <v>24.646600000000003</v>
      </c>
      <c r="K287" s="6">
        <f>1000*ChartDataA!$CE$35</f>
        <v>25.297300000000007</v>
      </c>
    </row>
    <row r="288" spans="1:11">
      <c r="B288" s="6">
        <f>1000*ChartDataA!$CF$26</f>
        <v>19.4788</v>
      </c>
      <c r="C288" s="6">
        <f>1000*ChartDataA!$CF$27</f>
        <v>2.1749999999999963</v>
      </c>
      <c r="D288" s="6">
        <f>1000*ChartDataA!$CF$28</f>
        <v>15.477000000000002</v>
      </c>
      <c r="E288" s="6">
        <f>1000*ChartDataA!$CF$29</f>
        <v>1.0057</v>
      </c>
      <c r="F288" s="6">
        <f>1000*ChartDataA!$CF$30</f>
        <v>4.5499999999999992E-2</v>
      </c>
      <c r="G288" s="6">
        <f>1000*ChartDataA!$CF$31</f>
        <v>16.578799999999994</v>
      </c>
      <c r="H288" s="6">
        <f>1000*ChartDataA!$CF$32</f>
        <v>2.2200000000000001E-2</v>
      </c>
      <c r="I288" s="6">
        <f>1000*ChartDataA!$CF$33</f>
        <v>25.071400000000001</v>
      </c>
      <c r="J288" s="6">
        <f>1000*ChartDataA!$CF$34</f>
        <v>25.605900000000005</v>
      </c>
      <c r="K288" s="6">
        <f>1000*ChartDataA!$CF$35</f>
        <v>23.349700000000002</v>
      </c>
    </row>
    <row r="289" spans="1:11">
      <c r="B289" s="6">
        <f>1000*ChartDataA!$CG$26</f>
        <v>18.349900000000002</v>
      </c>
      <c r="C289" s="6">
        <f>1000*ChartDataA!$CG$27</f>
        <v>2.0310999999999977</v>
      </c>
      <c r="D289" s="6">
        <f>1000*ChartDataA!$CG$28</f>
        <v>15.3504</v>
      </c>
      <c r="E289" s="6">
        <f>1000*ChartDataA!$CG$29</f>
        <v>0.79499999999999993</v>
      </c>
      <c r="F289" s="6">
        <f>1000*ChartDataA!$CG$30</f>
        <v>0</v>
      </c>
      <c r="G289" s="6">
        <f>1000*ChartDataA!$CG$31</f>
        <v>15.372300000000001</v>
      </c>
      <c r="H289" s="6">
        <f>1000*ChartDataA!$CG$32</f>
        <v>2.2200000000000001E-2</v>
      </c>
      <c r="I289" s="6">
        <f>1000*ChartDataA!$CG$33</f>
        <v>24.922000000000001</v>
      </c>
      <c r="J289" s="6">
        <f>1000*ChartDataA!$CG$34</f>
        <v>27.659300000000002</v>
      </c>
      <c r="K289" s="6">
        <f>1000*ChartDataA!$CG$35</f>
        <v>22.488800000000005</v>
      </c>
    </row>
    <row r="290" spans="1:11">
      <c r="A290" s="6" t="str">
        <f>ChartDataA!$CH$25</f>
        <v>yt 31 12 2017</v>
      </c>
      <c r="B290" s="6">
        <f>1000*ChartDataA!$CH$26</f>
        <v>17.3202</v>
      </c>
      <c r="C290" s="6">
        <f>1000*ChartDataA!$CH$27</f>
        <v>1.8952999999999991</v>
      </c>
      <c r="D290" s="6">
        <f>1000*ChartDataA!$CH$28</f>
        <v>14.8941</v>
      </c>
      <c r="E290" s="6">
        <f>1000*ChartDataA!$CH$29</f>
        <v>0.58619999999999994</v>
      </c>
      <c r="F290" s="6">
        <f>1000*ChartDataA!$CH$30</f>
        <v>0</v>
      </c>
      <c r="G290" s="6">
        <f>1000*ChartDataA!$CH$31</f>
        <v>13.516200000000001</v>
      </c>
      <c r="H290" s="6">
        <f>1000*ChartDataA!$CH$32</f>
        <v>2.2200000000000001E-2</v>
      </c>
      <c r="I290" s="6">
        <f>1000*ChartDataA!$CH$33</f>
        <v>23.921800000000005</v>
      </c>
      <c r="J290" s="6">
        <f>1000*ChartDataA!$CH$34</f>
        <v>30.6143</v>
      </c>
      <c r="K290" s="6">
        <f>1000*ChartDataA!$CH$35</f>
        <v>22.104200000000006</v>
      </c>
    </row>
    <row r="291" spans="1:11">
      <c r="B291" s="6">
        <f>1000*ChartDataA!$CI$26</f>
        <v>18.153500000000001</v>
      </c>
      <c r="C291" s="6">
        <f>1000*ChartDataA!$CI$27</f>
        <v>1.6362000000000043</v>
      </c>
      <c r="D291" s="6">
        <f>1000*ChartDataA!$CI$28</f>
        <v>14.365500000000001</v>
      </c>
      <c r="E291" s="6">
        <f>1000*ChartDataA!$CI$29</f>
        <v>0.62629999999999986</v>
      </c>
      <c r="F291" s="6">
        <f>1000*ChartDataA!$CI$30</f>
        <v>0</v>
      </c>
      <c r="G291" s="6">
        <f>1000*ChartDataA!$CI$31</f>
        <v>14.1143</v>
      </c>
      <c r="H291" s="6">
        <f>1000*ChartDataA!$CI$32</f>
        <v>2.2200000000000001E-2</v>
      </c>
      <c r="I291" s="6">
        <f>1000*ChartDataA!$CI$33</f>
        <v>29.310300000000002</v>
      </c>
      <c r="J291" s="6">
        <f>1000*ChartDataA!$CI$34</f>
        <v>31.135400000000001</v>
      </c>
      <c r="K291" s="6">
        <f>1000*ChartDataA!$CI$35</f>
        <v>22.408799999999992</v>
      </c>
    </row>
    <row r="292" spans="1:11">
      <c r="B292" s="6">
        <f>1000*ChartDataA!$CJ$26</f>
        <v>18.481499999999997</v>
      </c>
      <c r="C292" s="6">
        <f>1000*ChartDataA!$CJ$27</f>
        <v>1.4584000000000021</v>
      </c>
      <c r="D292" s="6">
        <f>1000*ChartDataA!$CJ$28</f>
        <v>14.349899999999998</v>
      </c>
      <c r="E292" s="6">
        <f>1000*ChartDataA!$CJ$29</f>
        <v>0.62429999999999997</v>
      </c>
      <c r="F292" s="6">
        <f>1000*ChartDataA!$CJ$30</f>
        <v>0</v>
      </c>
      <c r="G292" s="6">
        <f>1000*ChartDataA!$CJ$31</f>
        <v>14.3668</v>
      </c>
      <c r="H292" s="6">
        <f>1000*ChartDataA!$CJ$32</f>
        <v>2.2200000000000001E-2</v>
      </c>
      <c r="I292" s="6">
        <f>1000*ChartDataA!$CJ$33</f>
        <v>30.992800000000006</v>
      </c>
      <c r="J292" s="6">
        <f>1000*ChartDataA!$CJ$34</f>
        <v>32.949599999999997</v>
      </c>
      <c r="K292" s="6">
        <f>1000*ChartDataA!$CJ$35</f>
        <v>23.964700000000018</v>
      </c>
    </row>
    <row r="293" spans="1:11">
      <c r="B293" s="6">
        <f>1000*ChartDataA!$CK$26</f>
        <v>19.537699999999997</v>
      </c>
      <c r="C293" s="6">
        <f>1000*ChartDataA!$CK$27</f>
        <v>1.4999999999999978</v>
      </c>
      <c r="D293" s="6">
        <f>1000*ChartDataA!$CK$28</f>
        <v>14.132499999999999</v>
      </c>
      <c r="E293" s="6">
        <f>1000*ChartDataA!$CK$29</f>
        <v>0.55279999999999985</v>
      </c>
      <c r="F293" s="6">
        <f>1000*ChartDataA!$CK$30</f>
        <v>0</v>
      </c>
      <c r="G293" s="6">
        <f>1000*ChartDataA!$CK$31</f>
        <v>13.653400000000001</v>
      </c>
      <c r="H293" s="6">
        <f>1000*ChartDataA!$CK$32</f>
        <v>2.2200000000000001E-2</v>
      </c>
      <c r="I293" s="6">
        <f>1000*ChartDataA!$CK$33</f>
        <v>34.8581</v>
      </c>
      <c r="J293" s="6">
        <f>1000*ChartDataA!$CK$34</f>
        <v>32.038399999999996</v>
      </c>
      <c r="K293" s="6">
        <f>1000*ChartDataA!$CK$35</f>
        <v>23.23550000000002</v>
      </c>
    </row>
    <row r="294" spans="1:11">
      <c r="B294" s="6">
        <f>1000*ChartDataA!$CL$26</f>
        <v>20.129200000000001</v>
      </c>
      <c r="C294" s="6">
        <f>1000*ChartDataA!$CL$27</f>
        <v>1.533699999999999</v>
      </c>
      <c r="D294" s="6">
        <f>1000*ChartDataA!$CL$28</f>
        <v>13.8155</v>
      </c>
      <c r="E294" s="6">
        <f>1000*ChartDataA!$CL$29</f>
        <v>0.64369999999999983</v>
      </c>
      <c r="F294" s="6">
        <f>1000*ChartDataA!$CL$30</f>
        <v>0</v>
      </c>
      <c r="G294" s="6">
        <f>1000*ChartDataA!$CL$31</f>
        <v>12.470599999999997</v>
      </c>
      <c r="H294" s="6">
        <f>1000*ChartDataA!$CL$32</f>
        <v>2.2200000000000001E-2</v>
      </c>
      <c r="I294" s="6">
        <f>1000*ChartDataA!$CL$33</f>
        <v>38.313700000000004</v>
      </c>
      <c r="J294" s="6">
        <f>1000*ChartDataA!$CL$34</f>
        <v>29.824400000000001</v>
      </c>
      <c r="K294" s="6">
        <f>1000*ChartDataA!$CL$35</f>
        <v>23.887900000000016</v>
      </c>
    </row>
    <row r="295" spans="1:11">
      <c r="B295" s="6">
        <f>1000*ChartDataA!$CM$26</f>
        <v>20.180199999999999</v>
      </c>
      <c r="C295" s="6">
        <f>1000*ChartDataA!$CM$27</f>
        <v>1.5150000000000023</v>
      </c>
      <c r="D295" s="6">
        <f>1000*ChartDataA!$CM$28</f>
        <v>12.969700000000003</v>
      </c>
      <c r="E295" s="6">
        <f>1000*ChartDataA!$CM$29</f>
        <v>0.6633</v>
      </c>
      <c r="F295" s="6">
        <f>1000*ChartDataA!$CM$30</f>
        <v>0</v>
      </c>
      <c r="G295" s="6">
        <f>1000*ChartDataA!$CM$31</f>
        <v>11.393000000000002</v>
      </c>
      <c r="H295" s="6">
        <f>1000*ChartDataA!$CM$32</f>
        <v>2.2200000000000001E-2</v>
      </c>
      <c r="I295" s="6">
        <f>1000*ChartDataA!$CM$33</f>
        <v>41.494</v>
      </c>
      <c r="J295" s="6">
        <f>1000*ChartDataA!$CM$34</f>
        <v>25.353700000000003</v>
      </c>
      <c r="K295" s="6">
        <f>1000*ChartDataA!$CM$35</f>
        <v>24.394499999999987</v>
      </c>
    </row>
    <row r="296" spans="1:11">
      <c r="A296" s="6" t="str">
        <f>ChartDataA!$CN$25</f>
        <v>yt 30 06 2018</v>
      </c>
      <c r="B296" s="6">
        <f>1000*ChartDataA!$CN$26</f>
        <v>20.445700000000006</v>
      </c>
      <c r="C296" s="6">
        <f>1000*ChartDataA!$CN$27</f>
        <v>1.4488999999999961</v>
      </c>
      <c r="D296" s="6">
        <f>1000*ChartDataA!$CN$28</f>
        <v>12.5844</v>
      </c>
      <c r="E296" s="6">
        <f>1000*ChartDataA!$CN$29</f>
        <v>0.70769999999999988</v>
      </c>
      <c r="F296" s="6">
        <f>1000*ChartDataA!$CN$30</f>
        <v>0</v>
      </c>
      <c r="G296" s="6">
        <f>1000*ChartDataA!$CN$31</f>
        <v>11.543799999999999</v>
      </c>
      <c r="H296" s="6">
        <f>1000*ChartDataA!$CN$32</f>
        <v>0</v>
      </c>
      <c r="I296" s="6">
        <f>1000*ChartDataA!$CN$33</f>
        <v>46.314800000000005</v>
      </c>
      <c r="J296" s="6">
        <f>1000*ChartDataA!$CN$34</f>
        <v>21.931500000000003</v>
      </c>
      <c r="K296" s="6">
        <f>1000*ChartDataA!$CN$35</f>
        <v>24.790499999999994</v>
      </c>
    </row>
    <row r="297" spans="1:11">
      <c r="B297" s="6">
        <f>1000*ChartDataA!$CO$26</f>
        <v>21.587700000000005</v>
      </c>
      <c r="C297" s="6">
        <f>1000*ChartDataA!$CO$27</f>
        <v>1.7027999999999974</v>
      </c>
      <c r="D297" s="6">
        <f>1000*ChartDataA!$CO$28</f>
        <v>13.5083</v>
      </c>
      <c r="E297" s="6">
        <f>1000*ChartDataA!$CO$29</f>
        <v>1.3029000000000002</v>
      </c>
      <c r="F297" s="6">
        <f>1000*ChartDataA!$CO$30</f>
        <v>0</v>
      </c>
      <c r="G297" s="6">
        <f>1000*ChartDataA!$CO$31</f>
        <v>12.780100000000001</v>
      </c>
      <c r="H297" s="6">
        <f>1000*ChartDataA!$CO$32</f>
        <v>0</v>
      </c>
      <c r="I297" s="6">
        <f>1000*ChartDataA!$CO$33</f>
        <v>48.910600000000002</v>
      </c>
      <c r="J297" s="6">
        <f>1000*ChartDataA!$CO$34</f>
        <v>19.703600000000005</v>
      </c>
      <c r="K297" s="6">
        <f>1000*ChartDataA!$CO$35</f>
        <v>25.094299999999986</v>
      </c>
    </row>
    <row r="298" spans="1:11">
      <c r="B298" s="6">
        <f>1000*ChartDataA!$CP$26</f>
        <v>22.279900000000001</v>
      </c>
      <c r="C298" s="6">
        <f>1000*ChartDataA!$CP$27</f>
        <v>1.5894000000000013</v>
      </c>
      <c r="D298" s="6">
        <f>1000*ChartDataA!$CP$28</f>
        <v>13.4114</v>
      </c>
      <c r="E298" s="6">
        <f>1000*ChartDataA!$CP$29</f>
        <v>2.0387999999999997</v>
      </c>
      <c r="F298" s="6">
        <f>1000*ChartDataA!$CP$30</f>
        <v>0</v>
      </c>
      <c r="G298" s="6">
        <f>1000*ChartDataA!$CP$31</f>
        <v>14.650400000000003</v>
      </c>
      <c r="H298" s="6">
        <f>1000*ChartDataA!$CP$32</f>
        <v>0</v>
      </c>
      <c r="I298" s="6">
        <f>1000*ChartDataA!$CP$33</f>
        <v>49.891999999999996</v>
      </c>
      <c r="J298" s="6">
        <f>1000*ChartDataA!$CP$34</f>
        <v>17.510500000000004</v>
      </c>
      <c r="K298" s="6">
        <f>1000*ChartDataA!$CP$35</f>
        <v>25.481599999999993</v>
      </c>
    </row>
    <row r="299" spans="1:11">
      <c r="B299" s="6">
        <f>1000*ChartDataA!$CQ$26</f>
        <v>22.4313</v>
      </c>
      <c r="C299" s="6">
        <f>1000*ChartDataA!$CQ$27</f>
        <v>1.5775000000000026</v>
      </c>
      <c r="D299" s="6">
        <f>1000*ChartDataA!$CQ$28</f>
        <v>13.554299999999998</v>
      </c>
      <c r="E299" s="6">
        <f>1000*ChartDataA!$CQ$29</f>
        <v>2.83</v>
      </c>
      <c r="F299" s="6">
        <f>1000*ChartDataA!$CQ$30</f>
        <v>0</v>
      </c>
      <c r="G299" s="6">
        <f>1000*ChartDataA!$CQ$31</f>
        <v>15.8329</v>
      </c>
      <c r="H299" s="6">
        <f>1000*ChartDataA!$CQ$32</f>
        <v>0</v>
      </c>
      <c r="I299" s="6">
        <f>1000*ChartDataA!$CQ$33</f>
        <v>50.396999999999998</v>
      </c>
      <c r="J299" s="6">
        <f>1000*ChartDataA!$CQ$34</f>
        <v>16.961000000000002</v>
      </c>
      <c r="K299" s="6">
        <f>1000*ChartDataA!$CQ$35</f>
        <v>24.407499999999985</v>
      </c>
    </row>
    <row r="300" spans="1:11">
      <c r="B300" s="6">
        <f>1000*ChartDataA!$CR$26</f>
        <v>23.405600000000003</v>
      </c>
      <c r="C300" s="6">
        <f>1000*ChartDataA!$CR$27</f>
        <v>1.5610999999999957</v>
      </c>
      <c r="D300" s="6">
        <f>1000*ChartDataA!$CR$28</f>
        <v>14.221999999999998</v>
      </c>
      <c r="E300" s="6">
        <f>1000*ChartDataA!$CR$29</f>
        <v>3.1315999999999997</v>
      </c>
      <c r="F300" s="6">
        <f>1000*ChartDataA!$CR$30</f>
        <v>0</v>
      </c>
      <c r="G300" s="6">
        <f>1000*ChartDataA!$CR$31</f>
        <v>18.215600000000002</v>
      </c>
      <c r="H300" s="6">
        <f>1000*ChartDataA!$CR$32</f>
        <v>0</v>
      </c>
      <c r="I300" s="6">
        <f>1000*ChartDataA!$CR$33</f>
        <v>50.625999999999991</v>
      </c>
      <c r="J300" s="6">
        <f>1000*ChartDataA!$CR$34</f>
        <v>16.751500000000004</v>
      </c>
      <c r="K300" s="6">
        <f>1000*ChartDataA!$CR$35</f>
        <v>25.387800000000002</v>
      </c>
    </row>
    <row r="301" spans="1:11">
      <c r="B301" s="6">
        <f>1000*ChartDataA!$CS$26</f>
        <v>24.302300000000002</v>
      </c>
      <c r="C301" s="6">
        <f>1000*ChartDataA!$CS$27</f>
        <v>1.7521000000000029</v>
      </c>
      <c r="D301" s="6">
        <f>1000*ChartDataA!$CS$28</f>
        <v>13.4071</v>
      </c>
      <c r="E301" s="6">
        <f>1000*ChartDataA!$CS$29</f>
        <v>3.8703000000000003</v>
      </c>
      <c r="F301" s="6">
        <f>1000*ChartDataA!$CS$30</f>
        <v>0</v>
      </c>
      <c r="G301" s="6">
        <f>1000*ChartDataA!$CS$31</f>
        <v>18.931799999999999</v>
      </c>
      <c r="H301" s="6">
        <f>1000*ChartDataA!$CS$32</f>
        <v>0</v>
      </c>
      <c r="I301" s="6">
        <f>1000*ChartDataA!$CS$33</f>
        <v>50.848099999999995</v>
      </c>
      <c r="J301" s="6">
        <f>1000*ChartDataA!$CS$34</f>
        <v>15.902099999999999</v>
      </c>
      <c r="K301" s="6">
        <f>1000*ChartDataA!$CS$35</f>
        <v>26.199300000000022</v>
      </c>
    </row>
    <row r="302" spans="1:11">
      <c r="A302" s="6" t="str">
        <f>ChartDataA!$CT$25</f>
        <v>yt 31 12 2018</v>
      </c>
      <c r="B302" s="6">
        <f>1000*ChartDataA!$CT$26</f>
        <v>25.5639</v>
      </c>
      <c r="C302" s="6">
        <f>1000*ChartDataA!$CT$27</f>
        <v>1.7981000000000005</v>
      </c>
      <c r="D302" s="6">
        <f>1000*ChartDataA!$CT$28</f>
        <v>13.427900000000001</v>
      </c>
      <c r="E302" s="6">
        <f>1000*ChartDataA!$CT$29</f>
        <v>3.8961999999999999</v>
      </c>
      <c r="F302" s="6">
        <f>1000*ChartDataA!$CT$30</f>
        <v>0</v>
      </c>
      <c r="G302" s="6">
        <f>1000*ChartDataA!$CT$31</f>
        <v>19.275000000000002</v>
      </c>
      <c r="H302" s="6">
        <f>1000*ChartDataA!$CT$32</f>
        <v>0</v>
      </c>
      <c r="I302" s="6">
        <f>1000*ChartDataA!$CT$33</f>
        <v>52.047799999999988</v>
      </c>
      <c r="J302" s="6">
        <f>1000*ChartDataA!$CT$34</f>
        <v>14.779199999999998</v>
      </c>
      <c r="K302" s="6">
        <f>1000*ChartDataA!$CT$35</f>
        <v>26.194899999999993</v>
      </c>
    </row>
    <row r="303" spans="1:11">
      <c r="B303" s="6">
        <f>1000*ChartDataA!$CU$26</f>
        <v>26.716000000000005</v>
      </c>
      <c r="C303" s="6">
        <f>1000*ChartDataA!$CU$27</f>
        <v>1.8260000000000012</v>
      </c>
      <c r="D303" s="6">
        <f>1000*ChartDataA!$CU$28</f>
        <v>14.058599999999998</v>
      </c>
      <c r="E303" s="6">
        <f>1000*ChartDataA!$CU$29</f>
        <v>4.1433999999999997</v>
      </c>
      <c r="F303" s="6">
        <f>1000*ChartDataA!$CU$30</f>
        <v>4.8000000000000001E-2</v>
      </c>
      <c r="G303" s="6">
        <f>1000*ChartDataA!$CU$31</f>
        <v>20.175500000000003</v>
      </c>
      <c r="H303" s="6">
        <f>1000*ChartDataA!$CU$32</f>
        <v>9.0000000000000011E-3</v>
      </c>
      <c r="I303" s="6">
        <f>1000*ChartDataA!$CU$33</f>
        <v>51.048600000000008</v>
      </c>
      <c r="J303" s="6">
        <f>1000*ChartDataA!$CU$34</f>
        <v>14.828699999999996</v>
      </c>
      <c r="K303" s="6">
        <f>1000*ChartDataA!$CU$35</f>
        <v>25.954699999999995</v>
      </c>
    </row>
    <row r="304" spans="1:11">
      <c r="B304" s="6">
        <f>1000*ChartDataA!$CV$26</f>
        <v>27.697800000000001</v>
      </c>
      <c r="C304" s="6">
        <f>1000*ChartDataA!$CV$27</f>
        <v>2.0949999999999998</v>
      </c>
      <c r="D304" s="6">
        <f>1000*ChartDataA!$CV$28</f>
        <v>14.174800000000001</v>
      </c>
      <c r="E304" s="6">
        <f>1000*ChartDataA!$CV$29</f>
        <v>4.122399999999999</v>
      </c>
      <c r="F304" s="6">
        <f>1000*ChartDataA!$CV$30</f>
        <v>4.8000000000000001E-2</v>
      </c>
      <c r="G304" s="6">
        <f>1000*ChartDataA!$CV$31</f>
        <v>20.177500000000002</v>
      </c>
      <c r="H304" s="6">
        <f>1000*ChartDataA!$CV$32</f>
        <v>9.0000000000000011E-3</v>
      </c>
      <c r="I304" s="6">
        <f>1000*ChartDataA!$CV$33</f>
        <v>52.029600000000002</v>
      </c>
      <c r="J304" s="6">
        <f>1000*ChartDataA!$CV$34</f>
        <v>14.4472</v>
      </c>
      <c r="K304" s="6">
        <f>1000*ChartDataA!$CV$35</f>
        <v>23.857600000000005</v>
      </c>
    </row>
    <row r="305" spans="1:11">
      <c r="B305" s="6">
        <f>1000*ChartDataA!$CW$26</f>
        <v>26.837399999999999</v>
      </c>
      <c r="C305" s="6">
        <f>1000*ChartDataA!$CW$27</f>
        <v>2.177500000000006</v>
      </c>
      <c r="D305" s="6">
        <f>1000*ChartDataA!$CW$28</f>
        <v>14.579800000000001</v>
      </c>
      <c r="E305" s="6">
        <f>1000*ChartDataA!$CW$29</f>
        <v>4.099899999999999</v>
      </c>
      <c r="F305" s="6">
        <f>1000*ChartDataA!$CW$30</f>
        <v>4.8000000000000001E-2</v>
      </c>
      <c r="G305" s="6">
        <f>1000*ChartDataA!$CW$31</f>
        <v>19.5166</v>
      </c>
      <c r="H305" s="6">
        <f>1000*ChartDataA!$CW$32</f>
        <v>9.0000000000000011E-3</v>
      </c>
      <c r="I305" s="6">
        <f>1000*ChartDataA!$CW$33</f>
        <v>50.882100000000001</v>
      </c>
      <c r="J305" s="6">
        <f>1000*ChartDataA!$CW$34</f>
        <v>14.612300000000001</v>
      </c>
      <c r="K305" s="6">
        <f>1000*ChartDataA!$CW$35</f>
        <v>23.783699999999993</v>
      </c>
    </row>
    <row r="306" spans="1:11">
      <c r="B306" s="6">
        <f>1000*ChartDataA!$CX$26</f>
        <v>25.759999999999998</v>
      </c>
      <c r="C306" s="6">
        <f>1000*ChartDataA!$CX$27</f>
        <v>2.1438000000000046</v>
      </c>
      <c r="D306" s="6">
        <f>1000*ChartDataA!$CX$28</f>
        <v>14.387500000000001</v>
      </c>
      <c r="E306" s="6">
        <f>1000*ChartDataA!$CX$29</f>
        <v>4.1199999999999992</v>
      </c>
      <c r="F306" s="6">
        <f>1000*ChartDataA!$CX$30</f>
        <v>4.8000000000000001E-2</v>
      </c>
      <c r="G306" s="6">
        <f>1000*ChartDataA!$CX$31</f>
        <v>19.4407</v>
      </c>
      <c r="H306" s="6">
        <f>1000*ChartDataA!$CX$32</f>
        <v>9.0000000000000011E-3</v>
      </c>
      <c r="I306" s="6">
        <f>1000*ChartDataA!$CX$33</f>
        <v>50.363000000000007</v>
      </c>
      <c r="J306" s="6">
        <f>1000*ChartDataA!$CX$34</f>
        <v>14.991300000000003</v>
      </c>
      <c r="K306" s="6">
        <f>1000*ChartDataA!$CX$35</f>
        <v>23.465699999999991</v>
      </c>
    </row>
    <row r="307" spans="1:11">
      <c r="B307" s="6">
        <f>1000*ChartDataA!$CY$26</f>
        <v>25.178899999999999</v>
      </c>
      <c r="C307" s="6">
        <f>1000*ChartDataA!$CY$27</f>
        <v>2.1904000000000057</v>
      </c>
      <c r="D307" s="6">
        <f>1000*ChartDataA!$CY$28</f>
        <v>14.7773</v>
      </c>
      <c r="E307" s="6">
        <f>1000*ChartDataA!$CY$29</f>
        <v>4.2597999999999994</v>
      </c>
      <c r="F307" s="6">
        <f>1000*ChartDataA!$CY$30</f>
        <v>4.8000000000000001E-2</v>
      </c>
      <c r="G307" s="6">
        <f>1000*ChartDataA!$CY$31</f>
        <v>19.289200000000005</v>
      </c>
      <c r="H307" s="6">
        <f>1000*ChartDataA!$CY$32</f>
        <v>9.0000000000000011E-3</v>
      </c>
      <c r="I307" s="6">
        <f>1000*ChartDataA!$CY$33</f>
        <v>48.473199999999991</v>
      </c>
      <c r="J307" s="6">
        <f>1000*ChartDataA!$CY$34</f>
        <v>15.491700000000002</v>
      </c>
      <c r="K307" s="6">
        <f>1000*ChartDataA!$CY$35</f>
        <v>23.278199999999998</v>
      </c>
    </row>
    <row r="308" spans="1:11">
      <c r="A308" s="6" t="str">
        <f>ChartDataA!$CZ$25</f>
        <v>yt 30 06 2019</v>
      </c>
      <c r="B308" s="6">
        <f>1000*ChartDataA!$CZ$26</f>
        <v>25.283900000000003</v>
      </c>
      <c r="C308" s="6">
        <f>1000*ChartDataA!$CZ$27</f>
        <v>2.2393999999999989</v>
      </c>
      <c r="D308" s="6">
        <f>1000*ChartDataA!$CZ$28</f>
        <v>14.281000000000002</v>
      </c>
      <c r="E308" s="6">
        <f>1000*ChartDataA!$CZ$29</f>
        <v>4.3065999999999995</v>
      </c>
      <c r="F308" s="6">
        <f>1000*ChartDataA!$CZ$30</f>
        <v>4.8000000000000001E-2</v>
      </c>
      <c r="G308" s="6">
        <f>1000*ChartDataA!$CZ$31</f>
        <v>19.3184</v>
      </c>
      <c r="H308" s="6">
        <f>1000*ChartDataA!$CZ$32</f>
        <v>9.0000000000000011E-3</v>
      </c>
      <c r="I308" s="6">
        <f>1000*ChartDataA!$CZ$33</f>
        <v>46.902000000000001</v>
      </c>
      <c r="J308" s="6">
        <f>1000*ChartDataA!$CZ$34</f>
        <v>15.342500000000001</v>
      </c>
      <c r="K308" s="6">
        <f>1000*ChartDataA!$CZ$35</f>
        <v>23.065499999999989</v>
      </c>
    </row>
    <row r="309" spans="1:11">
      <c r="B309" s="6">
        <f>1000*ChartDataA!$DA$26</f>
        <v>24.842400000000001</v>
      </c>
      <c r="C309" s="6">
        <f>1000*ChartDataA!$DA$27</f>
        <v>2.0241000000000007</v>
      </c>
      <c r="D309" s="6">
        <f>1000*ChartDataA!$DA$28</f>
        <v>13.599200000000002</v>
      </c>
      <c r="E309" s="6">
        <f>1000*ChartDataA!$DA$29</f>
        <v>3.9626000000000001</v>
      </c>
      <c r="F309" s="6">
        <f>1000*ChartDataA!$DA$30</f>
        <v>4.8000000000000001E-2</v>
      </c>
      <c r="G309" s="6">
        <f>1000*ChartDataA!$DA$31</f>
        <v>18.503199999999996</v>
      </c>
      <c r="H309" s="6">
        <f>1000*ChartDataA!$DA$32</f>
        <v>9.0000000000000011E-3</v>
      </c>
      <c r="I309" s="6">
        <f>1000*ChartDataA!$DA$33</f>
        <v>47.811700000000009</v>
      </c>
      <c r="J309" s="6">
        <f>1000*ChartDataA!$DA$34</f>
        <v>16.206400000000002</v>
      </c>
      <c r="K309" s="6">
        <f>1000*ChartDataA!$DA$35</f>
        <v>23.287299999999998</v>
      </c>
    </row>
    <row r="310" spans="1:11">
      <c r="B310" s="6">
        <f>1000*ChartDataA!$DB$26</f>
        <v>25.230899999999998</v>
      </c>
      <c r="C310" s="6">
        <f>1000*ChartDataA!$DB$27</f>
        <v>2.3484000000000038</v>
      </c>
      <c r="D310" s="6">
        <f>1000*ChartDataA!$DB$28</f>
        <v>13.255600000000001</v>
      </c>
      <c r="E310" s="6">
        <f>1000*ChartDataA!$DB$29</f>
        <v>4.5414999999999992</v>
      </c>
      <c r="F310" s="6">
        <f>1000*ChartDataA!$DB$30</f>
        <v>4.8000000000000001E-2</v>
      </c>
      <c r="G310" s="6">
        <f>1000*ChartDataA!$DB$31</f>
        <v>16.722000000000001</v>
      </c>
      <c r="H310" s="6">
        <f>1000*ChartDataA!$DB$32</f>
        <v>9.0000000000000011E-3</v>
      </c>
      <c r="I310" s="6">
        <f>1000*ChartDataA!$DB$33</f>
        <v>51.326600000000006</v>
      </c>
      <c r="J310" s="6">
        <f>1000*ChartDataA!$DB$34</f>
        <v>16.213100000000001</v>
      </c>
      <c r="K310" s="6">
        <f>1000*ChartDataA!$DB$35</f>
        <v>22.526000000000003</v>
      </c>
    </row>
    <row r="311" spans="1:11">
      <c r="B311" s="6">
        <f>1000*ChartDataA!$DC$26</f>
        <v>26.096999999999998</v>
      </c>
      <c r="C311" s="6">
        <f>1000*ChartDataA!$DC$27</f>
        <v>2.4674000000000014</v>
      </c>
      <c r="D311" s="6">
        <f>1000*ChartDataA!$DC$28</f>
        <v>13.233000000000001</v>
      </c>
      <c r="E311" s="6">
        <f>1000*ChartDataA!$DC$29</f>
        <v>4.8694000000000006</v>
      </c>
      <c r="F311" s="6">
        <f>1000*ChartDataA!$DC$30</f>
        <v>4.8000000000000001E-2</v>
      </c>
      <c r="G311" s="6">
        <f>1000*ChartDataA!$DC$31</f>
        <v>16.225999999999999</v>
      </c>
      <c r="H311" s="6">
        <f>1000*ChartDataA!$DC$32</f>
        <v>9.0000000000000011E-3</v>
      </c>
      <c r="I311" s="6">
        <f>1000*ChartDataA!$DC$33</f>
        <v>53.097700000000003</v>
      </c>
      <c r="J311" s="6">
        <f>1000*ChartDataA!$DC$34</f>
        <v>14.414000000000003</v>
      </c>
      <c r="K311" s="6">
        <f>1000*ChartDataA!$DC$35</f>
        <v>22.526799999999998</v>
      </c>
    </row>
    <row r="312" spans="1:11">
      <c r="B312" s="6">
        <f>1000*ChartDataA!$DD$26</f>
        <v>26.214099999999998</v>
      </c>
      <c r="C312" s="6">
        <f>1000*ChartDataA!$DD$27</f>
        <v>3.0969999999999991</v>
      </c>
      <c r="D312" s="6">
        <f>1000*ChartDataA!$DD$28</f>
        <v>12.826399999999998</v>
      </c>
      <c r="E312" s="6">
        <f>1000*ChartDataA!$DD$29</f>
        <v>5.8548</v>
      </c>
      <c r="F312" s="6">
        <f>1000*ChartDataA!$DD$30</f>
        <v>8.0399999999999999E-2</v>
      </c>
      <c r="G312" s="6">
        <f>1000*ChartDataA!$DD$31</f>
        <v>14.93</v>
      </c>
      <c r="H312" s="6">
        <f>1000*ChartDataA!$DD$32</f>
        <v>9.0000000000000011E-3</v>
      </c>
      <c r="I312" s="6">
        <f>1000*ChartDataA!$DD$33</f>
        <v>57.655099999999997</v>
      </c>
      <c r="J312" s="6">
        <f>1000*ChartDataA!$DD$34</f>
        <v>13.840200000000001</v>
      </c>
      <c r="K312" s="6">
        <f>1000*ChartDataA!$DD$35</f>
        <v>21.139099999999996</v>
      </c>
    </row>
    <row r="313" spans="1:11">
      <c r="B313" s="6">
        <f>1000*ChartDataA!$DE$26</f>
        <v>26.992999999999999</v>
      </c>
      <c r="C313" s="6">
        <f>1000*ChartDataA!$DE$27</f>
        <v>3.3487000000000031</v>
      </c>
      <c r="D313" s="6">
        <f>1000*ChartDataA!$DE$28</f>
        <v>12.866800000000001</v>
      </c>
      <c r="E313" s="6">
        <f>1000*ChartDataA!$DE$29</f>
        <v>5.887900000000001</v>
      </c>
      <c r="F313" s="6">
        <f>1000*ChartDataA!$DE$30</f>
        <v>0.1966</v>
      </c>
      <c r="G313" s="6">
        <f>1000*ChartDataA!$DE$31</f>
        <v>14.6701</v>
      </c>
      <c r="H313" s="6">
        <f>1000*ChartDataA!$DE$32</f>
        <v>9.0000000000000011E-3</v>
      </c>
      <c r="I313" s="6">
        <f>1000*ChartDataA!$DE$33</f>
        <v>60.294900000000005</v>
      </c>
      <c r="J313" s="6">
        <f>1000*ChartDataA!$DE$34</f>
        <v>13.542300000000001</v>
      </c>
      <c r="K313" s="6">
        <f>1000*ChartDataA!$DE$35</f>
        <v>21.329999999999988</v>
      </c>
    </row>
    <row r="314" spans="1:11">
      <c r="A314" s="6" t="str">
        <f>ChartDataA!$DF$25</f>
        <v>yt 31 12 2019</v>
      </c>
      <c r="B314" s="6">
        <f>1000*ChartDataA!$DF$26</f>
        <v>27.2867</v>
      </c>
      <c r="C314" s="6">
        <f>1000*ChartDataA!$DF$27</f>
        <v>3.583399999999997</v>
      </c>
      <c r="D314" s="6">
        <f>1000*ChartDataA!$DF$28</f>
        <v>12.903199999999998</v>
      </c>
      <c r="E314" s="6">
        <f>1000*ChartDataA!$DF$29</f>
        <v>6.4724000000000004</v>
      </c>
      <c r="F314" s="6">
        <f>1000*ChartDataA!$DF$30</f>
        <v>0.1966</v>
      </c>
      <c r="G314" s="6">
        <f>1000*ChartDataA!$DF$31</f>
        <v>14.514699999999999</v>
      </c>
      <c r="H314" s="6">
        <f>1000*ChartDataA!$DF$32</f>
        <v>9.0000000000000011E-3</v>
      </c>
      <c r="I314" s="6">
        <f>1000*ChartDataA!$DF$33</f>
        <v>61.120999999999995</v>
      </c>
      <c r="J314" s="6">
        <f>1000*ChartDataA!$DF$34</f>
        <v>13.0443</v>
      </c>
      <c r="K314" s="6">
        <f>1000*ChartDataA!$DF$35</f>
        <v>21.358700000000024</v>
      </c>
    </row>
    <row r="315" spans="1:11">
      <c r="B315" s="6">
        <f>1000*ChartDataA!$DG$26</f>
        <v>26.535059</v>
      </c>
      <c r="C315" s="6">
        <f>1000*ChartDataA!$DG$27</f>
        <v>4.1461899999999972</v>
      </c>
      <c r="D315" s="6">
        <f>1000*ChartDataA!$DG$28</f>
        <v>12.632599999999996</v>
      </c>
      <c r="E315" s="6">
        <f>1000*ChartDataA!$DG$29</f>
        <v>6.8475299999999999</v>
      </c>
      <c r="F315" s="6">
        <f>1000*ChartDataA!$DG$30</f>
        <v>0.14859999999999998</v>
      </c>
      <c r="G315" s="6">
        <f>1000*ChartDataA!$DG$31</f>
        <v>13.666678000000001</v>
      </c>
      <c r="H315" s="6">
        <f>1000*ChartDataA!$DG$32</f>
        <v>1.0499999999999999E-3</v>
      </c>
      <c r="I315" s="6">
        <f>1000*ChartDataA!$DG$33</f>
        <v>61.367955000000002</v>
      </c>
      <c r="J315" s="6">
        <f>1000*ChartDataA!$DG$34</f>
        <v>12.229826000000001</v>
      </c>
      <c r="K315" s="6">
        <f>1000*ChartDataA!$DG$35</f>
        <v>21.748153999999992</v>
      </c>
    </row>
    <row r="316" spans="1:11">
      <c r="B316" s="6">
        <f>1000*ChartDataA!$DH$26</f>
        <v>26.016966000000004</v>
      </c>
      <c r="C316" s="6">
        <f>1000*ChartDataA!$DH$27</f>
        <v>4.5201249999999966</v>
      </c>
      <c r="D316" s="6">
        <f>1000*ChartDataA!$DH$28</f>
        <v>12.281499999999998</v>
      </c>
      <c r="E316" s="6">
        <f>1000*ChartDataA!$DH$29</f>
        <v>7.0313300000000005</v>
      </c>
      <c r="F316" s="6">
        <f>1000*ChartDataA!$DH$30</f>
        <v>0.14859999999999998</v>
      </c>
      <c r="G316" s="6">
        <f>1000*ChartDataA!$DH$31</f>
        <v>13.693378000000001</v>
      </c>
      <c r="H316" s="6">
        <f>1000*ChartDataA!$DH$32</f>
        <v>1.0499999999999999E-3</v>
      </c>
      <c r="I316" s="6">
        <f>1000*ChartDataA!$DH$33</f>
        <v>65.274176999999995</v>
      </c>
      <c r="J316" s="6">
        <f>1000*ChartDataA!$DH$34</f>
        <v>10.958866</v>
      </c>
      <c r="K316" s="6">
        <f>1000*ChartDataA!$DH$35</f>
        <v>21.999211000000045</v>
      </c>
    </row>
    <row r="317" spans="1:11">
      <c r="B317" s="6">
        <f>1000*ChartDataA!$DI$26</f>
        <v>27.220359999999999</v>
      </c>
      <c r="C317" s="6">
        <f>1000*ChartDataA!$DI$27</f>
        <v>4.5778150000000055</v>
      </c>
      <c r="D317" s="6">
        <f>1000*ChartDataA!$DI$28</f>
        <v>11.613199999999999</v>
      </c>
      <c r="E317" s="6">
        <f>1000*ChartDataA!$DI$29</f>
        <v>7.7839930000000006</v>
      </c>
      <c r="F317" s="6">
        <f>1000*ChartDataA!$DI$30</f>
        <v>0.14859999999999998</v>
      </c>
      <c r="G317" s="6">
        <f>1000*ChartDataA!$DI$31</f>
        <v>14.199978</v>
      </c>
      <c r="H317" s="6">
        <f>1000*ChartDataA!$DI$32</f>
        <v>1.0499999999999999E-3</v>
      </c>
      <c r="I317" s="6">
        <f>1000*ChartDataA!$DI$33</f>
        <v>69.457774000000001</v>
      </c>
      <c r="J317" s="6">
        <f>1000*ChartDataA!$DI$34</f>
        <v>10.566803</v>
      </c>
      <c r="K317" s="6">
        <f>1000*ChartDataA!$DI$35</f>
        <v>22.031795999999979</v>
      </c>
    </row>
    <row r="318" spans="1:11">
      <c r="B318" s="6">
        <f>1000*ChartDataA!$DJ$26</f>
        <v>28.481326000000003</v>
      </c>
      <c r="C318" s="6">
        <f>1000*ChartDataA!$DJ$27</f>
        <v>4.8193150000000049</v>
      </c>
      <c r="D318" s="6">
        <f>1000*ChartDataA!$DJ$28</f>
        <v>12.832842999999999</v>
      </c>
      <c r="E318" s="6">
        <f>1000*ChartDataA!$DJ$29</f>
        <v>8.4217929999999992</v>
      </c>
      <c r="F318" s="6">
        <f>1000*ChartDataA!$DJ$30</f>
        <v>0.14859999999999998</v>
      </c>
      <c r="G318" s="6">
        <f>1000*ChartDataA!$DJ$31</f>
        <v>14.224627999999999</v>
      </c>
      <c r="H318" s="6">
        <f>1000*ChartDataA!$DJ$32</f>
        <v>1.0499999999999999E-3</v>
      </c>
      <c r="I318" s="6">
        <f>1000*ChartDataA!$DJ$33</f>
        <v>73.906678999999997</v>
      </c>
      <c r="J318" s="6">
        <f>1000*ChartDataA!$DJ$34</f>
        <v>10.402717000000003</v>
      </c>
      <c r="K318" s="6">
        <f>1000*ChartDataA!$DJ$35</f>
        <v>22.384822999999983</v>
      </c>
    </row>
    <row r="319" spans="1:11">
      <c r="B319" s="6">
        <f>1000*ChartDataA!$DK$26</f>
        <v>29.320540999999999</v>
      </c>
      <c r="C319" s="6">
        <f>1000*ChartDataA!$DK$27</f>
        <v>4.7891150000000104</v>
      </c>
      <c r="D319" s="6">
        <f>1000*ChartDataA!$DK$28</f>
        <v>13.25526</v>
      </c>
      <c r="E319" s="6">
        <f>1000*ChartDataA!$DK$29</f>
        <v>8.7716929999999991</v>
      </c>
      <c r="F319" s="6">
        <f>1000*ChartDataA!$DK$30</f>
        <v>0.14859999999999998</v>
      </c>
      <c r="G319" s="6">
        <f>1000*ChartDataA!$DK$31</f>
        <v>14.049437999999999</v>
      </c>
      <c r="H319" s="6">
        <f>1000*ChartDataA!$DK$32</f>
        <v>1.0499999999999999E-3</v>
      </c>
      <c r="I319" s="6">
        <f>1000*ChartDataA!$DK$33</f>
        <v>76.453465999999992</v>
      </c>
      <c r="J319" s="6">
        <f>1000*ChartDataA!$DK$34</f>
        <v>9.7044439999999987</v>
      </c>
      <c r="K319" s="6">
        <f>1000*ChartDataA!$DK$35</f>
        <v>22.536031000000012</v>
      </c>
    </row>
    <row r="320" spans="1:11">
      <c r="A320" s="6" t="str">
        <f>ChartDataA!$DL$25</f>
        <v>yt 30 06 2020</v>
      </c>
      <c r="B320" s="6">
        <f>1000*ChartDataA!$DL$26</f>
        <v>30.397002999999998</v>
      </c>
      <c r="C320" s="6">
        <f>1000*ChartDataA!$DL$27</f>
        <v>4.7864950000000084</v>
      </c>
      <c r="D320" s="6">
        <f>1000*ChartDataA!$DL$28</f>
        <v>13.897288000000001</v>
      </c>
      <c r="E320" s="6">
        <f>1000*ChartDataA!$DL$29</f>
        <v>8.893993</v>
      </c>
      <c r="F320" s="6">
        <f>1000*ChartDataA!$DL$30</f>
        <v>0.14859999999999998</v>
      </c>
      <c r="G320" s="6">
        <f>1000*ChartDataA!$DL$31</f>
        <v>13.668198000000002</v>
      </c>
      <c r="H320" s="6">
        <f>1000*ChartDataA!$DL$32</f>
        <v>1.0499999999999999E-3</v>
      </c>
      <c r="I320" s="6">
        <f>1000*ChartDataA!$DL$33</f>
        <v>82.382646000000008</v>
      </c>
      <c r="J320" s="6">
        <f>1000*ChartDataA!$DL$34</f>
        <v>9.6706509999999977</v>
      </c>
      <c r="K320" s="6">
        <f>1000*ChartDataA!$DL$35</f>
        <v>23.283480000000022</v>
      </c>
    </row>
    <row r="321" spans="1:11">
      <c r="B321" s="6">
        <f>1000*ChartDataA!$DM$26</f>
        <v>31.285404000000003</v>
      </c>
      <c r="C321" s="6">
        <f>1000*ChartDataA!$DM$27</f>
        <v>4.8336699999999979</v>
      </c>
      <c r="D321" s="6">
        <f>1000*ChartDataA!$DM$28</f>
        <v>14.268959999999998</v>
      </c>
      <c r="E321" s="6">
        <f>1000*ChartDataA!$DM$29</f>
        <v>9.337493000000002</v>
      </c>
      <c r="F321" s="6">
        <f>1000*ChartDataA!$DM$30</f>
        <v>0.14859999999999998</v>
      </c>
      <c r="G321" s="6">
        <f>1000*ChartDataA!$DM$31</f>
        <v>14.437345000000002</v>
      </c>
      <c r="H321" s="6">
        <f>1000*ChartDataA!$DM$32</f>
        <v>1.0499999999999999E-3</v>
      </c>
      <c r="I321" s="6">
        <f>1000*ChartDataA!$DM$33</f>
        <v>86.22065000000002</v>
      </c>
      <c r="J321" s="6">
        <f>1000*ChartDataA!$DM$34</f>
        <v>8.7789090000000005</v>
      </c>
      <c r="K321" s="6">
        <f>1000*ChartDataA!$DM$35</f>
        <v>23.663231999999951</v>
      </c>
    </row>
    <row r="322" spans="1:11">
      <c r="B322" s="6">
        <f>1000*ChartDataA!$DN$26</f>
        <v>32.141719999999999</v>
      </c>
      <c r="C322" s="6">
        <f>1000*ChartDataA!$DN$27</f>
        <v>4.632655000000006</v>
      </c>
      <c r="D322" s="6">
        <f>1000*ChartDataA!$DN$28</f>
        <v>14.538984999999998</v>
      </c>
      <c r="E322" s="6">
        <f>1000*ChartDataA!$DN$29</f>
        <v>8.7441929999999992</v>
      </c>
      <c r="F322" s="6">
        <f>1000*ChartDataA!$DN$30</f>
        <v>0.14859999999999998</v>
      </c>
      <c r="G322" s="6">
        <f>1000*ChartDataA!$DN$31</f>
        <v>15.381191000000003</v>
      </c>
      <c r="H322" s="6">
        <f>1000*ChartDataA!$DN$32</f>
        <v>1.0499999999999999E-3</v>
      </c>
      <c r="I322" s="6">
        <f>1000*ChartDataA!$DN$33</f>
        <v>91.212432000000007</v>
      </c>
      <c r="J322" s="6">
        <f>1000*ChartDataA!$DN$34</f>
        <v>8.3834360000000014</v>
      </c>
      <c r="K322" s="6">
        <f>1000*ChartDataA!$DN$35</f>
        <v>24.090479999999971</v>
      </c>
    </row>
    <row r="323" spans="1:11">
      <c r="B323" s="6">
        <f>1000*ChartDataA!$DO$26</f>
        <v>35.55757400000001</v>
      </c>
      <c r="C323" s="6">
        <f>1000*ChartDataA!$DO$27</f>
        <v>4.5664909999999921</v>
      </c>
      <c r="D323" s="6">
        <f>1000*ChartDataA!$DO$28</f>
        <v>14.425808</v>
      </c>
      <c r="E323" s="6">
        <f>1000*ChartDataA!$DO$29</f>
        <v>8.8328930000000003</v>
      </c>
      <c r="F323" s="6">
        <f>1000*ChartDataA!$DO$30</f>
        <v>0.14859999999999998</v>
      </c>
      <c r="G323" s="6">
        <f>1000*ChartDataA!$DO$31</f>
        <v>15.786507000000002</v>
      </c>
      <c r="H323" s="6">
        <f>1000*ChartDataA!$DO$32</f>
        <v>1.0499999999999999E-3</v>
      </c>
      <c r="I323" s="6">
        <f>1000*ChartDataA!$DO$33</f>
        <v>95.561854999999994</v>
      </c>
      <c r="J323" s="6">
        <f>1000*ChartDataA!$DO$34</f>
        <v>8.4360180000000007</v>
      </c>
      <c r="K323" s="6">
        <f>1000*ChartDataA!$DO$35</f>
        <v>24.149092999999983</v>
      </c>
    </row>
    <row r="324" spans="1:11">
      <c r="B324" s="6">
        <f>1000*ChartDataA!$DP$26</f>
        <v>38.955624999999998</v>
      </c>
      <c r="C324" s="6">
        <f>1000*ChartDataA!$DP$27</f>
        <v>4.0919900000000036</v>
      </c>
      <c r="D324" s="6">
        <f>1000*ChartDataA!$DP$28</f>
        <v>14.719631999999997</v>
      </c>
      <c r="E324" s="6">
        <f>1000*ChartDataA!$DP$29</f>
        <v>8.5908930000000012</v>
      </c>
      <c r="F324" s="6">
        <f>1000*ChartDataA!$DP$30</f>
        <v>0.1162</v>
      </c>
      <c r="G324" s="6">
        <f>1000*ChartDataA!$DP$31</f>
        <v>16.791792000000001</v>
      </c>
      <c r="H324" s="6">
        <f>1000*ChartDataA!$DP$32</f>
        <v>1.0499999999999999E-3</v>
      </c>
      <c r="I324" s="6">
        <f>1000*ChartDataA!$DP$33</f>
        <v>98.873546000000005</v>
      </c>
      <c r="J324" s="6">
        <f>1000*ChartDataA!$DP$34</f>
        <v>8.1832989999999999</v>
      </c>
      <c r="K324" s="6">
        <f>1000*ChartDataA!$DP$35</f>
        <v>25.840065000000024</v>
      </c>
    </row>
    <row r="325" spans="1:11">
      <c r="B325" s="6">
        <f>1000*ChartDataA!$DQ$26</f>
        <v>41.312823999999992</v>
      </c>
      <c r="C325" s="6">
        <f>1000*ChartDataA!$DQ$27</f>
        <v>3.7167980000000074</v>
      </c>
      <c r="D325" s="6">
        <f>1000*ChartDataA!$DQ$28</f>
        <v>15.365464999999999</v>
      </c>
      <c r="E325" s="6">
        <f>1000*ChartDataA!$DQ$29</f>
        <v>8.9233930000000008</v>
      </c>
      <c r="F325" s="6">
        <f>1000*ChartDataA!$DQ$30</f>
        <v>0</v>
      </c>
      <c r="G325" s="6">
        <f>1000*ChartDataA!$DQ$31</f>
        <v>17.404848999999999</v>
      </c>
      <c r="H325" s="6">
        <f>1000*ChartDataA!$DQ$32</f>
        <v>1.0499999999999999E-3</v>
      </c>
      <c r="I325" s="6">
        <f>1000*ChartDataA!$DQ$33</f>
        <v>103.15579</v>
      </c>
      <c r="J325" s="6">
        <f>1000*ChartDataA!$DQ$34</f>
        <v>6.9750240000000003</v>
      </c>
      <c r="K325" s="6">
        <f>1000*ChartDataA!$DQ$35</f>
        <v>25.804006000000047</v>
      </c>
    </row>
    <row r="326" spans="1:11">
      <c r="A326" s="6" t="str">
        <f>ChartDataA!$DR$25</f>
        <v>yt 31 12 2020</v>
      </c>
      <c r="B326" s="6">
        <f>1000*ChartDataA!$DR$26</f>
        <v>43.150853000000005</v>
      </c>
      <c r="C326" s="6">
        <f>1000*ChartDataA!$DR$27</f>
        <v>3.521624000000001</v>
      </c>
      <c r="D326" s="6">
        <f>1000*ChartDataA!$DR$28</f>
        <v>15.420948000000001</v>
      </c>
      <c r="E326" s="6">
        <f>1000*ChartDataA!$DR$29</f>
        <v>9.3938930000000003</v>
      </c>
      <c r="F326" s="6">
        <f>1000*ChartDataA!$DR$30</f>
        <v>0</v>
      </c>
      <c r="G326" s="6">
        <f>1000*ChartDataA!$DR$31</f>
        <v>17.956296999999999</v>
      </c>
      <c r="H326" s="6">
        <f>1000*ChartDataA!$DR$32</f>
        <v>1.0499999999999999E-3</v>
      </c>
      <c r="I326" s="6">
        <f>1000*ChartDataA!$DR$33</f>
        <v>107.33203100000001</v>
      </c>
      <c r="J326" s="6">
        <f>1000*ChartDataA!$DR$34</f>
        <v>5.7577870000000004</v>
      </c>
      <c r="K326" s="6">
        <f>1000*ChartDataA!$DR$35</f>
        <v>28.233309000000013</v>
      </c>
    </row>
    <row r="327" spans="1:11">
      <c r="B327" s="6">
        <f>1000*ChartDataA!$DS$26</f>
        <v>47.757146000000006</v>
      </c>
      <c r="C327" s="6">
        <f>1000*ChartDataA!$DS$27</f>
        <v>3.0235639999999995</v>
      </c>
      <c r="D327" s="6">
        <f>1000*ChartDataA!$DS$28</f>
        <v>15.045276000000001</v>
      </c>
      <c r="E327" s="6">
        <f>1000*ChartDataA!$DS$29</f>
        <v>9.5225629999999999</v>
      </c>
      <c r="F327" s="6">
        <f>1000*ChartDataA!$DS$30</f>
        <v>2.4003999999999998E-2</v>
      </c>
      <c r="G327" s="6">
        <f>1000*ChartDataA!$DS$31</f>
        <v>18.753934999999995</v>
      </c>
      <c r="H327" s="6">
        <f>1000*ChartDataA!$DS$32</f>
        <v>0</v>
      </c>
      <c r="I327" s="6">
        <f>1000*ChartDataA!$DS$33</f>
        <v>107.69839600000002</v>
      </c>
      <c r="J327" s="6">
        <f>1000*ChartDataA!$DS$34</f>
        <v>5.6218570000000003</v>
      </c>
      <c r="K327" s="6">
        <f>1000*ChartDataA!$DS$35</f>
        <v>29.001113999999966</v>
      </c>
    </row>
    <row r="328" spans="1:11">
      <c r="B328" s="6">
        <f>1000*ChartDataA!$DT$26</f>
        <v>54.031311000000002</v>
      </c>
      <c r="C328" s="6">
        <f>1000*ChartDataA!$DT$27</f>
        <v>2.5402640000000005</v>
      </c>
      <c r="D328" s="6">
        <f>1000*ChartDataA!$DT$28</f>
        <v>15.198713999999999</v>
      </c>
      <c r="E328" s="6">
        <f>1000*ChartDataA!$DT$29</f>
        <v>9.9280629999999999</v>
      </c>
      <c r="F328" s="6">
        <f>1000*ChartDataA!$DT$30</f>
        <v>5.6692000000000006E-2</v>
      </c>
      <c r="G328" s="6">
        <f>1000*ChartDataA!$DT$31</f>
        <v>18.940221999999999</v>
      </c>
      <c r="H328" s="6">
        <f>1000*ChartDataA!$DT$32</f>
        <v>0</v>
      </c>
      <c r="I328" s="6">
        <f>1000*ChartDataA!$DT$33</f>
        <v>105.81630300000003</v>
      </c>
      <c r="J328" s="6">
        <f>1000*ChartDataA!$DT$34</f>
        <v>5.2037999999999993</v>
      </c>
      <c r="K328" s="6">
        <f>1000*ChartDataA!$DT$35</f>
        <v>30.163169999999962</v>
      </c>
    </row>
    <row r="329" spans="1:11">
      <c r="B329" s="6">
        <f>1000*ChartDataA!$DU$26</f>
        <v>58.855074999999999</v>
      </c>
      <c r="C329" s="6">
        <f>1000*ChartDataA!$DU$27</f>
        <v>2.5689839999999964</v>
      </c>
      <c r="D329" s="6">
        <f>1000*ChartDataA!$DU$28</f>
        <v>15.574516000000001</v>
      </c>
      <c r="E329" s="6">
        <f>1000*ChartDataA!$DU$29</f>
        <v>10.0509</v>
      </c>
      <c r="F329" s="6">
        <f>1000*ChartDataA!$DU$30</f>
        <v>5.9282000000000008E-2</v>
      </c>
      <c r="G329" s="6">
        <f>1000*ChartDataA!$DU$31</f>
        <v>18.664249999999999</v>
      </c>
      <c r="H329" s="6">
        <f>1000*ChartDataA!$DU$32</f>
        <v>0</v>
      </c>
      <c r="I329" s="6">
        <f>1000*ChartDataA!$DU$33</f>
        <v>101.63602900000002</v>
      </c>
      <c r="J329" s="6">
        <f>1000*ChartDataA!$DU$34</f>
        <v>4.8611080000000007</v>
      </c>
      <c r="K329" s="6">
        <f>1000*ChartDataA!$DU$35</f>
        <v>31.995530999999993</v>
      </c>
    </row>
    <row r="330" spans="1:11">
      <c r="B330" s="6">
        <f>1000*ChartDataA!$DV$26</f>
        <v>61.386837</v>
      </c>
      <c r="C330" s="6">
        <f>1000*ChartDataA!$DV$27</f>
        <v>2.5553270000000099</v>
      </c>
      <c r="D330" s="6">
        <f>1000*ChartDataA!$DV$28</f>
        <v>14.087657</v>
      </c>
      <c r="E330" s="6">
        <f>1000*ChartDataA!$DV$29</f>
        <v>9.8046000000000006</v>
      </c>
      <c r="F330" s="6">
        <f>1000*ChartDataA!$DV$30</f>
        <v>0.11233600000000001</v>
      </c>
      <c r="G330" s="6">
        <f>1000*ChartDataA!$DV$31</f>
        <v>18.539419999999996</v>
      </c>
      <c r="H330" s="6">
        <f>1000*ChartDataA!$DV$32</f>
        <v>0</v>
      </c>
      <c r="I330" s="6">
        <f>1000*ChartDataA!$DV$33</f>
        <v>94.447315000000017</v>
      </c>
      <c r="J330" s="6">
        <f>1000*ChartDataA!$DV$34</f>
        <v>4.7151840000000007</v>
      </c>
      <c r="K330" s="6">
        <f>1000*ChartDataA!$DV$35</f>
        <v>32.84982099999997</v>
      </c>
    </row>
    <row r="331" spans="1:11">
      <c r="B331" s="6">
        <f>1000*ChartDataA!$DW$26</f>
        <v>64.597095999999993</v>
      </c>
      <c r="C331" s="6">
        <f>1000*ChartDataA!$DW$27</f>
        <v>2.6830410000000251</v>
      </c>
      <c r="D331" s="6">
        <f>1000*ChartDataA!$DW$28</f>
        <v>14.235250000000002</v>
      </c>
      <c r="E331" s="6">
        <f>1000*ChartDataA!$DW$29</f>
        <v>9.8375119999999985</v>
      </c>
      <c r="F331" s="6">
        <f>1000*ChartDataA!$DW$30</f>
        <v>0.11536</v>
      </c>
      <c r="G331" s="6">
        <f>1000*ChartDataA!$DW$31</f>
        <v>18.492990000000002</v>
      </c>
      <c r="H331" s="6">
        <f>1000*ChartDataA!$DW$32</f>
        <v>0</v>
      </c>
      <c r="I331" s="6">
        <f>1000*ChartDataA!$DW$33</f>
        <v>89.122233000000008</v>
      </c>
      <c r="J331" s="6">
        <f>1000*ChartDataA!$DW$34</f>
        <v>4.8948320000000001</v>
      </c>
      <c r="K331" s="6">
        <f>1000*ChartDataA!$DW$35</f>
        <v>34.262531999999986</v>
      </c>
    </row>
    <row r="332" spans="1:11">
      <c r="A332" s="6" t="str">
        <f>ChartDataA!$DX$25</f>
        <v>yt 30 06 2021</v>
      </c>
      <c r="B332" s="6">
        <f>1000*ChartDataA!$DX$26</f>
        <v>67.167108999999982</v>
      </c>
      <c r="C332" s="6">
        <f>1000*ChartDataA!$DX$27</f>
        <v>2.7464810000000228</v>
      </c>
      <c r="D332" s="6">
        <f>1000*ChartDataA!$DX$28</f>
        <v>14.065212000000001</v>
      </c>
      <c r="E332" s="6">
        <f>1000*ChartDataA!$DX$29</f>
        <v>10.132211999999999</v>
      </c>
      <c r="F332" s="6">
        <f>1000*ChartDataA!$DX$30</f>
        <v>0.12206800000000001</v>
      </c>
      <c r="G332" s="6">
        <f>1000*ChartDataA!$DX$31</f>
        <v>18.66507</v>
      </c>
      <c r="H332" s="6">
        <f>1000*ChartDataA!$DX$32</f>
        <v>1.6591999999999996E-2</v>
      </c>
      <c r="I332" s="6">
        <f>1000*ChartDataA!$DX$33</f>
        <v>85.402472000000003</v>
      </c>
      <c r="J332" s="6">
        <f>1000*ChartDataA!$DX$34</f>
        <v>5.2646369999999996</v>
      </c>
      <c r="K332" s="6">
        <f>1000*ChartDataA!$DX$35</f>
        <v>35.297085000000003</v>
      </c>
    </row>
    <row r="333" spans="1:11">
      <c r="B333" s="6">
        <f>1000*ChartDataA!$DY$26</f>
        <v>69.985652000000002</v>
      </c>
      <c r="C333" s="6">
        <f>1000*ChartDataA!$DY$27</f>
        <v>2.7360260000000025</v>
      </c>
      <c r="D333" s="6">
        <f>1000*ChartDataA!$DY$28</f>
        <v>13.973538000000001</v>
      </c>
      <c r="E333" s="6">
        <f>1000*ChartDataA!$DY$29</f>
        <v>9.6541120000000014</v>
      </c>
      <c r="F333" s="6">
        <f>1000*ChartDataA!$DY$30</f>
        <v>0.123292</v>
      </c>
      <c r="G333" s="6">
        <f>1000*ChartDataA!$DY$31</f>
        <v>17.616298999999998</v>
      </c>
      <c r="H333" s="6">
        <f>1000*ChartDataA!$DY$32</f>
        <v>1.6591999999999996E-2</v>
      </c>
      <c r="I333" s="6">
        <f>1000*ChartDataA!$DY$33</f>
        <v>79.172433999999996</v>
      </c>
      <c r="J333" s="6">
        <f>1000*ChartDataA!$DY$34</f>
        <v>6.0929429999999991</v>
      </c>
      <c r="K333" s="6">
        <f>1000*ChartDataA!$DY$35</f>
        <v>36.355046000000002</v>
      </c>
    </row>
    <row r="334" spans="1:11">
      <c r="B334" s="6">
        <f>1000*ChartDataA!$DZ$26</f>
        <v>71.786362999999994</v>
      </c>
      <c r="C334" s="6">
        <f>1000*ChartDataA!$DZ$27</f>
        <v>2.8390689999999994</v>
      </c>
      <c r="D334" s="6">
        <f>1000*ChartDataA!$DZ$28</f>
        <v>13.938358000000001</v>
      </c>
      <c r="E334" s="6">
        <f>1000*ChartDataA!$DZ$29</f>
        <v>9.4771120000000018</v>
      </c>
      <c r="F334" s="6">
        <f>1000*ChartDataA!$DZ$30</f>
        <v>0.12592400000000004</v>
      </c>
      <c r="G334" s="6">
        <f>1000*ChartDataA!$DZ$31</f>
        <v>17.381713000000001</v>
      </c>
      <c r="H334" s="6">
        <f>1000*ChartDataA!$DZ$32</f>
        <v>1.6591999999999996E-2</v>
      </c>
      <c r="I334" s="6">
        <f>1000*ChartDataA!$DZ$33</f>
        <v>74.463806000000005</v>
      </c>
      <c r="J334" s="6">
        <f>1000*ChartDataA!$DZ$34</f>
        <v>6.9172889999999985</v>
      </c>
      <c r="K334" s="6">
        <f>1000*ChartDataA!$DZ$35</f>
        <v>37.821123999999983</v>
      </c>
    </row>
    <row r="335" spans="1:11">
      <c r="B335" s="6">
        <f>1000*ChartDataA!$EA$26</f>
        <v>72.833386999999988</v>
      </c>
      <c r="C335" s="6">
        <f>1000*ChartDataA!$EA$27</f>
        <v>2.9900370000000147</v>
      </c>
      <c r="D335" s="6">
        <f>1000*ChartDataA!$EA$28</f>
        <v>14.606812</v>
      </c>
      <c r="E335" s="6">
        <f>1000*ChartDataA!$EA$29</f>
        <v>8.8451120000000003</v>
      </c>
      <c r="F335" s="6">
        <f>1000*ChartDataA!$EA$30</f>
        <v>0.14317600000000003</v>
      </c>
      <c r="G335" s="6">
        <f>1000*ChartDataA!$EA$31</f>
        <v>17.776237000000002</v>
      </c>
      <c r="H335" s="6">
        <f>1000*ChartDataA!$EA$32</f>
        <v>1.6591999999999996E-2</v>
      </c>
      <c r="I335" s="6">
        <f>1000*ChartDataA!$EA$33</f>
        <v>68.509526000000008</v>
      </c>
      <c r="J335" s="6">
        <f>1000*ChartDataA!$EA$34</f>
        <v>6.9319720000000009</v>
      </c>
      <c r="K335" s="6">
        <f>1000*ChartDataA!$EA$35</f>
        <v>38.771549</v>
      </c>
    </row>
    <row r="336" spans="1:11">
      <c r="B336" s="6">
        <f>1000*ChartDataA!$EB$26</f>
        <v>74.486747999999992</v>
      </c>
      <c r="C336" s="6">
        <f>1000*ChartDataA!$EB$27</f>
        <v>2.9049280000000151</v>
      </c>
      <c r="D336" s="6">
        <f>1000*ChartDataA!$EB$28</f>
        <v>14.642304000000003</v>
      </c>
      <c r="E336" s="6">
        <f>1000*ChartDataA!$EB$29</f>
        <v>8.6263119999999986</v>
      </c>
      <c r="F336" s="6">
        <f>1000*ChartDataA!$EB$30</f>
        <v>0.188363</v>
      </c>
      <c r="G336" s="6">
        <f>1000*ChartDataA!$EB$31</f>
        <v>16.606545999999998</v>
      </c>
      <c r="H336" s="6">
        <f>1000*ChartDataA!$EB$32</f>
        <v>1.6591999999999996E-2</v>
      </c>
      <c r="I336" s="6">
        <f>1000*ChartDataA!$EB$33</f>
        <v>59.582165999999994</v>
      </c>
      <c r="J336" s="6">
        <f>1000*ChartDataA!$EB$34</f>
        <v>7.0492299999999997</v>
      </c>
      <c r="K336" s="6">
        <f>1000*ChartDataA!$EB$35</f>
        <v>38.622083000000018</v>
      </c>
    </row>
    <row r="337" spans="1:11">
      <c r="B337" s="6">
        <f>1000*ChartDataA!$EC$26</f>
        <v>75.941516000000007</v>
      </c>
      <c r="C337" s="6">
        <f>1000*ChartDataA!$EC$27</f>
        <v>2.9356340000000065</v>
      </c>
      <c r="D337" s="6">
        <f>1000*ChartDataA!$EC$28</f>
        <v>14.196571000000002</v>
      </c>
      <c r="E337" s="6">
        <f>1000*ChartDataA!$EC$29</f>
        <v>8.1464119999999998</v>
      </c>
      <c r="F337" s="6">
        <f>1000*ChartDataA!$EC$30</f>
        <v>0.28286300000000009</v>
      </c>
      <c r="G337" s="6">
        <f>1000*ChartDataA!$EC$31</f>
        <v>16.106912999999999</v>
      </c>
      <c r="H337" s="6">
        <f>1000*ChartDataA!$EC$32</f>
        <v>6.3352000000000006E-2</v>
      </c>
      <c r="I337" s="6">
        <f>1000*ChartDataA!$EC$33</f>
        <v>50.661051999999991</v>
      </c>
      <c r="J337" s="6">
        <f>1000*ChartDataA!$EC$34</f>
        <v>7.4567039999999993</v>
      </c>
      <c r="K337" s="6">
        <f>1000*ChartDataA!$EC$35</f>
        <v>38.858345999999976</v>
      </c>
    </row>
    <row r="338" spans="1:11">
      <c r="A338" s="6" t="str">
        <f>ChartDataA!$ED$25</f>
        <v>yt 31 12 2021</v>
      </c>
      <c r="B338" s="6">
        <f>1000*ChartDataA!$ED$26</f>
        <v>77.197682</v>
      </c>
      <c r="C338" s="6">
        <f>1000*ChartDataA!$ED$27</f>
        <v>3.070356999999996</v>
      </c>
      <c r="D338" s="6">
        <f>1000*ChartDataA!$ED$28</f>
        <v>14.065988000000003</v>
      </c>
      <c r="E338" s="6">
        <f>1000*ChartDataA!$ED$29</f>
        <v>7.7124019999999991</v>
      </c>
      <c r="F338" s="6">
        <f>1000*ChartDataA!$ED$30</f>
        <v>0.48630700000000004</v>
      </c>
      <c r="G338" s="6">
        <f>1000*ChartDataA!$ED$31</f>
        <v>15.663567000000004</v>
      </c>
      <c r="H338" s="6">
        <f>1000*ChartDataA!$ED$32</f>
        <v>6.3352000000000006E-2</v>
      </c>
      <c r="I338" s="6">
        <f>1000*ChartDataA!$ED$33</f>
        <v>43.881021999999994</v>
      </c>
      <c r="J338" s="6">
        <f>1000*ChartDataA!$ED$34</f>
        <v>8.3378329999999998</v>
      </c>
      <c r="K338" s="6">
        <f>1000*ChartDataA!$ED$35</f>
        <v>37.304518999999992</v>
      </c>
    </row>
    <row r="339" spans="1:11">
      <c r="B339" s="6">
        <f>1000*ChartDataA!$EE$26</f>
        <v>74.234731999999994</v>
      </c>
      <c r="C339" s="6">
        <f>1000*ChartDataA!$EE$27</f>
        <v>3.5737819999999978</v>
      </c>
      <c r="D339" s="6">
        <f>1000*ChartDataA!$EE$28</f>
        <v>13.821460000000002</v>
      </c>
      <c r="E339" s="6">
        <f>1000*ChartDataA!$EE$29</f>
        <v>7.2863619999999996</v>
      </c>
      <c r="F339" s="6">
        <f>1000*ChartDataA!$EE$30</f>
        <v>0.62626300000000001</v>
      </c>
      <c r="G339" s="6">
        <f>1000*ChartDataA!$EE$31</f>
        <v>14.771511</v>
      </c>
      <c r="H339" s="6">
        <f>1000*ChartDataA!$EE$32</f>
        <v>6.3352000000000006E-2</v>
      </c>
      <c r="I339" s="6">
        <f>1000*ChartDataA!$EE$33</f>
        <v>40.078228000000003</v>
      </c>
      <c r="J339" s="6">
        <f>1000*ChartDataA!$EE$34</f>
        <v>8.4226379999999992</v>
      </c>
      <c r="K339" s="6">
        <f>1000*ChartDataA!$EE$35</f>
        <v>37.299770999999978</v>
      </c>
    </row>
    <row r="340" spans="1:11">
      <c r="B340" s="6">
        <f>1000*ChartDataA!$EF$26</f>
        <v>70.486310000000017</v>
      </c>
      <c r="C340" s="6">
        <f>1000*ChartDataA!$EF$27</f>
        <v>3.9717139999999733</v>
      </c>
      <c r="D340" s="6">
        <f>1000*ChartDataA!$EF$28</f>
        <v>13.254262000000001</v>
      </c>
      <c r="E340" s="6">
        <f>1000*ChartDataA!$EF$29</f>
        <v>7.1451210000000005</v>
      </c>
      <c r="F340" s="6">
        <f>1000*ChartDataA!$EF$30</f>
        <v>0.66243500000000011</v>
      </c>
      <c r="G340" s="6">
        <f>1000*ChartDataA!$EF$31</f>
        <v>15.032896999999998</v>
      </c>
      <c r="H340" s="6">
        <f>1000*ChartDataA!$EF$32</f>
        <v>0.109432</v>
      </c>
      <c r="I340" s="6">
        <f>1000*ChartDataA!$EF$33</f>
        <v>35.017904000000001</v>
      </c>
      <c r="J340" s="6">
        <f>1000*ChartDataA!$EF$34</f>
        <v>9.2008350000000014</v>
      </c>
      <c r="K340" s="6">
        <f>1000*ChartDataA!$EF$35</f>
        <v>36.935459999999964</v>
      </c>
    </row>
    <row r="341" spans="1:11">
      <c r="B341" s="6">
        <f>1000*ChartDataA!$EG$26</f>
        <v>66.398745000000005</v>
      </c>
      <c r="C341" s="6">
        <f>1000*ChartDataA!$EG$27</f>
        <v>4.2611839999999734</v>
      </c>
      <c r="D341" s="6">
        <f>1000*ChartDataA!$EG$28</f>
        <v>12.57286</v>
      </c>
      <c r="E341" s="6">
        <f>1000*ChartDataA!$EG$29</f>
        <v>6.6876260000000016</v>
      </c>
      <c r="F341" s="6">
        <f>1000*ChartDataA!$EG$30</f>
        <v>0.66818200000000005</v>
      </c>
      <c r="G341" s="6">
        <f>1000*ChartDataA!$EG$31</f>
        <v>15.741269999999998</v>
      </c>
      <c r="H341" s="6">
        <f>1000*ChartDataA!$EG$32</f>
        <v>0.109432</v>
      </c>
      <c r="I341" s="6">
        <f>1000*ChartDataA!$EG$33</f>
        <v>34.620922999999991</v>
      </c>
      <c r="J341" s="6">
        <f>1000*ChartDataA!$EG$34</f>
        <v>9.402488</v>
      </c>
      <c r="K341" s="6">
        <f>1000*ChartDataA!$EG$35</f>
        <v>35.806556999999991</v>
      </c>
    </row>
    <row r="342" spans="1:11">
      <c r="B342" s="6">
        <f>1000*ChartDataA!$EH$26</f>
        <v>64.741349</v>
      </c>
      <c r="C342" s="6">
        <f>1000*ChartDataA!$EH$27</f>
        <v>4.4002589999999895</v>
      </c>
      <c r="D342" s="6">
        <f>1000*ChartDataA!$EH$28</f>
        <v>12.375556</v>
      </c>
      <c r="E342" s="6">
        <f>1000*ChartDataA!$EH$29</f>
        <v>6.3771260000000014</v>
      </c>
      <c r="F342" s="6">
        <f>1000*ChartDataA!$EH$30</f>
        <v>0.70956900000000012</v>
      </c>
      <c r="G342" s="6">
        <f>1000*ChartDataA!$EH$31</f>
        <v>16.940018999999999</v>
      </c>
      <c r="H342" s="6">
        <f>1000*ChartDataA!$EH$32</f>
        <v>0.109432</v>
      </c>
      <c r="I342" s="6">
        <f>1000*ChartDataA!$EH$33</f>
        <v>34.830669999999991</v>
      </c>
      <c r="J342" s="6">
        <f>1000*ChartDataA!$EH$34</f>
        <v>10.044818000000001</v>
      </c>
      <c r="K342" s="6">
        <f>1000*ChartDataA!$EH$35</f>
        <v>35.523748999999995</v>
      </c>
    </row>
    <row r="343" spans="1:11">
      <c r="B343" s="6">
        <f>1000*ChartDataA!$EI$26</f>
        <v>62.408628999999998</v>
      </c>
      <c r="C343" s="6">
        <f>1000*ChartDataA!$EI$27</f>
        <v>4.839866999999991</v>
      </c>
      <c r="D343" s="6">
        <f>1000*ChartDataA!$EI$28</f>
        <v>11.723546000000001</v>
      </c>
      <c r="E343" s="6">
        <f>1000*ChartDataA!$EI$29</f>
        <v>6.7881120000000008</v>
      </c>
      <c r="F343" s="6">
        <f>1000*ChartDataA!$EI$30</f>
        <v>0.801925</v>
      </c>
      <c r="G343" s="6">
        <f>1000*ChartDataA!$EI$31</f>
        <v>18.354239999999997</v>
      </c>
      <c r="H343" s="6">
        <f>1000*ChartDataA!$EI$32</f>
        <v>0.109432</v>
      </c>
      <c r="I343" s="6">
        <f>1000*ChartDataA!$EI$33</f>
        <v>35.267564999999991</v>
      </c>
      <c r="J343" s="6">
        <f>1000*ChartDataA!$EI$34</f>
        <v>11.07952</v>
      </c>
      <c r="K343" s="6">
        <f>1000*ChartDataA!$EI$35</f>
        <v>36.087204999999997</v>
      </c>
    </row>
    <row r="344" spans="1:11">
      <c r="A344" s="6" t="str">
        <f>ChartDataA!$EJ$25</f>
        <v>yt 30 06 2022</v>
      </c>
      <c r="B344" s="6">
        <f>1000*ChartDataA!$EJ$26</f>
        <v>60.094851999999996</v>
      </c>
      <c r="C344" s="6">
        <f>1000*ChartDataA!$EJ$27</f>
        <v>5.3312230000000032</v>
      </c>
      <c r="D344" s="6">
        <f>1000*ChartDataA!$EJ$28</f>
        <v>11.547756000000001</v>
      </c>
      <c r="E344" s="6">
        <f>1000*ChartDataA!$EJ$29</f>
        <v>7.1356360000000008</v>
      </c>
      <c r="F344" s="6">
        <f>1000*ChartDataA!$EJ$30</f>
        <v>0.79553800000000008</v>
      </c>
      <c r="G344" s="6">
        <f>1000*ChartDataA!$EJ$31</f>
        <v>19.782373</v>
      </c>
      <c r="H344" s="6">
        <f>1000*ChartDataA!$EJ$32</f>
        <v>9.2839999999999992E-2</v>
      </c>
      <c r="I344" s="6">
        <f>1000*ChartDataA!$EJ$33</f>
        <v>30.189265000000002</v>
      </c>
      <c r="J344" s="6">
        <f>1000*ChartDataA!$EJ$34</f>
        <v>11.816333999999999</v>
      </c>
      <c r="K344" s="6">
        <f>1000*ChartDataA!$EJ$35</f>
        <v>36.46072800000001</v>
      </c>
    </row>
    <row r="345" spans="1:11">
      <c r="B345" s="6">
        <f>1000*ChartDataA!$EK$26</f>
        <v>58.333599999999997</v>
      </c>
      <c r="C345" s="6">
        <f>1000*ChartDataA!$EK$27</f>
        <v>5.8382749999999897</v>
      </c>
      <c r="D345" s="6">
        <f>1000*ChartDataA!$EK$28</f>
        <v>10.997058000000001</v>
      </c>
      <c r="E345" s="6">
        <f>1000*ChartDataA!$EK$29</f>
        <v>7.9458159999999998</v>
      </c>
      <c r="F345" s="6">
        <f>1000*ChartDataA!$EK$30</f>
        <v>0.79566200000000009</v>
      </c>
      <c r="G345" s="6">
        <f>1000*ChartDataA!$EK$31</f>
        <v>22.732996</v>
      </c>
      <c r="H345" s="6">
        <f>1000*ChartDataA!$EK$32</f>
        <v>0.11724000000000001</v>
      </c>
      <c r="I345" s="6">
        <f>1000*ChartDataA!$EK$33</f>
        <v>30.718032000000008</v>
      </c>
      <c r="J345" s="6">
        <f>1000*ChartDataA!$EK$34</f>
        <v>11.922455000000001</v>
      </c>
      <c r="K345" s="6">
        <f>1000*ChartDataA!$EK$35</f>
        <v>36.713604999999994</v>
      </c>
    </row>
    <row r="346" spans="1:11">
      <c r="B346" s="6">
        <f>1000*ChartDataA!$EL$26</f>
        <v>56.999178000000001</v>
      </c>
      <c r="C346" s="6">
        <f>1000*ChartDataA!$EL$27</f>
        <v>6.451039999999991</v>
      </c>
      <c r="D346" s="6">
        <f>1000*ChartDataA!$EL$28</f>
        <v>10.153413</v>
      </c>
      <c r="E346" s="6">
        <f>1000*ChartDataA!$EL$29</f>
        <v>8.4822969999999991</v>
      </c>
      <c r="F346" s="6">
        <f>1000*ChartDataA!$EL$30</f>
        <v>0.80611299999999997</v>
      </c>
      <c r="G346" s="6">
        <f>1000*ChartDataA!$EL$31</f>
        <v>25.324820999999993</v>
      </c>
      <c r="H346" s="6">
        <f>1000*ChartDataA!$EL$32</f>
        <v>0.11724000000000001</v>
      </c>
      <c r="I346" s="6">
        <f>1000*ChartDataA!$EL$33</f>
        <v>26.730150000000005</v>
      </c>
      <c r="J346" s="6">
        <f>1000*ChartDataA!$EL$34</f>
        <v>11.914932000000002</v>
      </c>
      <c r="K346" s="6">
        <f>1000*ChartDataA!$EL$35</f>
        <v>36.869896000000026</v>
      </c>
    </row>
    <row r="347" spans="1:11">
      <c r="B347" s="6">
        <f>1000*ChartDataA!$EM$26</f>
        <v>54.909953999999999</v>
      </c>
      <c r="C347" s="6">
        <f>1000*ChartDataA!$EM$27</f>
        <v>6.9546260000000188</v>
      </c>
      <c r="D347" s="6">
        <f>1000*ChartDataA!$EM$28</f>
        <v>9.050396000000001</v>
      </c>
      <c r="E347" s="6">
        <f>1000*ChartDataA!$EM$29</f>
        <v>9.9101140000000019</v>
      </c>
      <c r="F347" s="6">
        <f>1000*ChartDataA!$EM$30</f>
        <v>0.86540499999999998</v>
      </c>
      <c r="G347" s="6">
        <f>1000*ChartDataA!$EM$31</f>
        <v>26.580127999999998</v>
      </c>
      <c r="H347" s="6">
        <f>1000*ChartDataA!$EM$32</f>
        <v>0.11724000000000001</v>
      </c>
      <c r="I347" s="6">
        <f>1000*ChartDataA!$EM$33</f>
        <v>28.837358000000002</v>
      </c>
      <c r="J347" s="6">
        <f>1000*ChartDataA!$EM$34</f>
        <v>13.398194000000002</v>
      </c>
      <c r="K347" s="6">
        <f>1000*ChartDataA!$EM$35</f>
        <v>38.858143000000027</v>
      </c>
    </row>
    <row r="348" spans="1:11">
      <c r="B348" s="6">
        <f>1000*ChartDataA!$EN$26</f>
        <v>51.965329999999994</v>
      </c>
      <c r="C348" s="6">
        <f>1000*ChartDataA!$EN$27</f>
        <v>7.4642679999999961</v>
      </c>
      <c r="D348" s="6">
        <f>1000*ChartDataA!$EN$28</f>
        <v>8.4278049999999993</v>
      </c>
      <c r="E348" s="6">
        <f>1000*ChartDataA!$EN$29</f>
        <v>10.292649000000001</v>
      </c>
      <c r="F348" s="6">
        <f>1000*ChartDataA!$EN$30</f>
        <v>0.87040299999999993</v>
      </c>
      <c r="G348" s="6">
        <f>1000*ChartDataA!$EN$31</f>
        <v>27.547713000000002</v>
      </c>
      <c r="H348" s="6">
        <f>1000*ChartDataA!$EN$32</f>
        <v>0.11724000000000001</v>
      </c>
      <c r="I348" s="6">
        <f>1000*ChartDataA!$EN$33</f>
        <v>33.717774000000006</v>
      </c>
      <c r="J348" s="6">
        <f>1000*ChartDataA!$EN$34</f>
        <v>14.292211000000002</v>
      </c>
      <c r="K348" s="6">
        <f>1000*ChartDataA!$EN$35</f>
        <v>39.419629999999984</v>
      </c>
    </row>
    <row r="349" spans="1:11">
      <c r="B349" s="6">
        <f>1000*ChartDataA!$EO$26</f>
        <v>49.687716000000002</v>
      </c>
      <c r="C349" s="6">
        <f>1000*ChartDataA!$EO$27</f>
        <v>7.7879480000000099</v>
      </c>
      <c r="D349" s="6">
        <f>1000*ChartDataA!$EO$28</f>
        <v>8.1694050000000011</v>
      </c>
      <c r="E349" s="6">
        <f>1000*ChartDataA!$EO$29</f>
        <v>9.9288989999999995</v>
      </c>
      <c r="F349" s="6">
        <f>1000*ChartDataA!$EO$30</f>
        <v>0.80176899999999995</v>
      </c>
      <c r="G349" s="6">
        <f>1000*ChartDataA!$EO$31</f>
        <v>27.306242000000001</v>
      </c>
      <c r="H349" s="6">
        <f>1000*ChartDataA!$EO$32</f>
        <v>7.0480000000000001E-2</v>
      </c>
      <c r="I349" s="6">
        <f>1000*ChartDataA!$EO$33</f>
        <v>34.891342000000009</v>
      </c>
      <c r="J349" s="6">
        <f>1000*ChartDataA!$EO$34</f>
        <v>15.951376</v>
      </c>
      <c r="K349" s="6">
        <f>1000*ChartDataA!$EO$35</f>
        <v>39.091210000000004</v>
      </c>
    </row>
    <row r="350" spans="1:11">
      <c r="A350" s="6" t="str">
        <f>ChartDataA!$EP$25</f>
        <v>yt 31 12 2022</v>
      </c>
      <c r="B350" s="6">
        <f>1000*ChartDataA!$EP$26</f>
        <v>49.043723</v>
      </c>
      <c r="C350" s="6">
        <f>1000*ChartDataA!$EP$27</f>
        <v>7.4328120000000037</v>
      </c>
      <c r="D350" s="6">
        <f>1000*ChartDataA!$EP$28</f>
        <v>7.5714050000000004</v>
      </c>
      <c r="E350" s="6">
        <f>1000*ChartDataA!$EP$29</f>
        <v>9.5639869999999991</v>
      </c>
      <c r="F350" s="6">
        <f>1000*ChartDataA!$EP$30</f>
        <v>0.60117500000000001</v>
      </c>
      <c r="G350" s="6">
        <f>1000*ChartDataA!$EP$31</f>
        <v>26.800470000000001</v>
      </c>
      <c r="H350" s="6">
        <f>1000*ChartDataA!$EP$32</f>
        <v>7.0480000000000001E-2</v>
      </c>
      <c r="I350" s="6">
        <f>1000*ChartDataA!$EP$33</f>
        <v>34.051725000000005</v>
      </c>
      <c r="J350" s="6">
        <f>1000*ChartDataA!$EP$34</f>
        <v>17.10632</v>
      </c>
      <c r="K350" s="6">
        <f>1000*ChartDataA!$EP$35</f>
        <v>38.675765999999975</v>
      </c>
    </row>
    <row r="351" spans="1:11">
      <c r="B351" s="6">
        <f>1000*ChartDataA!$EQ$26</f>
        <v>50.338518000000001</v>
      </c>
      <c r="C351" s="6">
        <f>1000*ChartDataA!$EQ$27</f>
        <v>7.0971050000000062</v>
      </c>
      <c r="D351" s="6">
        <f>1000*ChartDataA!$EQ$28</f>
        <v>7.790305</v>
      </c>
      <c r="E351" s="6">
        <f>1000*ChartDataA!$EQ$29</f>
        <v>9.6499570000000006</v>
      </c>
      <c r="F351" s="6">
        <f>1000*ChartDataA!$EQ$30</f>
        <v>0.43967200000000006</v>
      </c>
      <c r="G351" s="6">
        <f>1000*ChartDataA!$EQ$31</f>
        <v>26.809911</v>
      </c>
      <c r="H351" s="6">
        <f>1000*ChartDataA!$EQ$32</f>
        <v>7.0980000000000001E-2</v>
      </c>
      <c r="I351" s="6">
        <f>1000*ChartDataA!$EQ$33</f>
        <v>33.941817</v>
      </c>
      <c r="J351" s="6">
        <f>1000*ChartDataA!$EQ$34</f>
        <v>19.880397000000006</v>
      </c>
      <c r="K351" s="6">
        <f>1000*ChartDataA!$EQ$35</f>
        <v>38.897993000000007</v>
      </c>
    </row>
    <row r="352" spans="1:11">
      <c r="B352" s="6">
        <f>1000*ChartDataA!$ER$26</f>
        <v>50.239753000000015</v>
      </c>
      <c r="C352" s="6">
        <f>1000*ChartDataA!$ER$27</f>
        <v>6.6234379999999886</v>
      </c>
      <c r="D352" s="6">
        <f>1000*ChartDataA!$ER$28</f>
        <v>8.2862650000000002</v>
      </c>
      <c r="E352" s="6">
        <f>1000*ChartDataA!$ER$29</f>
        <v>9.5884309999999981</v>
      </c>
      <c r="F352" s="6">
        <f>1000*ChartDataA!$ER$30</f>
        <v>0.37467200000000006</v>
      </c>
      <c r="G352" s="6">
        <f>1000*ChartDataA!$ER$31</f>
        <v>26.298994</v>
      </c>
      <c r="H352" s="6">
        <f>1000*ChartDataA!$ER$32</f>
        <v>4.8865000000000006E-2</v>
      </c>
      <c r="I352" s="6">
        <f>1000*ChartDataA!$ER$33</f>
        <v>34.803675999999996</v>
      </c>
      <c r="J352" s="6">
        <f>1000*ChartDataA!$ER$34</f>
        <v>19.914854000000002</v>
      </c>
      <c r="K352" s="6">
        <f>1000*ChartDataA!$ER$35</f>
        <v>39.045334999999987</v>
      </c>
    </row>
    <row r="353" spans="1:11">
      <c r="B353" s="6">
        <f>1000*ChartDataA!$ES$26</f>
        <v>50.36872300000001</v>
      </c>
      <c r="C353" s="6">
        <f>1000*ChartDataA!$ES$27</f>
        <v>6.1708579999999875</v>
      </c>
      <c r="D353" s="6">
        <f>1000*ChartDataA!$ES$28</f>
        <v>8.6258649999999992</v>
      </c>
      <c r="E353" s="6">
        <f>1000*ChartDataA!$ES$29</f>
        <v>10.337305999999998</v>
      </c>
      <c r="F353" s="6">
        <f>1000*ChartDataA!$ES$30</f>
        <v>0.36633500000000002</v>
      </c>
      <c r="G353" s="6">
        <f>1000*ChartDataA!$ES$31</f>
        <v>25.866576999999996</v>
      </c>
      <c r="H353" s="6">
        <f>1000*ChartDataA!$ES$32</f>
        <v>4.8865000000000006E-2</v>
      </c>
      <c r="I353" s="6">
        <f>1000*ChartDataA!$ES$33</f>
        <v>32.992135999999995</v>
      </c>
      <c r="J353" s="6">
        <f>1000*ChartDataA!$ES$34</f>
        <v>21.179544999999997</v>
      </c>
      <c r="K353" s="6">
        <f>1000*ChartDataA!$ES$35</f>
        <v>38.972094000000013</v>
      </c>
    </row>
    <row r="354" spans="1:11">
      <c r="B354" s="6">
        <f>1000*ChartDataA!$ET$26</f>
        <v>50.698477000000011</v>
      </c>
      <c r="C354" s="6">
        <f>1000*ChartDataA!$ET$27</f>
        <v>5.867757999999994</v>
      </c>
      <c r="D354" s="6">
        <f>1000*ChartDataA!$ET$28</f>
        <v>9.2060549999999992</v>
      </c>
      <c r="E354" s="6">
        <f>1000*ChartDataA!$ET$29</f>
        <v>11.159680999999997</v>
      </c>
      <c r="F354" s="6">
        <f>1000*ChartDataA!$ET$30</f>
        <v>0.27189400000000002</v>
      </c>
      <c r="G354" s="6">
        <f>1000*ChartDataA!$ET$31</f>
        <v>25.181520000000003</v>
      </c>
      <c r="H354" s="6">
        <f>1000*ChartDataA!$ET$32</f>
        <v>0.14097000000000004</v>
      </c>
      <c r="I354" s="6">
        <f>1000*ChartDataA!$ET$33</f>
        <v>32.462744999999991</v>
      </c>
      <c r="J354" s="6">
        <f>1000*ChartDataA!$ET$34</f>
        <v>21.826171000000002</v>
      </c>
      <c r="K354" s="6">
        <f>1000*ChartDataA!$ET$35</f>
        <v>39.486002000000006</v>
      </c>
    </row>
    <row r="355" spans="1:11">
      <c r="B355" s="6">
        <f>1000*ChartDataA!$EU$26</f>
        <v>50.913290000000003</v>
      </c>
      <c r="C355" s="6">
        <f>1000*ChartDataA!$EU$27</f>
        <v>5.273477999999991</v>
      </c>
      <c r="D355" s="6">
        <f>1000*ChartDataA!$EU$28</f>
        <v>9.783455</v>
      </c>
      <c r="E355" s="6">
        <f>1000*ChartDataA!$EU$29</f>
        <v>10.810513</v>
      </c>
      <c r="F355" s="6">
        <f>1000*ChartDataA!$EU$30</f>
        <v>0.17651400000000003</v>
      </c>
      <c r="G355" s="6">
        <f>1000*ChartDataA!$EU$31</f>
        <v>24.473989</v>
      </c>
      <c r="H355" s="6">
        <f>1000*ChartDataA!$EU$32</f>
        <v>0.27947900000000003</v>
      </c>
      <c r="I355" s="6">
        <f>1000*ChartDataA!$EU$33</f>
        <v>32.039471999999996</v>
      </c>
      <c r="J355" s="6">
        <f>1000*ChartDataA!$EU$34</f>
        <v>21.489894000000003</v>
      </c>
      <c r="K355" s="6">
        <f>1000*ChartDataA!$EU$35</f>
        <v>39.476047999999984</v>
      </c>
    </row>
    <row r="356" spans="1:11">
      <c r="A356" s="6" t="str">
        <f>ChartDataA!$EV$25</f>
        <v>yt 30 06 2023</v>
      </c>
      <c r="B356" s="6">
        <f>1000*ChartDataA!$EV$26</f>
        <v>51.008437999999991</v>
      </c>
      <c r="C356" s="6">
        <f>1000*ChartDataA!$EV$27</f>
        <v>4.7365610000000142</v>
      </c>
      <c r="D356" s="6">
        <f>1000*ChartDataA!$EV$28</f>
        <v>9.7941549999999999</v>
      </c>
      <c r="E356" s="6">
        <f>1000*ChartDataA!$EV$29</f>
        <v>10.763103000000001</v>
      </c>
      <c r="F356" s="6">
        <f>1000*ChartDataA!$EV$30</f>
        <v>0.17621500000000001</v>
      </c>
      <c r="G356" s="6">
        <f>1000*ChartDataA!$EV$31</f>
        <v>23.270717000000001</v>
      </c>
      <c r="H356" s="6">
        <f>1000*ChartDataA!$EV$32</f>
        <v>0.41823600000000005</v>
      </c>
      <c r="I356" s="6">
        <f>1000*ChartDataA!$EV$33</f>
        <v>31.951283000000004</v>
      </c>
      <c r="J356" s="6">
        <f>1000*ChartDataA!$EV$34</f>
        <v>21.257924000000003</v>
      </c>
      <c r="K356" s="6">
        <f>1000*ChartDataA!$EV$35</f>
        <v>38.871733000000006</v>
      </c>
    </row>
    <row r="357" spans="1:11">
      <c r="B357" s="6">
        <f>1000*ChartDataA!$EW$26</f>
        <v>50.840039999999995</v>
      </c>
      <c r="C357" s="6">
        <f>1000*ChartDataA!$EW$27</f>
        <v>4.5088920000000003</v>
      </c>
      <c r="D357" s="6">
        <f>1000*ChartDataA!$EW$28</f>
        <v>9.638655</v>
      </c>
      <c r="E357" s="6">
        <f>1000*ChartDataA!$EW$29</f>
        <v>10.956323000000001</v>
      </c>
      <c r="F357" s="6">
        <f>1000*ChartDataA!$EW$30</f>
        <v>0.23086699999999999</v>
      </c>
      <c r="G357" s="6">
        <f>1000*ChartDataA!$EW$31</f>
        <v>21.448802000000004</v>
      </c>
      <c r="H357" s="6">
        <f>1000*ChartDataA!$EW$32</f>
        <v>0.48553200000000002</v>
      </c>
      <c r="I357" s="6">
        <f>1000*ChartDataA!$EW$33</f>
        <v>29.455006000000001</v>
      </c>
      <c r="J357" s="6">
        <f>1000*ChartDataA!$EW$34</f>
        <v>21.649432000000001</v>
      </c>
      <c r="K357" s="6">
        <f>1000*ChartDataA!$EW$35</f>
        <v>43.405899999999981</v>
      </c>
    </row>
    <row r="358" spans="1:11">
      <c r="B358" s="6">
        <f>1000*ChartDataA!$EX$26</f>
        <v>52.435923999999993</v>
      </c>
      <c r="C358" s="6">
        <f>1000*ChartDataA!$EX$27</f>
        <v>4.6003370000000032</v>
      </c>
      <c r="D358" s="6">
        <f>1000*ChartDataA!$EX$28</f>
        <v>9.7041550000000001</v>
      </c>
      <c r="E358" s="6">
        <f>1000*ChartDataA!$EX$29</f>
        <v>11.477289000000001</v>
      </c>
      <c r="F358" s="6">
        <f>1000*ChartDataA!$EX$30</f>
        <v>0.21813800000000003</v>
      </c>
      <c r="G358" s="6">
        <f>1000*ChartDataA!$EX$31</f>
        <v>18.820620999999999</v>
      </c>
      <c r="H358" s="6">
        <f>1000*ChartDataA!$EX$32</f>
        <v>0.48553200000000002</v>
      </c>
      <c r="I358" s="6">
        <f>1000*ChartDataA!$EX$33</f>
        <v>29.472951000000002</v>
      </c>
      <c r="J358" s="6">
        <f>1000*ChartDataA!$EX$34</f>
        <v>21.921719999999997</v>
      </c>
      <c r="K358" s="6">
        <f>1000*ChartDataA!$EX$35</f>
        <v>44.241744999999973</v>
      </c>
    </row>
    <row r="359" spans="1:11">
      <c r="B359" s="6">
        <f>1000*ChartDataA!$EY$26</f>
        <v>53.055884000000006</v>
      </c>
      <c r="C359" s="6">
        <f>1000*ChartDataA!$EY$27</f>
        <v>4.8184279999999999</v>
      </c>
      <c r="D359" s="6">
        <f>1000*ChartDataA!$EY$28</f>
        <v>10.142279</v>
      </c>
      <c r="E359" s="6">
        <f>1000*ChartDataA!$EY$29</f>
        <v>10.538943999999999</v>
      </c>
      <c r="F359" s="6">
        <f>1000*ChartDataA!$EY$30</f>
        <v>0.14159400000000003</v>
      </c>
      <c r="G359" s="6">
        <f>1000*ChartDataA!$EY$31</f>
        <v>16.010394000000002</v>
      </c>
      <c r="H359" s="6">
        <f>1000*ChartDataA!$EY$32</f>
        <v>0.48553200000000002</v>
      </c>
      <c r="I359" s="6">
        <f>1000*ChartDataA!$EY$33</f>
        <v>28.014402</v>
      </c>
      <c r="J359" s="6">
        <f>1000*ChartDataA!$EY$34</f>
        <v>21.312418999999995</v>
      </c>
      <c r="K359" s="6">
        <f>1000*ChartDataA!$EY$35</f>
        <v>45.106782000000024</v>
      </c>
    </row>
    <row r="360" spans="1:11">
      <c r="B360" s="6">
        <f>1000*ChartDataA!$EZ$26</f>
        <v>54.652981000000011</v>
      </c>
      <c r="C360" s="6">
        <f>1000*ChartDataA!$EZ$27</f>
        <v>5.7699279999999868</v>
      </c>
      <c r="D360" s="6">
        <f>1000*ChartDataA!$EZ$28</f>
        <v>9.7634739999999987</v>
      </c>
      <c r="E360" s="6">
        <f>1000*ChartDataA!$EZ$29</f>
        <v>10.452565</v>
      </c>
      <c r="F360" s="6">
        <f>1000*ChartDataA!$EZ$30</f>
        <v>0.11538499999999999</v>
      </c>
      <c r="G360" s="6">
        <f>1000*ChartDataA!$EZ$31</f>
        <v>13.569871000000001</v>
      </c>
      <c r="H360" s="6">
        <f>1000*ChartDataA!$EZ$32</f>
        <v>0.48553200000000002</v>
      </c>
      <c r="I360" s="6">
        <f>1000*ChartDataA!$EZ$33</f>
        <v>22.616468000000001</v>
      </c>
      <c r="J360" s="6">
        <f>1000*ChartDataA!$EZ$34</f>
        <v>20.564793000000002</v>
      </c>
      <c r="K360" s="6">
        <f>1000*ChartDataA!$EZ$35</f>
        <v>53.488331999999986</v>
      </c>
    </row>
    <row r="361" spans="1:11">
      <c r="B361" s="6">
        <f>1000*ChartDataA!$FA$26</f>
        <v>55.229865000000004</v>
      </c>
      <c r="C361" s="6">
        <f>1000*ChartDataA!$FA$27</f>
        <v>5.9926300000000055</v>
      </c>
      <c r="D361" s="6">
        <f>1000*ChartDataA!$FA$28</f>
        <v>9.6027740000000001</v>
      </c>
      <c r="E361" s="6">
        <f>1000*ChartDataA!$FA$29</f>
        <v>11.897707</v>
      </c>
      <c r="F361" s="6">
        <f>1000*ChartDataA!$FA$30</f>
        <v>8.9519000000000001E-2</v>
      </c>
      <c r="G361" s="6">
        <f>1000*ChartDataA!$FA$31</f>
        <v>12.955506</v>
      </c>
      <c r="H361" s="6">
        <f>1000*ChartDataA!$FA$32</f>
        <v>0.48553200000000002</v>
      </c>
      <c r="I361" s="6">
        <f>1000*ChartDataA!$FA$33</f>
        <v>21.947465000000001</v>
      </c>
      <c r="J361" s="6">
        <f>1000*ChartDataA!$FA$34</f>
        <v>19.623226999999996</v>
      </c>
      <c r="K361" s="6">
        <f>1000*ChartDataA!$FA$35</f>
        <v>59.336748000000036</v>
      </c>
    </row>
    <row r="362" spans="1:11">
      <c r="A362" s="6" t="str">
        <f>ChartDataA!$FB$25</f>
        <v>yt 31 12 2023</v>
      </c>
      <c r="B362" s="6">
        <f>1000*ChartDataA!$FB$26</f>
        <v>55.139239999999987</v>
      </c>
      <c r="C362" s="6">
        <f>1000*ChartDataA!$FB$27</f>
        <v>6.7488700000000179</v>
      </c>
      <c r="D362" s="6">
        <f>1000*ChartDataA!$FB$28</f>
        <v>9.5012739999999987</v>
      </c>
      <c r="E362" s="6">
        <f>1000*ChartDataA!$FB$29</f>
        <v>13.383058999999999</v>
      </c>
      <c r="F362" s="6">
        <f>1000*ChartDataA!$FB$30</f>
        <v>0.43495799999999996</v>
      </c>
      <c r="G362" s="6">
        <f>1000*ChartDataA!$FB$31</f>
        <v>13.492402</v>
      </c>
      <c r="H362" s="6">
        <f>1000*ChartDataA!$FB$32</f>
        <v>0.48553200000000002</v>
      </c>
      <c r="I362" s="6">
        <f>1000*ChartDataA!$FB$33</f>
        <v>22.082641000000002</v>
      </c>
      <c r="J362" s="6">
        <f>1000*ChartDataA!$FB$34</f>
        <v>20.143650999999998</v>
      </c>
      <c r="K362" s="6">
        <f>1000*ChartDataA!$FB$35</f>
        <v>66.08312500000001</v>
      </c>
    </row>
    <row r="363" spans="1:11">
      <c r="B363" s="6">
        <f>1000*ChartDataA!$FC$26</f>
        <v>55.927751000000008</v>
      </c>
      <c r="C363" s="6">
        <f>1000*ChartDataA!$FC$27</f>
        <v>7.31110699999999</v>
      </c>
      <c r="D363" s="6">
        <f>1000*ChartDataA!$FC$28</f>
        <v>9.3716229999999996</v>
      </c>
      <c r="E363" s="6">
        <f>1000*ChartDataA!$FC$29</f>
        <v>14.589112</v>
      </c>
      <c r="F363" s="6">
        <f>1000*ChartDataA!$FC$30</f>
        <v>0.43406899999999993</v>
      </c>
      <c r="G363" s="6">
        <f>1000*ChartDataA!$FC$31</f>
        <v>13.418942000000003</v>
      </c>
      <c r="H363" s="6">
        <f>1000*ChartDataA!$FC$32</f>
        <v>0.48503200000000002</v>
      </c>
      <c r="I363" s="6">
        <f>1000*ChartDataA!$FC$33</f>
        <v>25.418642999999999</v>
      </c>
      <c r="J363" s="6">
        <f>1000*ChartDataA!$FC$34</f>
        <v>19.940267000000002</v>
      </c>
      <c r="K363" s="6">
        <f>1000*ChartDataA!$FC$35</f>
        <v>66.293039000000036</v>
      </c>
    </row>
    <row r="364" spans="1:11">
      <c r="B364" s="6">
        <f>1000*ChartDataA!$FD$26</f>
        <v>55.312922999999998</v>
      </c>
      <c r="C364" s="6">
        <f>1000*ChartDataA!$FD$27</f>
        <v>7.4847079999999924</v>
      </c>
      <c r="D364" s="6">
        <f>1000*ChartDataA!$FD$28</f>
        <v>9.3500229999999984</v>
      </c>
      <c r="E364" s="6">
        <f>1000*ChartDataA!$FD$29</f>
        <v>15.549126999999999</v>
      </c>
      <c r="F364" s="6">
        <f>1000*ChartDataA!$FD$30</f>
        <v>0.4302089999999999</v>
      </c>
      <c r="G364" s="6">
        <f>1000*ChartDataA!$FD$31</f>
        <v>13.433285000000001</v>
      </c>
      <c r="H364" s="6">
        <f>1000*ChartDataA!$FD$32</f>
        <v>0.48506699999999997</v>
      </c>
      <c r="I364" s="6">
        <f>1000*ChartDataA!$FD$33</f>
        <v>24.668528999999999</v>
      </c>
      <c r="J364" s="6">
        <f>1000*ChartDataA!$FD$34</f>
        <v>20.910807999999999</v>
      </c>
      <c r="K364" s="6">
        <f>1000*ChartDataA!$FD$35</f>
        <v>66.248400000000004</v>
      </c>
    </row>
    <row r="365" spans="1:11">
      <c r="B365" s="6">
        <f>1000*ChartDataA!$FE$26</f>
        <v>53.247168000000002</v>
      </c>
      <c r="C365" s="6">
        <f>1000*ChartDataA!$FE$27</f>
        <v>7.562800999999987</v>
      </c>
      <c r="D365" s="6">
        <f>1000*ChartDataA!$FE$28</f>
        <v>8.9825380000000017</v>
      </c>
      <c r="E365" s="6">
        <f>1000*ChartDataA!$FE$29</f>
        <v>15.995816</v>
      </c>
      <c r="F365" s="6">
        <f>1000*ChartDataA!$FE$30</f>
        <v>0.4302089999999999</v>
      </c>
      <c r="G365" s="6">
        <f>1000*ChartDataA!$FE$31</f>
        <v>13.003565000000004</v>
      </c>
      <c r="H365" s="6">
        <f>1000*ChartDataA!$FE$32</f>
        <v>0.48506699999999997</v>
      </c>
      <c r="I365" s="6">
        <f>1000*ChartDataA!$FE$33</f>
        <v>23.922245999999998</v>
      </c>
      <c r="J365" s="6">
        <f>1000*ChartDataA!$FE$34</f>
        <v>20.964711000000001</v>
      </c>
      <c r="K365" s="6">
        <f>1000*ChartDataA!$FE$35</f>
        <v>69.76252199999999</v>
      </c>
    </row>
    <row r="366" spans="1:11">
      <c r="B366" s="6">
        <f>1000*ChartDataA!$FF$26</f>
        <v>51.915798000000009</v>
      </c>
      <c r="C366" s="6">
        <f>1000*ChartDataA!$FF$27</f>
        <v>7.4989829999999937</v>
      </c>
      <c r="D366" s="6">
        <f>1000*ChartDataA!$FF$28</f>
        <v>9.6426680000000005</v>
      </c>
      <c r="E366" s="6">
        <f>1000*ChartDataA!$FF$29</f>
        <v>16.438632000000002</v>
      </c>
      <c r="F366" s="6">
        <f>1000*ChartDataA!$FF$30</f>
        <v>0.4302089999999999</v>
      </c>
      <c r="G366" s="6">
        <f>1000*ChartDataA!$FF$31</f>
        <v>12.637813000000003</v>
      </c>
      <c r="H366" s="6">
        <f>1000*ChartDataA!$FF$32</f>
        <v>0.39296199999999998</v>
      </c>
      <c r="I366" s="6">
        <f>1000*ChartDataA!$FF$33</f>
        <v>25.357173999999997</v>
      </c>
      <c r="J366" s="6">
        <f>1000*ChartDataA!$FF$34</f>
        <v>20.690779000000003</v>
      </c>
      <c r="K366" s="6">
        <f>1000*ChartDataA!$FF$35</f>
        <v>69.21098400000001</v>
      </c>
    </row>
    <row r="367" spans="1:11">
      <c r="B367" s="6">
        <f>1000*ChartDataA!$FG$26</f>
        <v>51.019139000000003</v>
      </c>
      <c r="C367" s="6">
        <f>1000*ChartDataA!$FG$27</f>
        <v>7.5469929999999952</v>
      </c>
      <c r="D367" s="6">
        <f>1000*ChartDataA!$FG$28</f>
        <v>8.8185199999999995</v>
      </c>
      <c r="E367" s="6">
        <f>1000*ChartDataA!$FG$29</f>
        <v>17.317318999999998</v>
      </c>
      <c r="F367" s="6">
        <f>1000*ChartDataA!$FG$30</f>
        <v>0.4302089999999999</v>
      </c>
      <c r="G367" s="6">
        <f>1000*ChartDataA!$FG$31</f>
        <v>12.052866000000002</v>
      </c>
      <c r="H367" s="6">
        <f>1000*ChartDataA!$FG$32</f>
        <v>0.25445300000000004</v>
      </c>
      <c r="I367" s="6">
        <f>1000*ChartDataA!$FG$33</f>
        <v>26.506326999999995</v>
      </c>
      <c r="J367" s="6">
        <f>1000*ChartDataA!$FG$34</f>
        <v>21.220274</v>
      </c>
      <c r="K367" s="6">
        <f>1000*ChartDataA!$FG$35</f>
        <v>69.093790999999982</v>
      </c>
    </row>
    <row r="368" spans="1:11">
      <c r="A368" s="6" t="str">
        <f>ChartDataA!$FH$25</f>
        <v>yt 30 06 2024</v>
      </c>
      <c r="B368" s="6">
        <f>1000*ChartDataA!$FH$26</f>
        <v>50.540718000000005</v>
      </c>
      <c r="C368" s="6">
        <f>1000*ChartDataA!$FH$27</f>
        <v>7.587136000000001</v>
      </c>
      <c r="D368" s="6">
        <f>1000*ChartDataA!$FH$28</f>
        <v>8.3241399999999999</v>
      </c>
      <c r="E368" s="6">
        <f>1000*ChartDataA!$FH$29</f>
        <v>18.580618000000001</v>
      </c>
      <c r="F368" s="6">
        <f>1000*ChartDataA!$FH$30</f>
        <v>0.43018699999999993</v>
      </c>
      <c r="G368" s="6">
        <f>1000*ChartDataA!$FH$31</f>
        <v>11.605004000000005</v>
      </c>
      <c r="H368" s="6">
        <f>1000*ChartDataA!$FH$32</f>
        <v>0.11569600000000001</v>
      </c>
      <c r="I368" s="6">
        <f>1000*ChartDataA!$FH$33</f>
        <v>27.785702999999998</v>
      </c>
      <c r="J368" s="6">
        <f>1000*ChartDataA!$FH$34</f>
        <v>21.437047</v>
      </c>
      <c r="K368" s="6">
        <f>1000*ChartDataA!$FH$35</f>
        <v>69.741637000000011</v>
      </c>
    </row>
    <row r="369" spans="1:11">
      <c r="B369" s="6">
        <f>1000*ChartDataA!$FI$26</f>
        <v>50.846404000000007</v>
      </c>
      <c r="C369" s="6">
        <f>1000*ChartDataA!$FI$27</f>
        <v>8.0172420000000013</v>
      </c>
      <c r="D369" s="6">
        <f>1000*ChartDataA!$FI$28</f>
        <v>8.29176</v>
      </c>
      <c r="E369" s="6">
        <f>1000*ChartDataA!$FI$29</f>
        <v>18.614644000000002</v>
      </c>
      <c r="F369" s="6">
        <f>1000*ChartDataA!$FI$30</f>
        <v>0.37418699999999994</v>
      </c>
      <c r="G369" s="6">
        <f>1000*ChartDataA!$FI$31</f>
        <v>10.891042000000001</v>
      </c>
      <c r="H369" s="6">
        <f>1000*ChartDataA!$FI$32</f>
        <v>2.4E-2</v>
      </c>
      <c r="I369" s="6">
        <f>1000*ChartDataA!$FI$33</f>
        <v>28.752179999999996</v>
      </c>
      <c r="J369" s="6">
        <f>1000*ChartDataA!$FI$34</f>
        <v>20.661823000000002</v>
      </c>
      <c r="K369" s="6">
        <f>1000*ChartDataA!$FI$35</f>
        <v>68.633230000000012</v>
      </c>
    </row>
    <row r="370" spans="1:11">
      <c r="B370" s="6">
        <f>1000*ChartDataA!$FJ$26</f>
        <v>49.808022000000001</v>
      </c>
      <c r="C370" s="6">
        <f>1000*ChartDataA!$FJ$27</f>
        <v>8.1964839999999963</v>
      </c>
      <c r="D370" s="6">
        <f>1000*ChartDataA!$FJ$28</f>
        <v>8.4956599999999991</v>
      </c>
      <c r="E370" s="6">
        <f>1000*ChartDataA!$FJ$29</f>
        <v>17.701606999999999</v>
      </c>
      <c r="F370" s="6">
        <f>1000*ChartDataA!$FJ$30</f>
        <v>0.37383299999999997</v>
      </c>
      <c r="G370" s="6">
        <f>1000*ChartDataA!$FJ$31</f>
        <v>10.013237999999999</v>
      </c>
      <c r="H370" s="6">
        <f>1000*ChartDataA!$FJ$32</f>
        <v>2.4E-2</v>
      </c>
      <c r="I370" s="6">
        <f>1000*ChartDataA!$FJ$33</f>
        <v>28.366374999999991</v>
      </c>
      <c r="J370" s="6">
        <f>1000*ChartDataA!$FJ$34</f>
        <v>20.081956999999999</v>
      </c>
      <c r="K370" s="6">
        <f>1000*ChartDataA!$FJ$35</f>
        <v>72.099505999999991</v>
      </c>
    </row>
    <row r="371" spans="1:11">
      <c r="B371" s="6">
        <f>1000*ChartDataA!$FK$26</f>
        <v>49.832023999999997</v>
      </c>
      <c r="C371" s="6">
        <f>1000*ChartDataA!$FK$27</f>
        <v>8.4054510000000082</v>
      </c>
      <c r="D371" s="6">
        <f>1000*ChartDataA!$FK$28</f>
        <v>8.113976000000001</v>
      </c>
      <c r="E371" s="6">
        <f>1000*ChartDataA!$FK$29</f>
        <v>17.660998000000003</v>
      </c>
      <c r="F371" s="6">
        <f>1000*ChartDataA!$FK$30</f>
        <v>0.37383299999999997</v>
      </c>
      <c r="G371" s="6">
        <f>1000*ChartDataA!$FK$31</f>
        <v>10.089903</v>
      </c>
      <c r="H371" s="6">
        <f>1000*ChartDataA!$FK$32</f>
        <v>2.4E-2</v>
      </c>
      <c r="I371" s="6">
        <f>1000*ChartDataA!$FK$33</f>
        <v>27.560264999999998</v>
      </c>
      <c r="J371" s="6">
        <f>1000*ChartDataA!$FK$34</f>
        <v>18.928768999999999</v>
      </c>
      <c r="K371" s="6">
        <f>1000*ChartDataA!$FK$35</f>
        <v>75.709730999999991</v>
      </c>
    </row>
    <row r="372" spans="1:11">
      <c r="B372" s="6">
        <f>1000*ChartDataA!$FL$26</f>
        <v>50.659515999999996</v>
      </c>
      <c r="C372" s="6">
        <f>1000*ChartDataA!$FL$27</f>
        <v>9.7893729999999977</v>
      </c>
      <c r="D372" s="6">
        <f>1000*ChartDataA!$FL$28</f>
        <v>8.5450119999999998</v>
      </c>
      <c r="E372" s="6">
        <f>1000*ChartDataA!$FL$29</f>
        <v>18.251982999999999</v>
      </c>
      <c r="F372" s="6">
        <f>1000*ChartDataA!$FL$30</f>
        <v>0.37385699999999994</v>
      </c>
      <c r="G372" s="6">
        <f>1000*ChartDataA!$FL$31</f>
        <v>10.729281999999998</v>
      </c>
      <c r="H372" s="6">
        <f>1000*ChartDataA!$FL$32</f>
        <v>2.4E-2</v>
      </c>
      <c r="I372" s="6">
        <f>1000*ChartDataA!$FL$33</f>
        <v>28.847540999999996</v>
      </c>
      <c r="J372" s="6">
        <f>1000*ChartDataA!$FL$34</f>
        <v>18.270485000000001</v>
      </c>
      <c r="K372" s="6">
        <f>1000*ChartDataA!$FL$35</f>
        <v>70.451319999999953</v>
      </c>
    </row>
    <row r="373" spans="1:11">
      <c r="B373" s="6">
        <f>1000*ChartDataA!$FM$26</f>
        <v>53.288021000000001</v>
      </c>
      <c r="C373" s="6">
        <f>1000*ChartDataA!$FM$27</f>
        <v>11.078629999999999</v>
      </c>
      <c r="D373" s="6">
        <f>1000*ChartDataA!$FM$28</f>
        <v>8.9027119999999993</v>
      </c>
      <c r="E373" s="6">
        <f>1000*ChartDataA!$FM$29</f>
        <v>17.395915999999996</v>
      </c>
      <c r="F373" s="6">
        <f>1000*ChartDataA!$FM$30</f>
        <v>0.42166799999999993</v>
      </c>
      <c r="G373" s="6">
        <f>1000*ChartDataA!$FM$31</f>
        <v>10.576437</v>
      </c>
      <c r="H373" s="6">
        <f>1000*ChartDataA!$FM$32</f>
        <v>2.4E-2</v>
      </c>
      <c r="I373" s="6">
        <f>1000*ChartDataA!$FM$33</f>
        <v>28.686989999999994</v>
      </c>
      <c r="J373" s="6">
        <f>1000*ChartDataA!$FM$34</f>
        <v>16.934686999999997</v>
      </c>
      <c r="K373" s="6">
        <f>1000*ChartDataA!$FM$35</f>
        <v>67.558437999999995</v>
      </c>
    </row>
    <row r="374" spans="1:11">
      <c r="A374" s="6" t="str">
        <f>ChartDataA!$FN$25</f>
        <v>yt 31 12 2024</v>
      </c>
      <c r="B374" s="6">
        <f>1000*ChartDataA!$FN$26</f>
        <v>54.773368000000005</v>
      </c>
      <c r="C374" s="6">
        <f>1000*ChartDataA!$FN$27</f>
        <v>11.465493999999993</v>
      </c>
      <c r="D374" s="6">
        <f>1000*ChartDataA!$FN$28</f>
        <v>8.9584710000000012</v>
      </c>
      <c r="E374" s="6">
        <f>1000*ChartDataA!$FN$29</f>
        <v>16.252167999999998</v>
      </c>
      <c r="F374" s="6">
        <f>1000*ChartDataA!$FN$30</f>
        <v>9.7157000000000007E-2</v>
      </c>
      <c r="G374" s="6">
        <f>1000*ChartDataA!$FN$31</f>
        <v>10.052031000000001</v>
      </c>
      <c r="H374" s="6">
        <f>1000*ChartDataA!$FN$32</f>
        <v>5.0999999999999997E-2</v>
      </c>
      <c r="I374" s="6">
        <f>1000*ChartDataA!$FN$33</f>
        <v>29.367019000000003</v>
      </c>
      <c r="J374" s="6">
        <f>1000*ChartDataA!$FN$34</f>
        <v>14.117796999999999</v>
      </c>
      <c r="K374" s="6">
        <f>1000*ChartDataA!$FN$35</f>
        <v>62.919634999999985</v>
      </c>
    </row>
    <row r="375" spans="1:11">
      <c r="B375" s="6">
        <f>1000*ChartDataA!$FO$26</f>
        <v>54.788115000000005</v>
      </c>
      <c r="C375" s="6">
        <f>1000*ChartDataA!$FO$27</f>
        <v>12.970004999999986</v>
      </c>
      <c r="D375" s="6">
        <f>1000*ChartDataA!$FO$28</f>
        <v>8.7611220000000021</v>
      </c>
      <c r="E375" s="6">
        <f>1000*ChartDataA!$FO$29</f>
        <v>15.438412</v>
      </c>
      <c r="F375" s="6">
        <f>1000*ChartDataA!$FO$30</f>
        <v>0.11891400000000001</v>
      </c>
      <c r="G375" s="6">
        <f>1000*ChartDataA!$FO$31</f>
        <v>11.25845</v>
      </c>
      <c r="H375" s="6">
        <f>1000*ChartDataA!$FO$32</f>
        <v>5.0999999999999997E-2</v>
      </c>
      <c r="I375" s="6">
        <f>1000*ChartDataA!$FO$33</f>
        <v>25.572876000000001</v>
      </c>
      <c r="J375" s="6">
        <f>1000*ChartDataA!$FO$34</f>
        <v>12.096849000000002</v>
      </c>
      <c r="K375" s="6">
        <f>1000*ChartDataA!$FO$35</f>
        <v>64.466501000000008</v>
      </c>
    </row>
    <row r="376" spans="1:11" hidden="1">
      <c r="B376" s="6">
        <f>1000*ChartDataA!$FP$26</f>
        <v>50.555158000000006</v>
      </c>
      <c r="C376" s="6">
        <f>1000*ChartDataA!$FP$27</f>
        <v>12.690004000000005</v>
      </c>
      <c r="D376" s="6">
        <f>1000*ChartDataA!$FP$28</f>
        <v>8.1201220000000003</v>
      </c>
      <c r="E376" s="6">
        <f>1000*ChartDataA!$FP$29</f>
        <v>14.067864000000002</v>
      </c>
      <c r="F376" s="6">
        <f>1000*ChartDataA!$FP$30</f>
        <v>0.11891400000000001</v>
      </c>
      <c r="G376" s="6">
        <f>1000*ChartDataA!$FP$31</f>
        <v>10.733751</v>
      </c>
      <c r="H376" s="6">
        <f>1000*ChartDataA!$FP$32</f>
        <v>2.7E-2</v>
      </c>
      <c r="I376" s="6">
        <f>1000*ChartDataA!$FP$33</f>
        <v>24.137526000000001</v>
      </c>
      <c r="J376" s="6">
        <f>1000*ChartDataA!$FP$34</f>
        <v>9.6941710000000008</v>
      </c>
      <c r="K376" s="6">
        <f>1000*ChartDataA!$FP$35</f>
        <v>62.148495999999994</v>
      </c>
    </row>
    <row r="377" spans="1:11" hidden="1">
      <c r="B377" s="6">
        <f>1000*ChartDataA!$FQ$26</f>
        <v>48.923249999999996</v>
      </c>
      <c r="C377" s="6">
        <f>1000*ChartDataA!$FQ$27</f>
        <v>12.564511000000007</v>
      </c>
      <c r="D377" s="6">
        <f>1000*ChartDataA!$FQ$28</f>
        <v>7.7888070000000003</v>
      </c>
      <c r="E377" s="6">
        <f>1000*ChartDataA!$FQ$29</f>
        <v>12.454295</v>
      </c>
      <c r="F377" s="6">
        <f>1000*ChartDataA!$FQ$30</f>
        <v>0.11891400000000001</v>
      </c>
      <c r="G377" s="6">
        <f>1000*ChartDataA!$FQ$31</f>
        <v>10.499087000000001</v>
      </c>
      <c r="H377" s="6">
        <f>1000*ChartDataA!$FQ$32</f>
        <v>2.7E-2</v>
      </c>
      <c r="I377" s="6">
        <f>1000*ChartDataA!$FQ$33</f>
        <v>23.013107000000002</v>
      </c>
      <c r="J377" s="6">
        <f>1000*ChartDataA!$FQ$34</f>
        <v>7.3543789999999998</v>
      </c>
      <c r="K377" s="6">
        <f>1000*ChartDataA!$FQ$35</f>
        <v>56.74177199999999</v>
      </c>
    </row>
    <row r="378" spans="1:11" hidden="1">
      <c r="B378" s="6">
        <f>1000*ChartDataA!$FR$26</f>
        <v>47.529734000000005</v>
      </c>
      <c r="C378" s="6">
        <f>1000*ChartDataA!$FR$27</f>
        <v>12.564510999999994</v>
      </c>
      <c r="D378" s="6">
        <f>1000*ChartDataA!$FR$28</f>
        <v>6.0843070000000008</v>
      </c>
      <c r="E378" s="6">
        <f>1000*ChartDataA!$FR$29</f>
        <v>10.973604000000002</v>
      </c>
      <c r="F378" s="6">
        <f>1000*ChartDataA!$FR$30</f>
        <v>0.11891400000000001</v>
      </c>
      <c r="G378" s="6">
        <f>1000*ChartDataA!$FR$31</f>
        <v>10.165727</v>
      </c>
      <c r="H378" s="6">
        <f>1000*ChartDataA!$FR$32</f>
        <v>2.7E-2</v>
      </c>
      <c r="I378" s="6">
        <f>1000*ChartDataA!$FR$33</f>
        <v>20.524632</v>
      </c>
      <c r="J378" s="6">
        <f>1000*ChartDataA!$FR$34</f>
        <v>5.9691649999999994</v>
      </c>
      <c r="K378" s="6">
        <f>1000*ChartDataA!$FR$35</f>
        <v>55.087093000000003</v>
      </c>
    </row>
    <row r="379" spans="1:11" hidden="1">
      <c r="B379" s="6">
        <f>1000*ChartDataA!$FS$26</f>
        <v>46.313025999999994</v>
      </c>
      <c r="C379" s="6">
        <f>1000*ChartDataA!$FS$27</f>
        <v>12.490959000000009</v>
      </c>
      <c r="D379" s="6">
        <f>1000*ChartDataA!$FS$28</f>
        <v>5.1850550000000002</v>
      </c>
      <c r="E379" s="6">
        <f>1000*ChartDataA!$FS$29</f>
        <v>9.4678870000000011</v>
      </c>
      <c r="F379" s="6">
        <f>1000*ChartDataA!$FS$30</f>
        <v>0.11891400000000001</v>
      </c>
      <c r="G379" s="6">
        <f>1000*ChartDataA!$FS$31</f>
        <v>9.8364039999999999</v>
      </c>
      <c r="H379" s="6">
        <f>1000*ChartDataA!$FS$32</f>
        <v>2.7E-2</v>
      </c>
      <c r="I379" s="6">
        <f>1000*ChartDataA!$FS$33</f>
        <v>18.153552000000001</v>
      </c>
      <c r="J379" s="6">
        <f>1000*ChartDataA!$FS$34</f>
        <v>4.3422700000000001</v>
      </c>
      <c r="K379" s="6">
        <f>1000*ChartDataA!$FS$35</f>
        <v>52.421264999999998</v>
      </c>
    </row>
    <row r="380" spans="1:11" hidden="1">
      <c r="A380" s="6" t="str">
        <f>ChartDataA!$FT$25</f>
        <v>yt 30 06 2025</v>
      </c>
      <c r="B380" s="6">
        <f>1000*ChartDataA!$FT$26</f>
        <v>44.517201</v>
      </c>
      <c r="C380" s="6">
        <f>1000*ChartDataA!$FT$27</f>
        <v>12.370257000000002</v>
      </c>
      <c r="D380" s="6">
        <f>1000*ChartDataA!$FT$28</f>
        <v>4.4813349999999996</v>
      </c>
      <c r="E380" s="6">
        <f>1000*ChartDataA!$FT$29</f>
        <v>7.2557740000000006</v>
      </c>
      <c r="F380" s="6">
        <f>1000*ChartDataA!$FT$30</f>
        <v>0.11891400000000001</v>
      </c>
      <c r="G380" s="6">
        <f>1000*ChartDataA!$FT$31</f>
        <v>9.6229649999999989</v>
      </c>
      <c r="H380" s="6">
        <f>1000*ChartDataA!$FT$32</f>
        <v>2.7E-2</v>
      </c>
      <c r="I380" s="6">
        <f>1000*ChartDataA!$FT$33</f>
        <v>15.553345999999999</v>
      </c>
      <c r="J380" s="6">
        <f>1000*ChartDataA!$FT$34</f>
        <v>2.9679409999999997</v>
      </c>
      <c r="K380" s="6">
        <f>1000*ChartDataA!$FT$35</f>
        <v>49.273709000000011</v>
      </c>
    </row>
    <row r="381" spans="1:11" hidden="1">
      <c r="B381" s="6">
        <f>1000*ChartDataA!$FU$26</f>
        <v>41.019720999999997</v>
      </c>
      <c r="C381" s="6">
        <f>1000*ChartDataA!$FU$27</f>
        <v>11.529448000000004</v>
      </c>
      <c r="D381" s="6">
        <f>1000*ChartDataA!$FU$28</f>
        <v>3.9417150000000003</v>
      </c>
      <c r="E381" s="6">
        <f>1000*ChartDataA!$FU$29</f>
        <v>6.0017480000000001</v>
      </c>
      <c r="F381" s="6">
        <f>1000*ChartDataA!$FU$30</f>
        <v>0.11891400000000001</v>
      </c>
      <c r="G381" s="6">
        <f>1000*ChartDataA!$FU$31</f>
        <v>8.5023430000000015</v>
      </c>
      <c r="H381" s="6">
        <f>1000*ChartDataA!$FU$32</f>
        <v>2.7E-2</v>
      </c>
      <c r="I381" s="6">
        <f>1000*ChartDataA!$FU$33</f>
        <v>13.869813000000001</v>
      </c>
      <c r="J381" s="6">
        <f>1000*ChartDataA!$FU$34</f>
        <v>2.384172</v>
      </c>
      <c r="K381" s="6">
        <f>1000*ChartDataA!$FU$35</f>
        <v>42.436559000000003</v>
      </c>
    </row>
    <row r="382" spans="1:11" hidden="1">
      <c r="B382" s="6">
        <f>1000*ChartDataA!$FV$26</f>
        <v>36.785814000000002</v>
      </c>
      <c r="C382" s="6">
        <f>1000*ChartDataA!$FV$27</f>
        <v>10.269368000000007</v>
      </c>
      <c r="D382" s="6">
        <f>1000*ChartDataA!$FV$28</f>
        <v>2.8358149999999998</v>
      </c>
      <c r="E382" s="6">
        <f>1000*ChartDataA!$FV$29</f>
        <v>5.2903379999999993</v>
      </c>
      <c r="F382" s="6">
        <f>1000*ChartDataA!$FV$30</f>
        <v>0.11891400000000001</v>
      </c>
      <c r="G382" s="6">
        <f>1000*ChartDataA!$FV$31</f>
        <v>7.6442430000000003</v>
      </c>
      <c r="H382" s="6">
        <f>1000*ChartDataA!$FV$32</f>
        <v>2.7E-2</v>
      </c>
      <c r="I382" s="6">
        <f>1000*ChartDataA!$FV$33</f>
        <v>11.466300999999998</v>
      </c>
      <c r="J382" s="6">
        <f>1000*ChartDataA!$FV$34</f>
        <v>1.8188000000000002</v>
      </c>
      <c r="K382" s="6">
        <f>1000*ChartDataA!$FV$35</f>
        <v>34.26712100000001</v>
      </c>
    </row>
    <row r="383" spans="1:11" hidden="1">
      <c r="B383" s="6">
        <f>1000*ChartDataA!$FW$26</f>
        <v>30.662898000000002</v>
      </c>
      <c r="C383" s="6">
        <f>1000*ChartDataA!$FW$27</f>
        <v>8.8983200000000018</v>
      </c>
      <c r="D383" s="6">
        <f>1000*ChartDataA!$FW$28</f>
        <v>2.146315</v>
      </c>
      <c r="E383" s="6">
        <f>1000*ChartDataA!$FW$29</f>
        <v>4.1799749999999998</v>
      </c>
      <c r="F383" s="6">
        <f>1000*ChartDataA!$FW$30</f>
        <v>0.11891400000000001</v>
      </c>
      <c r="G383" s="6">
        <f>1000*ChartDataA!$FW$31</f>
        <v>6.4213580000000006</v>
      </c>
      <c r="H383" s="6">
        <f>1000*ChartDataA!$FW$32</f>
        <v>2.7E-2</v>
      </c>
      <c r="I383" s="6">
        <f>1000*ChartDataA!$FW$33</f>
        <v>8.1068090000000002</v>
      </c>
      <c r="J383" s="6">
        <f>1000*ChartDataA!$FW$34</f>
        <v>1.421762</v>
      </c>
      <c r="K383" s="6">
        <f>1000*ChartDataA!$FW$35</f>
        <v>24.264173999999997</v>
      </c>
    </row>
    <row r="384" spans="1:11" hidden="1">
      <c r="B384" s="6">
        <f>1000*ChartDataA!$FX$26</f>
        <v>22.703120999999999</v>
      </c>
      <c r="C384" s="6">
        <f>1000*ChartDataA!$FX$27</f>
        <v>5.762666000000003</v>
      </c>
      <c r="D384" s="6">
        <f>1000*ChartDataA!$FX$28</f>
        <v>1.3547589999999998</v>
      </c>
      <c r="E384" s="6">
        <f>1000*ChartDataA!$FX$29</f>
        <v>2.4296340000000001</v>
      </c>
      <c r="F384" s="6">
        <f>1000*ChartDataA!$FX$30</f>
        <v>9.4913999999999998E-2</v>
      </c>
      <c r="G384" s="6">
        <f>1000*ChartDataA!$FX$31</f>
        <v>4.7804230000000008</v>
      </c>
      <c r="H384" s="6">
        <f>1000*ChartDataA!$FX$32</f>
        <v>2.7E-2</v>
      </c>
      <c r="I384" s="6">
        <f>1000*ChartDataA!$FX$33</f>
        <v>5.3277200000000002</v>
      </c>
      <c r="J384" s="6">
        <f>1000*ChartDataA!$FX$34</f>
        <v>1.1881159999999999</v>
      </c>
      <c r="K384" s="6">
        <f>1000*ChartDataA!$FX$35</f>
        <v>16.730542</v>
      </c>
    </row>
    <row r="385" spans="1:11" hidden="1">
      <c r="B385" s="6">
        <f>1000*ChartDataA!$FY$26</f>
        <v>13.992579000000001</v>
      </c>
      <c r="C385" s="6">
        <f>1000*ChartDataA!$FY$27</f>
        <v>3.659812999999998</v>
      </c>
      <c r="D385" s="6">
        <f>1000*ChartDataA!$FY$28</f>
        <v>0.55125900000000005</v>
      </c>
      <c r="E385" s="6">
        <f>1000*ChartDataA!$FY$29</f>
        <v>1.561909</v>
      </c>
      <c r="F385" s="6">
        <f>1000*ChartDataA!$FY$30</f>
        <v>4.7102999999999999E-2</v>
      </c>
      <c r="G385" s="6">
        <f>1000*ChartDataA!$FY$31</f>
        <v>3.3482799999999999</v>
      </c>
      <c r="H385" s="6">
        <f>1000*ChartDataA!$FY$32</f>
        <v>2.7E-2</v>
      </c>
      <c r="I385" s="6">
        <f>1000*ChartDataA!$FY$33</f>
        <v>3.338676</v>
      </c>
      <c r="J385" s="6">
        <f>1000*ChartDataA!$FY$34</f>
        <v>1.1881159999999999</v>
      </c>
      <c r="K385" s="6">
        <f>1000*ChartDataA!$FY$35</f>
        <v>10.454423999999999</v>
      </c>
    </row>
    <row r="386" spans="1:11" hidden="1">
      <c r="A386" s="6" t="str">
        <f>ChartDataA!$FZ$25</f>
        <v>yt 31 12 2025</v>
      </c>
      <c r="B386" s="6">
        <f>1000*ChartDataA!$FZ$26</f>
        <v>6.5612550000000001</v>
      </c>
      <c r="C386" s="6">
        <f>1000*ChartDataA!$FZ$27</f>
        <v>2.3880959999999991</v>
      </c>
      <c r="D386" s="6">
        <f>1000*ChartDataA!$FZ$28</f>
        <v>0.33450000000000002</v>
      </c>
      <c r="E386" s="6">
        <f>1000*ChartDataA!$FZ$29</f>
        <v>0.9162269999999999</v>
      </c>
      <c r="F386" s="6">
        <f>1000*ChartDataA!$FZ$30</f>
        <v>2.3324999999999999E-2</v>
      </c>
      <c r="G386" s="6">
        <f>1000*ChartDataA!$FZ$31</f>
        <v>2.27386</v>
      </c>
      <c r="H386" s="6">
        <f>1000*ChartDataA!$FZ$32</f>
        <v>0</v>
      </c>
      <c r="I386" s="6">
        <f>1000*ChartDataA!$FZ$33</f>
        <v>1.5741770000000002</v>
      </c>
      <c r="J386" s="6">
        <f>1000*ChartDataA!$FZ$34</f>
        <v>1.146746</v>
      </c>
      <c r="K386" s="6">
        <f>1000*ChartDataA!$FZ$35</f>
        <v>5.2620180000000003</v>
      </c>
    </row>
    <row r="387" spans="1:11">
      <c r="A387" s="6"/>
    </row>
    <row r="388" spans="1:11">
      <c r="A388" s="6"/>
    </row>
    <row r="389" spans="1:11">
      <c r="A389" s="6"/>
    </row>
    <row r="390" spans="1:11">
      <c r="A390" s="6"/>
    </row>
    <row r="391" spans="1:11">
      <c r="A391" s="6"/>
    </row>
    <row r="392" spans="1:11">
      <c r="A392" s="6"/>
    </row>
    <row r="393" spans="1:11">
      <c r="A393" s="6"/>
    </row>
    <row r="394" spans="1:11">
      <c r="A394" s="6"/>
    </row>
    <row r="395" spans="1:11">
      <c r="A395" s="6"/>
    </row>
    <row r="396" spans="1:11">
      <c r="A396" s="6"/>
    </row>
    <row r="397" spans="1:11">
      <c r="A397" s="6"/>
    </row>
    <row r="398" spans="1:11">
      <c r="A398" s="6"/>
    </row>
    <row r="399" spans="1:11">
      <c r="A399" s="6"/>
    </row>
    <row r="400" spans="1:11">
      <c r="A400" s="6"/>
    </row>
    <row r="401" spans="1:11">
      <c r="A401" s="6"/>
    </row>
    <row r="402" spans="1:11">
      <c r="A402" s="6"/>
    </row>
    <row r="403" spans="1:11">
      <c r="A403" s="6"/>
    </row>
    <row r="408" spans="1:11">
      <c r="B408" s="6" t="str">
        <f>ChartDataA!$A$47</f>
        <v>UK</v>
      </c>
      <c r="C408" s="6" t="str">
        <f>ChartDataA!$A$48</f>
        <v>Non EU-27</v>
      </c>
      <c r="D408" s="6" t="str">
        <f>ChartDataA!$A$49</f>
        <v>Belgium</v>
      </c>
      <c r="E408" s="6" t="str">
        <f>ChartDataA!$A$50</f>
        <v>Denmark</v>
      </c>
      <c r="F408" s="6" t="str">
        <f>ChartDataA!$A$51</f>
        <v>Estonia</v>
      </c>
      <c r="G408" s="6" t="str">
        <f>ChartDataA!$A$52</f>
        <v>Germany</v>
      </c>
      <c r="H408" s="6" t="str">
        <f>ChartDataA!$A$53</f>
        <v>Italy</v>
      </c>
      <c r="I408" s="6" t="str">
        <f>ChartDataA!$A$54</f>
        <v>Latvia</v>
      </c>
      <c r="J408" s="6" t="str">
        <f>ChartDataA!$A$55</f>
        <v>Poland</v>
      </c>
      <c r="K408" s="6" t="str">
        <f>ChartDataA!$A$56</f>
        <v>Other EU-27</v>
      </c>
    </row>
    <row r="409" spans="1:11">
      <c r="A409" s="2" t="str">
        <f>ChartDataA!$B$46</f>
        <v>yt 31 12 2010</v>
      </c>
      <c r="B409" s="6">
        <f>1000*ChartDataA!$B$47</f>
        <v>0</v>
      </c>
      <c r="C409" s="6">
        <f>1000*ChartDataA!$B$48</f>
        <v>0.14579999999999999</v>
      </c>
      <c r="D409" s="6">
        <f>1000*ChartDataA!$B$49</f>
        <v>0.3145</v>
      </c>
      <c r="E409" s="6">
        <f>1000*ChartDataA!$B$50</f>
        <v>11.655799999999999</v>
      </c>
      <c r="F409" s="6">
        <f>1000*ChartDataA!$B$51</f>
        <v>6.3000000000000009E-3</v>
      </c>
      <c r="G409" s="6">
        <f>1000*ChartDataA!$B$52</f>
        <v>6.3360000000000012</v>
      </c>
      <c r="H409" s="6">
        <f>1000*ChartDataA!$B$53</f>
        <v>14.886800000000003</v>
      </c>
      <c r="I409" s="6">
        <f>1000*ChartDataA!$B$54</f>
        <v>3.4600999999999997</v>
      </c>
      <c r="J409" s="6">
        <f>1000*ChartDataA!$B$55</f>
        <v>45.032699999999998</v>
      </c>
      <c r="K409" s="6">
        <f>1000*ChartDataA!$B$56</f>
        <v>29.91719999999999</v>
      </c>
    </row>
    <row r="410" spans="1:11">
      <c r="A410" s="2"/>
      <c r="B410" s="6">
        <f>1000*ChartDataA!$C$47</f>
        <v>0</v>
      </c>
      <c r="C410" s="6">
        <f>1000*ChartDataA!$C$48</f>
        <v>0.11890000000000001</v>
      </c>
      <c r="D410" s="6">
        <f>1000*ChartDataA!$C$49</f>
        <v>0.29170000000000007</v>
      </c>
      <c r="E410" s="6">
        <f>1000*ChartDataA!$C$50</f>
        <v>10.974499999999999</v>
      </c>
      <c r="F410" s="6">
        <f>1000*ChartDataA!$C$51</f>
        <v>6.5000000000000006E-3</v>
      </c>
      <c r="G410" s="6">
        <f>1000*ChartDataA!$C$52</f>
        <v>10.049800000000003</v>
      </c>
      <c r="H410" s="6">
        <f>1000*ChartDataA!$C$53</f>
        <v>14.548700000000002</v>
      </c>
      <c r="I410" s="6">
        <f>1000*ChartDataA!$C$54</f>
        <v>3.2765</v>
      </c>
      <c r="J410" s="6">
        <f>1000*ChartDataA!$C$55</f>
        <v>47.448499999999996</v>
      </c>
      <c r="K410" s="6">
        <f>1000*ChartDataA!$C$56</f>
        <v>31.720899999999983</v>
      </c>
    </row>
    <row r="411" spans="1:11">
      <c r="A411" s="2"/>
      <c r="B411" s="6">
        <f>1000*ChartDataA!$D$47</f>
        <v>0</v>
      </c>
      <c r="C411" s="6">
        <f>1000*ChartDataA!$D$48</f>
        <v>0.10879999999999999</v>
      </c>
      <c r="D411" s="6">
        <f>1000*ChartDataA!$D$49</f>
        <v>0.26849999999999996</v>
      </c>
      <c r="E411" s="6">
        <f>1000*ChartDataA!$D$50</f>
        <v>10.126100000000001</v>
      </c>
      <c r="F411" s="6">
        <f>1000*ChartDataA!$D$51</f>
        <v>6.1000000000000004E-3</v>
      </c>
      <c r="G411" s="6">
        <f>1000*ChartDataA!$D$52</f>
        <v>10.240600000000002</v>
      </c>
      <c r="H411" s="6">
        <f>1000*ChartDataA!$D$53</f>
        <v>13.873200000000002</v>
      </c>
      <c r="I411" s="6">
        <f>1000*ChartDataA!$D$54</f>
        <v>2.9205999999999999</v>
      </c>
      <c r="J411" s="6">
        <f>1000*ChartDataA!$D$55</f>
        <v>50.389800000000001</v>
      </c>
      <c r="K411" s="6">
        <f>1000*ChartDataA!$D$56</f>
        <v>31.650799999999993</v>
      </c>
    </row>
    <row r="412" spans="1:11">
      <c r="A412" s="2"/>
      <c r="B412" s="6">
        <f>1000*ChartDataA!$E$47</f>
        <v>0</v>
      </c>
      <c r="C412" s="6">
        <f>1000*ChartDataA!$E$48</f>
        <v>9.4000000000000014E-2</v>
      </c>
      <c r="D412" s="6">
        <f>1000*ChartDataA!$E$49</f>
        <v>0.26910000000000006</v>
      </c>
      <c r="E412" s="6">
        <f>1000*ChartDataA!$E$50</f>
        <v>9.0195999999999987</v>
      </c>
      <c r="F412" s="6">
        <f>1000*ChartDataA!$E$51</f>
        <v>6.4999999999999997E-3</v>
      </c>
      <c r="G412" s="6">
        <f>1000*ChartDataA!$E$52</f>
        <v>11.106700000000002</v>
      </c>
      <c r="H412" s="6">
        <f>1000*ChartDataA!$E$53</f>
        <v>13.655800000000001</v>
      </c>
      <c r="I412" s="6">
        <f>1000*ChartDataA!$E$54</f>
        <v>2.5318999999999998</v>
      </c>
      <c r="J412" s="6">
        <f>1000*ChartDataA!$E$55</f>
        <v>49.066399999999987</v>
      </c>
      <c r="K412" s="6">
        <f>1000*ChartDataA!$E$56</f>
        <v>31.62680000000001</v>
      </c>
    </row>
    <row r="413" spans="1:11">
      <c r="A413" s="2"/>
      <c r="B413" s="6">
        <f>1000*ChartDataA!$F$47</f>
        <v>0</v>
      </c>
      <c r="C413" s="6">
        <f>1000*ChartDataA!$F$48</f>
        <v>9.4100000000000017E-2</v>
      </c>
      <c r="D413" s="6">
        <f>1000*ChartDataA!$F$49</f>
        <v>0.26910000000000006</v>
      </c>
      <c r="E413" s="6">
        <f>1000*ChartDataA!$F$50</f>
        <v>8.8039000000000005</v>
      </c>
      <c r="F413" s="6">
        <f>1000*ChartDataA!$F$51</f>
        <v>7.2000000000000007E-3</v>
      </c>
      <c r="G413" s="6">
        <f>1000*ChartDataA!$F$52</f>
        <v>10.812400000000002</v>
      </c>
      <c r="H413" s="6">
        <f>1000*ChartDataA!$F$53</f>
        <v>13.512000000000002</v>
      </c>
      <c r="I413" s="6">
        <f>1000*ChartDataA!$F$54</f>
        <v>2.5068000000000001</v>
      </c>
      <c r="J413" s="6">
        <f>1000*ChartDataA!$F$55</f>
        <v>52.290999999999997</v>
      </c>
      <c r="K413" s="6">
        <f>1000*ChartDataA!$F$56</f>
        <v>31.767699999999984</v>
      </c>
    </row>
    <row r="414" spans="1:11">
      <c r="A414" s="2"/>
      <c r="B414" s="6">
        <f>1000*ChartDataA!$G$47</f>
        <v>0</v>
      </c>
      <c r="C414" s="6">
        <f>1000*ChartDataA!$G$48</f>
        <v>9.1000000000000011E-2</v>
      </c>
      <c r="D414" s="6">
        <f>1000*ChartDataA!$G$49</f>
        <v>0.31659999999999999</v>
      </c>
      <c r="E414" s="6">
        <f>1000*ChartDataA!$G$50</f>
        <v>8.2844999999999995</v>
      </c>
      <c r="F414" s="6">
        <f>1000*ChartDataA!$G$51</f>
        <v>7.1000000000000013E-3</v>
      </c>
      <c r="G414" s="6">
        <f>1000*ChartDataA!$G$52</f>
        <v>10.714900000000002</v>
      </c>
      <c r="H414" s="6">
        <f>1000*ChartDataA!$G$53</f>
        <v>13.222300000000001</v>
      </c>
      <c r="I414" s="6">
        <f>1000*ChartDataA!$G$54</f>
        <v>2.1936999999999998</v>
      </c>
      <c r="J414" s="6">
        <f>1000*ChartDataA!$G$55</f>
        <v>54.785000000000004</v>
      </c>
      <c r="K414" s="6">
        <f>1000*ChartDataA!$G$56</f>
        <v>31.310000000000006</v>
      </c>
    </row>
    <row r="415" spans="1:11">
      <c r="A415" s="2" t="str">
        <f>ChartDataA!$H$46</f>
        <v>yt 30 06 2011</v>
      </c>
      <c r="B415" s="6">
        <f>1000*ChartDataA!$H$47</f>
        <v>0</v>
      </c>
      <c r="C415" s="6">
        <f>1000*ChartDataA!$H$48</f>
        <v>0.1036</v>
      </c>
      <c r="D415" s="6">
        <f>1000*ChartDataA!$H$49</f>
        <v>0.38720000000000004</v>
      </c>
      <c r="E415" s="6">
        <f>1000*ChartDataA!$H$50</f>
        <v>7.5042000000000009</v>
      </c>
      <c r="F415" s="6">
        <f>1000*ChartDataA!$H$51</f>
        <v>7.1000000000000013E-3</v>
      </c>
      <c r="G415" s="6">
        <f>1000*ChartDataA!$H$52</f>
        <v>8.9254999999999995</v>
      </c>
      <c r="H415" s="6">
        <f>1000*ChartDataA!$H$53</f>
        <v>11.897400000000001</v>
      </c>
      <c r="I415" s="6">
        <f>1000*ChartDataA!$H$54</f>
        <v>1.5518999999999996</v>
      </c>
      <c r="J415" s="6">
        <f>1000*ChartDataA!$H$55</f>
        <v>54.292799999999993</v>
      </c>
      <c r="K415" s="6">
        <f>1000*ChartDataA!$H$56</f>
        <v>33.524599999999985</v>
      </c>
    </row>
    <row r="416" spans="1:11">
      <c r="A416" s="2"/>
      <c r="B416" s="6">
        <f>1000*ChartDataA!$I$47</f>
        <v>0</v>
      </c>
      <c r="C416" s="6">
        <f>1000*ChartDataA!$I$48</f>
        <v>0.1036</v>
      </c>
      <c r="D416" s="6">
        <f>1000*ChartDataA!$I$49</f>
        <v>0.4415</v>
      </c>
      <c r="E416" s="6">
        <f>1000*ChartDataA!$I$50</f>
        <v>6.3564999999999996</v>
      </c>
      <c r="F416" s="6">
        <f>1000*ChartDataA!$I$51</f>
        <v>7.3000000000000001E-3</v>
      </c>
      <c r="G416" s="6">
        <f>1000*ChartDataA!$I$52</f>
        <v>8.9497</v>
      </c>
      <c r="H416" s="6">
        <f>1000*ChartDataA!$I$53</f>
        <v>10.101100000000002</v>
      </c>
      <c r="I416" s="6">
        <f>1000*ChartDataA!$I$54</f>
        <v>1.0481000000000003</v>
      </c>
      <c r="J416" s="6">
        <f>1000*ChartDataA!$I$55</f>
        <v>55.806699999999992</v>
      </c>
      <c r="K416" s="6">
        <f>1000*ChartDataA!$I$56</f>
        <v>33.683399999999999</v>
      </c>
    </row>
    <row r="417" spans="1:11">
      <c r="A417" s="2"/>
      <c r="B417" s="6">
        <f>1000*ChartDataA!$J$47</f>
        <v>0</v>
      </c>
      <c r="C417" s="6">
        <f>1000*ChartDataA!$J$48</f>
        <v>9.8699999999999996E-2</v>
      </c>
      <c r="D417" s="6">
        <f>1000*ChartDataA!$J$49</f>
        <v>0.5625</v>
      </c>
      <c r="E417" s="6">
        <f>1000*ChartDataA!$J$50</f>
        <v>5.1827999999999994</v>
      </c>
      <c r="F417" s="6">
        <f>1000*ChartDataA!$J$51</f>
        <v>7.3000000000000009E-3</v>
      </c>
      <c r="G417" s="6">
        <f>1000*ChartDataA!$J$52</f>
        <v>5.6038999999999994</v>
      </c>
      <c r="H417" s="6">
        <f>1000*ChartDataA!$J$53</f>
        <v>7.8289</v>
      </c>
      <c r="I417" s="6">
        <f>1000*ChartDataA!$J$54</f>
        <v>0.59109999999999996</v>
      </c>
      <c r="J417" s="6">
        <f>1000*ChartDataA!$J$55</f>
        <v>59.918199999999992</v>
      </c>
      <c r="K417" s="6">
        <f>1000*ChartDataA!$J$56</f>
        <v>33.805299999999981</v>
      </c>
    </row>
    <row r="418" spans="1:11">
      <c r="A418" s="2"/>
      <c r="B418" s="6">
        <f>1000*ChartDataA!$K$47</f>
        <v>0</v>
      </c>
      <c r="C418" s="6">
        <f>1000*ChartDataA!$K$48</f>
        <v>9.9199999999999997E-2</v>
      </c>
      <c r="D418" s="6">
        <f>1000*ChartDataA!$K$49</f>
        <v>0.61149999999999993</v>
      </c>
      <c r="E418" s="6">
        <f>1000*ChartDataA!$K$50</f>
        <v>4.46</v>
      </c>
      <c r="F418" s="6">
        <f>1000*ChartDataA!$K$51</f>
        <v>1.0800000000000001E-2</v>
      </c>
      <c r="G418" s="6">
        <f>1000*ChartDataA!$K$52</f>
        <v>5.6030999999999995</v>
      </c>
      <c r="H418" s="6">
        <f>1000*ChartDataA!$K$53</f>
        <v>5.4201999999999995</v>
      </c>
      <c r="I418" s="6">
        <f>1000*ChartDataA!$K$54</f>
        <v>0.41380000000000006</v>
      </c>
      <c r="J418" s="6">
        <f>1000*ChartDataA!$K$55</f>
        <v>61.333699999999993</v>
      </c>
      <c r="K418" s="6">
        <f>1000*ChartDataA!$K$56</f>
        <v>33.828500000000027</v>
      </c>
    </row>
    <row r="419" spans="1:11">
      <c r="A419" s="2"/>
      <c r="B419" s="6">
        <f>1000*ChartDataA!$L$47</f>
        <v>0</v>
      </c>
      <c r="C419" s="6">
        <f>1000*ChartDataA!$L$48</f>
        <v>9.9499999999999991E-2</v>
      </c>
      <c r="D419" s="6">
        <f>1000*ChartDataA!$L$49</f>
        <v>0.58799999999999997</v>
      </c>
      <c r="E419" s="6">
        <f>1000*ChartDataA!$L$50</f>
        <v>3.9367999999999999</v>
      </c>
      <c r="F419" s="6">
        <f>1000*ChartDataA!$L$51</f>
        <v>1.0500000000000001E-2</v>
      </c>
      <c r="G419" s="6">
        <f>1000*ChartDataA!$L$52</f>
        <v>5.8436999999999992</v>
      </c>
      <c r="H419" s="6">
        <f>1000*ChartDataA!$L$53</f>
        <v>3.3942999999999999</v>
      </c>
      <c r="I419" s="6">
        <f>1000*ChartDataA!$L$54</f>
        <v>0.19529999999999997</v>
      </c>
      <c r="J419" s="6">
        <f>1000*ChartDataA!$L$55</f>
        <v>67.252599999999987</v>
      </c>
      <c r="K419" s="6">
        <f>1000*ChartDataA!$L$56</f>
        <v>32.258200000000016</v>
      </c>
    </row>
    <row r="420" spans="1:11">
      <c r="A420" s="2"/>
      <c r="B420" s="6">
        <f>1000*ChartDataA!$M$47</f>
        <v>0</v>
      </c>
      <c r="C420" s="6">
        <f>1000*ChartDataA!$M$48</f>
        <v>0.105</v>
      </c>
      <c r="D420" s="6">
        <f>1000*ChartDataA!$M$49</f>
        <v>0.6</v>
      </c>
      <c r="E420" s="6">
        <f>1000*ChartDataA!$M$50</f>
        <v>3.1608999999999998</v>
      </c>
      <c r="F420" s="6">
        <f>1000*ChartDataA!$M$51</f>
        <v>9.8000000000000032E-3</v>
      </c>
      <c r="G420" s="6">
        <f>1000*ChartDataA!$M$52</f>
        <v>5.9880000000000004</v>
      </c>
      <c r="H420" s="6">
        <f>1000*ChartDataA!$M$53</f>
        <v>1.2731999999999999</v>
      </c>
      <c r="I420" s="6">
        <f>1000*ChartDataA!$M$54</f>
        <v>0.19829999999999998</v>
      </c>
      <c r="J420" s="6">
        <f>1000*ChartDataA!$M$55</f>
        <v>74.909200000000013</v>
      </c>
      <c r="K420" s="6">
        <f>1000*ChartDataA!$M$56</f>
        <v>32.025400000000012</v>
      </c>
    </row>
    <row r="421" spans="1:11">
      <c r="A421" s="2" t="str">
        <f>ChartDataA!$N$46</f>
        <v>yt 31 12 2011</v>
      </c>
      <c r="B421" s="6">
        <f>1000*ChartDataA!$N$47</f>
        <v>0</v>
      </c>
      <c r="C421" s="6">
        <f>1000*ChartDataA!$N$48</f>
        <v>0.14780000000000001</v>
      </c>
      <c r="D421" s="6">
        <f>1000*ChartDataA!$N$49</f>
        <v>0.67199999999999993</v>
      </c>
      <c r="E421" s="6">
        <f>1000*ChartDataA!$N$50</f>
        <v>2.7530999999999994</v>
      </c>
      <c r="F421" s="6">
        <f>1000*ChartDataA!$N$51</f>
        <v>9.9000000000000008E-3</v>
      </c>
      <c r="G421" s="6">
        <f>1000*ChartDataA!$N$52</f>
        <v>6.0122000000000009</v>
      </c>
      <c r="H421" s="6">
        <f>1000*ChartDataA!$N$53</f>
        <v>0</v>
      </c>
      <c r="I421" s="6">
        <f>1000*ChartDataA!$N$54</f>
        <v>0.12739999999999999</v>
      </c>
      <c r="J421" s="6">
        <f>1000*ChartDataA!$N$55</f>
        <v>81.100500000000011</v>
      </c>
      <c r="K421" s="6">
        <f>1000*ChartDataA!$N$56</f>
        <v>35.658099999999969</v>
      </c>
    </row>
    <row r="422" spans="1:11">
      <c r="A422" s="2"/>
      <c r="B422" s="6">
        <f>1000*ChartDataA!$O$47</f>
        <v>0</v>
      </c>
      <c r="C422" s="6">
        <f>1000*ChartDataA!$O$48</f>
        <v>0.1323</v>
      </c>
      <c r="D422" s="6">
        <f>1000*ChartDataA!$O$49</f>
        <v>0.69599999999999995</v>
      </c>
      <c r="E422" s="6">
        <f>1000*ChartDataA!$O$50</f>
        <v>2.4980999999999995</v>
      </c>
      <c r="F422" s="6">
        <f>1000*ChartDataA!$O$51</f>
        <v>0.01</v>
      </c>
      <c r="G422" s="6">
        <f>1000*ChartDataA!$O$52</f>
        <v>2.2469999999999999</v>
      </c>
      <c r="H422" s="6">
        <f>1000*ChartDataA!$O$53</f>
        <v>0</v>
      </c>
      <c r="I422" s="6">
        <f>1000*ChartDataA!$O$54</f>
        <v>0.12869999999999998</v>
      </c>
      <c r="J422" s="6">
        <f>1000*ChartDataA!$O$55</f>
        <v>80.853499999999997</v>
      </c>
      <c r="K422" s="6">
        <f>1000*ChartDataA!$O$56</f>
        <v>36.011000000000017</v>
      </c>
    </row>
    <row r="423" spans="1:11">
      <c r="A423" s="2"/>
      <c r="B423" s="6">
        <f>1000*ChartDataA!$P$47</f>
        <v>0</v>
      </c>
      <c r="C423" s="6">
        <f>1000*ChartDataA!$P$48</f>
        <v>0.37529999999999997</v>
      </c>
      <c r="D423" s="6">
        <f>1000*ChartDataA!$P$49</f>
        <v>0.69699999999999995</v>
      </c>
      <c r="E423" s="6">
        <f>1000*ChartDataA!$P$50</f>
        <v>2.3880999999999997</v>
      </c>
      <c r="F423" s="6">
        <f>1000*ChartDataA!$P$51</f>
        <v>1.0700000000000001E-2</v>
      </c>
      <c r="G423" s="6">
        <f>1000*ChartDataA!$P$52</f>
        <v>1.9775</v>
      </c>
      <c r="H423" s="6">
        <f>1000*ChartDataA!$P$53</f>
        <v>0</v>
      </c>
      <c r="I423" s="6">
        <f>1000*ChartDataA!$P$54</f>
        <v>0.12510000000000002</v>
      </c>
      <c r="J423" s="6">
        <f>1000*ChartDataA!$P$55</f>
        <v>81.80019999999999</v>
      </c>
      <c r="K423" s="6">
        <f>1000*ChartDataA!$P$56</f>
        <v>37.567600000000006</v>
      </c>
    </row>
    <row r="424" spans="1:11">
      <c r="A424" s="2"/>
      <c r="B424" s="6">
        <f>1000*ChartDataA!$Q$47</f>
        <v>0</v>
      </c>
      <c r="C424" s="6">
        <f>1000*ChartDataA!$Q$48</f>
        <v>0.39169999999999994</v>
      </c>
      <c r="D424" s="6">
        <f>1000*ChartDataA!$Q$49</f>
        <v>0.74199999999999988</v>
      </c>
      <c r="E424" s="6">
        <f>1000*ChartDataA!$Q$50</f>
        <v>2.1000999999999999</v>
      </c>
      <c r="F424" s="6">
        <f>1000*ChartDataA!$Q$51</f>
        <v>1.0500000000000001E-2</v>
      </c>
      <c r="G424" s="6">
        <f>1000*ChartDataA!$Q$52</f>
        <v>1.0217000000000003</v>
      </c>
      <c r="H424" s="6">
        <f>1000*ChartDataA!$Q$53</f>
        <v>0</v>
      </c>
      <c r="I424" s="6">
        <f>1000*ChartDataA!$Q$54</f>
        <v>0.12469999999999999</v>
      </c>
      <c r="J424" s="6">
        <f>1000*ChartDataA!$Q$55</f>
        <v>85.545699999999982</v>
      </c>
      <c r="K424" s="6">
        <f>1000*ChartDataA!$Q$56</f>
        <v>40.335400000000007</v>
      </c>
    </row>
    <row r="425" spans="1:11">
      <c r="A425" s="2"/>
      <c r="B425" s="6">
        <f>1000*ChartDataA!$R$47</f>
        <v>0</v>
      </c>
      <c r="C425" s="6">
        <f>1000*ChartDataA!$R$48</f>
        <v>0.39799999999999991</v>
      </c>
      <c r="D425" s="6">
        <f>1000*ChartDataA!$R$49</f>
        <v>0.91</v>
      </c>
      <c r="E425" s="6">
        <f>1000*ChartDataA!$R$50</f>
        <v>1.8500999999999999</v>
      </c>
      <c r="F425" s="6">
        <f>1000*ChartDataA!$R$51</f>
        <v>0.01</v>
      </c>
      <c r="G425" s="6">
        <f>1000*ChartDataA!$R$52</f>
        <v>1.0217000000000003</v>
      </c>
      <c r="H425" s="6">
        <f>1000*ChartDataA!$R$53</f>
        <v>0</v>
      </c>
      <c r="I425" s="6">
        <f>1000*ChartDataA!$R$54</f>
        <v>5.4599999999999989E-2</v>
      </c>
      <c r="J425" s="6">
        <f>1000*ChartDataA!$R$55</f>
        <v>90.067099999999996</v>
      </c>
      <c r="K425" s="6">
        <f>1000*ChartDataA!$R$56</f>
        <v>40.131200000000021</v>
      </c>
    </row>
    <row r="426" spans="1:11">
      <c r="A426" s="2"/>
      <c r="B426" s="6">
        <f>1000*ChartDataA!$S$47</f>
        <v>0</v>
      </c>
      <c r="C426" s="6">
        <f>1000*ChartDataA!$S$48</f>
        <v>0.39009999999999989</v>
      </c>
      <c r="D426" s="6">
        <f>1000*ChartDataA!$S$49</f>
        <v>1.2224999999999999</v>
      </c>
      <c r="E426" s="6">
        <f>1000*ChartDataA!$S$50</f>
        <v>1.7840999999999998</v>
      </c>
      <c r="F426" s="6">
        <f>1000*ChartDataA!$S$51</f>
        <v>1.1900000000000001E-2</v>
      </c>
      <c r="G426" s="6">
        <f>1000*ChartDataA!$S$52</f>
        <v>1.0208000000000002</v>
      </c>
      <c r="H426" s="6">
        <f>1000*ChartDataA!$S$53</f>
        <v>0</v>
      </c>
      <c r="I426" s="6">
        <f>1000*ChartDataA!$S$54</f>
        <v>5.4599999999999996E-2</v>
      </c>
      <c r="J426" s="6">
        <f>1000*ChartDataA!$S$55</f>
        <v>91.09490000000001</v>
      </c>
      <c r="K426" s="6">
        <f>1000*ChartDataA!$S$56</f>
        <v>40.252400000000009</v>
      </c>
    </row>
    <row r="427" spans="1:11">
      <c r="A427" s="2" t="str">
        <f>ChartDataA!$T$46</f>
        <v>yt 30 06 2012</v>
      </c>
      <c r="B427" s="6">
        <f>1000*ChartDataA!$T$47</f>
        <v>0</v>
      </c>
      <c r="C427" s="6">
        <f>1000*ChartDataA!$T$48</f>
        <v>0.36599999999999994</v>
      </c>
      <c r="D427" s="6">
        <f>1000*ChartDataA!$T$49</f>
        <v>1.2724000000000002</v>
      </c>
      <c r="E427" s="6">
        <f>1000*ChartDataA!$T$50</f>
        <v>1.9363999999999999</v>
      </c>
      <c r="F427" s="6">
        <f>1000*ChartDataA!$T$51</f>
        <v>1.2100000000000001E-2</v>
      </c>
      <c r="G427" s="6">
        <f>1000*ChartDataA!$T$52</f>
        <v>1.0208000000000002</v>
      </c>
      <c r="H427" s="6">
        <f>1000*ChartDataA!$T$53</f>
        <v>0</v>
      </c>
      <c r="I427" s="6">
        <f>1000*ChartDataA!$T$54</f>
        <v>0.24349999999999999</v>
      </c>
      <c r="J427" s="6">
        <f>1000*ChartDataA!$T$55</f>
        <v>97.6982</v>
      </c>
      <c r="K427" s="6">
        <f>1000*ChartDataA!$T$56</f>
        <v>37.74910000000002</v>
      </c>
    </row>
    <row r="428" spans="1:11">
      <c r="A428" s="2"/>
      <c r="B428" s="6">
        <f>1000*ChartDataA!$U$47</f>
        <v>0</v>
      </c>
      <c r="C428" s="6">
        <f>1000*ChartDataA!$U$48</f>
        <v>0.36799999999999994</v>
      </c>
      <c r="D428" s="6">
        <f>1000*ChartDataA!$U$49</f>
        <v>1.2924</v>
      </c>
      <c r="E428" s="6">
        <f>1000*ChartDataA!$U$50</f>
        <v>2.1687999999999996</v>
      </c>
      <c r="F428" s="6">
        <f>1000*ChartDataA!$U$51</f>
        <v>1.2100000000000003E-2</v>
      </c>
      <c r="G428" s="6">
        <f>1000*ChartDataA!$U$52</f>
        <v>1.0408000000000002</v>
      </c>
      <c r="H428" s="6">
        <f>1000*ChartDataA!$U$53</f>
        <v>0</v>
      </c>
      <c r="I428" s="6">
        <f>1000*ChartDataA!$U$54</f>
        <v>0.34339999999999998</v>
      </c>
      <c r="J428" s="6">
        <f>1000*ChartDataA!$U$55</f>
        <v>96.408800000000014</v>
      </c>
      <c r="K428" s="6">
        <f>1000*ChartDataA!$U$56</f>
        <v>34.850699999999996</v>
      </c>
    </row>
    <row r="429" spans="1:11">
      <c r="A429" s="2"/>
      <c r="B429" s="6">
        <f>1000*ChartDataA!$V$47</f>
        <v>0</v>
      </c>
      <c r="C429" s="6">
        <f>1000*ChartDataA!$V$48</f>
        <v>0.36259999999999987</v>
      </c>
      <c r="D429" s="6">
        <f>1000*ChartDataA!$V$49</f>
        <v>1.3598000000000001</v>
      </c>
      <c r="E429" s="6">
        <f>1000*ChartDataA!$V$50</f>
        <v>2.1848000000000001</v>
      </c>
      <c r="F429" s="6">
        <f>1000*ChartDataA!$V$51</f>
        <v>1.3000000000000001E-2</v>
      </c>
      <c r="G429" s="6">
        <f>1000*ChartDataA!$V$52</f>
        <v>1.0159000000000002</v>
      </c>
      <c r="H429" s="6">
        <f>1000*ChartDataA!$V$53</f>
        <v>0</v>
      </c>
      <c r="I429" s="6">
        <f>1000*ChartDataA!$V$54</f>
        <v>0.5101</v>
      </c>
      <c r="J429" s="6">
        <f>1000*ChartDataA!$V$55</f>
        <v>93.177599999999998</v>
      </c>
      <c r="K429" s="6">
        <f>1000*ChartDataA!$V$56</f>
        <v>35.514900000000019</v>
      </c>
    </row>
    <row r="430" spans="1:11">
      <c r="A430" s="2"/>
      <c r="B430" s="6">
        <f>1000*ChartDataA!$W$47</f>
        <v>0</v>
      </c>
      <c r="C430" s="6">
        <f>1000*ChartDataA!$W$48</f>
        <v>0.36399999999999982</v>
      </c>
      <c r="D430" s="6">
        <f>1000*ChartDataA!$W$49</f>
        <v>1.5018000000000002</v>
      </c>
      <c r="E430" s="6">
        <f>1000*ChartDataA!$W$50</f>
        <v>2.0308000000000002</v>
      </c>
      <c r="F430" s="6">
        <f>1000*ChartDataA!$W$51</f>
        <v>1.0800000000000002E-2</v>
      </c>
      <c r="G430" s="6">
        <f>1000*ChartDataA!$W$52</f>
        <v>0.94610000000000005</v>
      </c>
      <c r="H430" s="6">
        <f>1000*ChartDataA!$W$53</f>
        <v>0</v>
      </c>
      <c r="I430" s="6">
        <f>1000*ChartDataA!$W$54</f>
        <v>0.4919</v>
      </c>
      <c r="J430" s="6">
        <f>1000*ChartDataA!$W$55</f>
        <v>90.4696</v>
      </c>
      <c r="K430" s="6">
        <f>1000*ChartDataA!$W$56</f>
        <v>35.225599999999979</v>
      </c>
    </row>
    <row r="431" spans="1:11">
      <c r="A431" s="2"/>
      <c r="B431" s="6">
        <f>1000*ChartDataA!$X$47</f>
        <v>0</v>
      </c>
      <c r="C431" s="6">
        <f>1000*ChartDataA!$X$48</f>
        <v>0.3718999999999999</v>
      </c>
      <c r="D431" s="6">
        <f>1000*ChartDataA!$X$49</f>
        <v>1.8792000000000002</v>
      </c>
      <c r="E431" s="6">
        <f>1000*ChartDataA!$X$50</f>
        <v>2.0673000000000004</v>
      </c>
      <c r="F431" s="6">
        <f>1000*ChartDataA!$X$51</f>
        <v>1.17E-2</v>
      </c>
      <c r="G431" s="6">
        <f>1000*ChartDataA!$X$52</f>
        <v>0.7289000000000001</v>
      </c>
      <c r="H431" s="6">
        <f>1000*ChartDataA!$X$53</f>
        <v>0</v>
      </c>
      <c r="I431" s="6">
        <f>1000*ChartDataA!$X$54</f>
        <v>0.49219999999999992</v>
      </c>
      <c r="J431" s="6">
        <f>1000*ChartDataA!$X$55</f>
        <v>84.892000000000024</v>
      </c>
      <c r="K431" s="6">
        <f>1000*ChartDataA!$X$56</f>
        <v>32.944199999999952</v>
      </c>
    </row>
    <row r="432" spans="1:11">
      <c r="A432" s="2"/>
      <c r="B432" s="6">
        <f>1000*ChartDataA!$Y$47</f>
        <v>0</v>
      </c>
      <c r="C432" s="6">
        <f>1000*ChartDataA!$Y$48</f>
        <v>0.37769999999999992</v>
      </c>
      <c r="D432" s="6">
        <f>1000*ChartDataA!$Y$49</f>
        <v>2.0418000000000003</v>
      </c>
      <c r="E432" s="6">
        <f>1000*ChartDataA!$Y$50</f>
        <v>1.9851000000000001</v>
      </c>
      <c r="F432" s="6">
        <f>1000*ChartDataA!$Y$51</f>
        <v>1.2100000000000001E-2</v>
      </c>
      <c r="G432" s="6">
        <f>1000*ChartDataA!$Y$52</f>
        <v>0.58379999999999987</v>
      </c>
      <c r="H432" s="6">
        <f>1000*ChartDataA!$Y$53</f>
        <v>0</v>
      </c>
      <c r="I432" s="6">
        <f>1000*ChartDataA!$Y$54</f>
        <v>0.49359999999999998</v>
      </c>
      <c r="J432" s="6">
        <f>1000*ChartDataA!$Y$55</f>
        <v>78.954100000000011</v>
      </c>
      <c r="K432" s="6">
        <f>1000*ChartDataA!$Y$56</f>
        <v>32.452299999999951</v>
      </c>
    </row>
    <row r="433" spans="1:11">
      <c r="A433" s="2" t="str">
        <f>ChartDataA!$Z$46</f>
        <v>yt 31 12 2012</v>
      </c>
      <c r="B433" s="6">
        <f>1000*ChartDataA!$Z$47</f>
        <v>0</v>
      </c>
      <c r="C433" s="6">
        <f>1000*ChartDataA!$Z$48</f>
        <v>0.3567999999999999</v>
      </c>
      <c r="D433" s="6">
        <f>1000*ChartDataA!$Z$49</f>
        <v>2.1821999999999999</v>
      </c>
      <c r="E433" s="6">
        <f>1000*ChartDataA!$Z$50</f>
        <v>1.7129999999999999</v>
      </c>
      <c r="F433" s="6">
        <f>1000*ChartDataA!$Z$51</f>
        <v>1.2300000000000002E-2</v>
      </c>
      <c r="G433" s="6">
        <f>1000*ChartDataA!$Z$52</f>
        <v>0.56899999999999995</v>
      </c>
      <c r="H433" s="6">
        <f>1000*ChartDataA!$Z$53</f>
        <v>0</v>
      </c>
      <c r="I433" s="6">
        <f>1000*ChartDataA!$Z$54</f>
        <v>0.49209999999999998</v>
      </c>
      <c r="J433" s="6">
        <f>1000*ChartDataA!$Z$55</f>
        <v>73.961900000000014</v>
      </c>
      <c r="K433" s="6">
        <f>1000*ChartDataA!$Z$56</f>
        <v>32.283199999999958</v>
      </c>
    </row>
    <row r="434" spans="1:11">
      <c r="A434" s="2"/>
      <c r="B434" s="6">
        <f>1000*ChartDataA!$AA$47</f>
        <v>0</v>
      </c>
      <c r="C434" s="6">
        <f>1000*ChartDataA!$AA$48</f>
        <v>0.35859999999999981</v>
      </c>
      <c r="D434" s="6">
        <f>1000*ChartDataA!$AA$49</f>
        <v>2.37</v>
      </c>
      <c r="E434" s="6">
        <f>1000*ChartDataA!$AA$50</f>
        <v>1.7025999999999999</v>
      </c>
      <c r="F434" s="6">
        <f>1000*ChartDataA!$AA$51</f>
        <v>1.2700000000000001E-2</v>
      </c>
      <c r="G434" s="6">
        <f>1000*ChartDataA!$AA$52</f>
        <v>0.71420000000000006</v>
      </c>
      <c r="H434" s="6">
        <f>1000*ChartDataA!$AA$53</f>
        <v>0</v>
      </c>
      <c r="I434" s="6">
        <f>1000*ChartDataA!$AA$54</f>
        <v>0.49089999999999995</v>
      </c>
      <c r="J434" s="6">
        <f>1000*ChartDataA!$AA$55</f>
        <v>77.426099999999991</v>
      </c>
      <c r="K434" s="6">
        <f>1000*ChartDataA!$AA$56</f>
        <v>28.911799999999989</v>
      </c>
    </row>
    <row r="435" spans="1:11">
      <c r="A435" s="2"/>
      <c r="B435" s="6">
        <f>1000*ChartDataA!$AB$47</f>
        <v>0</v>
      </c>
      <c r="C435" s="6">
        <f>1000*ChartDataA!$AB$48</f>
        <v>0.10490000000000002</v>
      </c>
      <c r="D435" s="6">
        <f>1000*ChartDataA!$AB$49</f>
        <v>2.5334000000000003</v>
      </c>
      <c r="E435" s="6">
        <f>1000*ChartDataA!$AB$50</f>
        <v>1.6805999999999996</v>
      </c>
      <c r="F435" s="6">
        <f>1000*ChartDataA!$AB$51</f>
        <v>1.2400000000000001E-2</v>
      </c>
      <c r="G435" s="6">
        <f>1000*ChartDataA!$AB$52</f>
        <v>0.74649999999999994</v>
      </c>
      <c r="H435" s="6">
        <f>1000*ChartDataA!$AB$53</f>
        <v>0</v>
      </c>
      <c r="I435" s="6">
        <f>1000*ChartDataA!$AB$54</f>
        <v>0.53410000000000002</v>
      </c>
      <c r="J435" s="6">
        <f>1000*ChartDataA!$AB$55</f>
        <v>80.40979999999999</v>
      </c>
      <c r="K435" s="6">
        <f>1000*ChartDataA!$AB$56</f>
        <v>27.473400000000009</v>
      </c>
    </row>
    <row r="436" spans="1:11">
      <c r="A436" s="2"/>
      <c r="B436" s="6">
        <f>1000*ChartDataA!$AC$47</f>
        <v>0</v>
      </c>
      <c r="C436" s="6">
        <f>1000*ChartDataA!$AC$48</f>
        <v>0.10940000000000001</v>
      </c>
      <c r="D436" s="6">
        <f>1000*ChartDataA!$AC$49</f>
        <v>2.7692000000000005</v>
      </c>
      <c r="E436" s="6">
        <f>1000*ChartDataA!$AC$50</f>
        <v>1.6805999999999996</v>
      </c>
      <c r="F436" s="6">
        <f>1000*ChartDataA!$AC$51</f>
        <v>1.2500000000000001E-2</v>
      </c>
      <c r="G436" s="6">
        <f>1000*ChartDataA!$AC$52</f>
        <v>0.82520000000000004</v>
      </c>
      <c r="H436" s="6">
        <f>1000*ChartDataA!$AC$53</f>
        <v>0</v>
      </c>
      <c r="I436" s="6">
        <f>1000*ChartDataA!$AC$54</f>
        <v>1.1882999999999999</v>
      </c>
      <c r="J436" s="6">
        <f>1000*ChartDataA!$AC$55</f>
        <v>78.564499999999981</v>
      </c>
      <c r="K436" s="6">
        <f>1000*ChartDataA!$AC$56</f>
        <v>24.75340000000001</v>
      </c>
    </row>
    <row r="437" spans="1:11">
      <c r="A437" s="2"/>
      <c r="B437" s="6">
        <f>1000*ChartDataA!$AD$47</f>
        <v>0</v>
      </c>
      <c r="C437" s="6">
        <f>1000*ChartDataA!$AD$48</f>
        <v>0.12040000000000001</v>
      </c>
      <c r="D437" s="6">
        <f>1000*ChartDataA!$AD$49</f>
        <v>2.9762000000000004</v>
      </c>
      <c r="E437" s="6">
        <f>1000*ChartDataA!$AD$50</f>
        <v>1.6585999999999999</v>
      </c>
      <c r="F437" s="6">
        <f>1000*ChartDataA!$AD$51</f>
        <v>1.3200000000000002E-2</v>
      </c>
      <c r="G437" s="6">
        <f>1000*ChartDataA!$AD$52</f>
        <v>0.93730000000000002</v>
      </c>
      <c r="H437" s="6">
        <f>1000*ChartDataA!$AD$53</f>
        <v>0</v>
      </c>
      <c r="I437" s="6">
        <f>1000*ChartDataA!$AD$54</f>
        <v>1.4095999999999997</v>
      </c>
      <c r="J437" s="6">
        <f>1000*ChartDataA!$AD$55</f>
        <v>72.44680000000001</v>
      </c>
      <c r="K437" s="6">
        <f>1000*ChartDataA!$AD$56</f>
        <v>21.277500000000003</v>
      </c>
    </row>
    <row r="438" spans="1:11">
      <c r="A438" s="2"/>
      <c r="B438" s="6">
        <f>1000*ChartDataA!$AE$47</f>
        <v>0</v>
      </c>
      <c r="C438" s="6">
        <f>1000*ChartDataA!$AE$48</f>
        <v>0.11820000000000001</v>
      </c>
      <c r="D438" s="6">
        <f>1000*ChartDataA!$AE$49</f>
        <v>2.9218000000000002</v>
      </c>
      <c r="E438" s="6">
        <f>1000*ChartDataA!$AE$50</f>
        <v>1.6585999999999999</v>
      </c>
      <c r="F438" s="6">
        <f>1000*ChartDataA!$AE$51</f>
        <v>1.1200000000000003E-2</v>
      </c>
      <c r="G438" s="6">
        <f>1000*ChartDataA!$AE$52</f>
        <v>1.0050000000000001</v>
      </c>
      <c r="H438" s="6">
        <f>1000*ChartDataA!$AE$53</f>
        <v>0</v>
      </c>
      <c r="I438" s="6">
        <f>1000*ChartDataA!$AE$54</f>
        <v>3.4778000000000002</v>
      </c>
      <c r="J438" s="6">
        <f>1000*ChartDataA!$AE$55</f>
        <v>70.025100000000009</v>
      </c>
      <c r="K438" s="6">
        <f>1000*ChartDataA!$AE$56</f>
        <v>20.57500000000001</v>
      </c>
    </row>
    <row r="439" spans="1:11">
      <c r="A439" s="2" t="str">
        <f>ChartDataA!$AF$46</f>
        <v>yt 30 06 2013</v>
      </c>
      <c r="B439" s="6">
        <f>1000*ChartDataA!$AF$47</f>
        <v>0</v>
      </c>
      <c r="C439" s="6">
        <f>1000*ChartDataA!$AF$48</f>
        <v>0.1041</v>
      </c>
      <c r="D439" s="6">
        <f>1000*ChartDataA!$AF$49</f>
        <v>3.0352000000000001</v>
      </c>
      <c r="E439" s="6">
        <f>1000*ChartDataA!$AF$50</f>
        <v>1.2863</v>
      </c>
      <c r="F439" s="6">
        <f>1000*ChartDataA!$AF$51</f>
        <v>1.1000000000000001E-2</v>
      </c>
      <c r="G439" s="6">
        <f>1000*ChartDataA!$AF$52</f>
        <v>1.0967</v>
      </c>
      <c r="H439" s="6">
        <f>1000*ChartDataA!$AF$53</f>
        <v>0</v>
      </c>
      <c r="I439" s="6">
        <f>1000*ChartDataA!$AF$54</f>
        <v>3.8879000000000001</v>
      </c>
      <c r="J439" s="6">
        <f>1000*ChartDataA!$AF$55</f>
        <v>64.655299999999997</v>
      </c>
      <c r="K439" s="6">
        <f>1000*ChartDataA!$AF$56</f>
        <v>17.325600000000012</v>
      </c>
    </row>
    <row r="440" spans="1:11">
      <c r="A440" s="2"/>
      <c r="B440" s="6">
        <f>1000*ChartDataA!$AG$47</f>
        <v>0</v>
      </c>
      <c r="C440" s="6">
        <f>1000*ChartDataA!$AG$48</f>
        <v>0.12999999999999998</v>
      </c>
      <c r="D440" s="6">
        <f>1000*ChartDataA!$AG$49</f>
        <v>3.1734</v>
      </c>
      <c r="E440" s="6">
        <f>1000*ChartDataA!$AG$50</f>
        <v>0.78690000000000004</v>
      </c>
      <c r="F440" s="6">
        <f>1000*ChartDataA!$AG$51</f>
        <v>1.11E-2</v>
      </c>
      <c r="G440" s="6">
        <f>1000*ChartDataA!$AG$52</f>
        <v>1.0753999999999999</v>
      </c>
      <c r="H440" s="6">
        <f>1000*ChartDataA!$AG$53</f>
        <v>0</v>
      </c>
      <c r="I440" s="6">
        <f>1000*ChartDataA!$AG$54</f>
        <v>4.3245000000000005</v>
      </c>
      <c r="J440" s="6">
        <f>1000*ChartDataA!$AG$55</f>
        <v>64.688499999999991</v>
      </c>
      <c r="K440" s="6">
        <f>1000*ChartDataA!$AG$56</f>
        <v>17.157900000000005</v>
      </c>
    </row>
    <row r="441" spans="1:11">
      <c r="A441" s="2"/>
      <c r="B441" s="6">
        <f>1000*ChartDataA!$AH$47</f>
        <v>0</v>
      </c>
      <c r="C441" s="6">
        <f>1000*ChartDataA!$AH$48</f>
        <v>0.13060000000000002</v>
      </c>
      <c r="D441" s="6">
        <f>1000*ChartDataA!$AH$49</f>
        <v>3.1745999999999999</v>
      </c>
      <c r="E441" s="6">
        <f>1000*ChartDataA!$AH$50</f>
        <v>0.57429999999999992</v>
      </c>
      <c r="F441" s="6">
        <f>1000*ChartDataA!$AH$51</f>
        <v>1.06E-2</v>
      </c>
      <c r="G441" s="6">
        <f>1000*ChartDataA!$AH$52</f>
        <v>1.3623000000000001</v>
      </c>
      <c r="H441" s="6">
        <f>1000*ChartDataA!$AH$53</f>
        <v>0</v>
      </c>
      <c r="I441" s="6">
        <f>1000*ChartDataA!$AH$54</f>
        <v>4.5188999999999995</v>
      </c>
      <c r="J441" s="6">
        <f>1000*ChartDataA!$AH$55</f>
        <v>65.0505</v>
      </c>
      <c r="K441" s="6">
        <f>1000*ChartDataA!$AH$56</f>
        <v>15.299099999999996</v>
      </c>
    </row>
    <row r="442" spans="1:11">
      <c r="A442" s="2"/>
      <c r="B442" s="6">
        <f>1000*ChartDataA!$AI$47</f>
        <v>0</v>
      </c>
      <c r="C442" s="6">
        <f>1000*ChartDataA!$AI$48</f>
        <v>0.1293</v>
      </c>
      <c r="D442" s="6">
        <f>1000*ChartDataA!$AI$49</f>
        <v>3.3359999999999999</v>
      </c>
      <c r="E442" s="6">
        <f>1000*ChartDataA!$AI$50</f>
        <v>0.48630000000000001</v>
      </c>
      <c r="F442" s="6">
        <f>1000*ChartDataA!$AI$51</f>
        <v>9.499999999999998E-3</v>
      </c>
      <c r="G442" s="6">
        <f>1000*ChartDataA!$AI$52</f>
        <v>1.4557000000000002</v>
      </c>
      <c r="H442" s="6">
        <f>1000*ChartDataA!$AI$53</f>
        <v>0</v>
      </c>
      <c r="I442" s="6">
        <f>1000*ChartDataA!$AI$54</f>
        <v>4.7595999999999998</v>
      </c>
      <c r="J442" s="6">
        <f>1000*ChartDataA!$AI$55</f>
        <v>67.414299999999997</v>
      </c>
      <c r="K442" s="6">
        <f>1000*ChartDataA!$AI$56</f>
        <v>11.915599999999998</v>
      </c>
    </row>
    <row r="443" spans="1:11">
      <c r="A443" s="2"/>
      <c r="B443" s="6">
        <f>1000*ChartDataA!$AJ$47</f>
        <v>0</v>
      </c>
      <c r="C443" s="6">
        <f>1000*ChartDataA!$AJ$48</f>
        <v>0.1389</v>
      </c>
      <c r="D443" s="6">
        <f>1000*ChartDataA!$AJ$49</f>
        <v>3.3315999999999995</v>
      </c>
      <c r="E443" s="6">
        <f>1000*ChartDataA!$AJ$50</f>
        <v>0.20780000000000001</v>
      </c>
      <c r="F443" s="6">
        <f>1000*ChartDataA!$AJ$51</f>
        <v>9.300000000000001E-3</v>
      </c>
      <c r="G443" s="6">
        <f>1000*ChartDataA!$AJ$52</f>
        <v>1.5247000000000002</v>
      </c>
      <c r="H443" s="6">
        <f>1000*ChartDataA!$AJ$53</f>
        <v>2.3400000000000001E-2</v>
      </c>
      <c r="I443" s="6">
        <f>1000*ChartDataA!$AJ$54</f>
        <v>5.2649999999999997</v>
      </c>
      <c r="J443" s="6">
        <f>1000*ChartDataA!$AJ$55</f>
        <v>66.2303</v>
      </c>
      <c r="K443" s="6">
        <f>1000*ChartDataA!$AJ$56</f>
        <v>11.837899999999985</v>
      </c>
    </row>
    <row r="444" spans="1:11">
      <c r="A444" s="2"/>
      <c r="B444" s="6">
        <f>1000*ChartDataA!$AK$47</f>
        <v>0</v>
      </c>
      <c r="C444" s="6">
        <f>1000*ChartDataA!$AK$48</f>
        <v>0.1414</v>
      </c>
      <c r="D444" s="6">
        <f>1000*ChartDataA!$AK$49</f>
        <v>3.4948000000000001</v>
      </c>
      <c r="E444" s="6">
        <f>1000*ChartDataA!$AK$50</f>
        <v>6.9999999999999993E-2</v>
      </c>
      <c r="F444" s="6">
        <f>1000*ChartDataA!$AK$51</f>
        <v>8.9000000000000017E-3</v>
      </c>
      <c r="G444" s="6">
        <f>1000*ChartDataA!$AK$52</f>
        <v>1.7396000000000003</v>
      </c>
      <c r="H444" s="6">
        <f>1000*ChartDataA!$AK$53</f>
        <v>4.6800000000000001E-2</v>
      </c>
      <c r="I444" s="6">
        <f>1000*ChartDataA!$AK$54</f>
        <v>5.7210000000000001</v>
      </c>
      <c r="J444" s="6">
        <f>1000*ChartDataA!$AK$55</f>
        <v>63.315100000000001</v>
      </c>
      <c r="K444" s="6">
        <f>1000*ChartDataA!$AK$56</f>
        <v>8.9268000000000125</v>
      </c>
    </row>
    <row r="445" spans="1:11">
      <c r="A445" s="2" t="str">
        <f>ChartDataA!$AL$46</f>
        <v>yt 31 12 2013</v>
      </c>
      <c r="B445" s="6">
        <f>1000*ChartDataA!$AL$47</f>
        <v>0</v>
      </c>
      <c r="C445" s="6">
        <f>1000*ChartDataA!$AL$48</f>
        <v>0.1336</v>
      </c>
      <c r="D445" s="6">
        <f>1000*ChartDataA!$AL$49</f>
        <v>3.6333999999999995</v>
      </c>
      <c r="E445" s="6">
        <f>1000*ChartDataA!$AL$50</f>
        <v>6.9999999999999993E-2</v>
      </c>
      <c r="F445" s="6">
        <f>1000*ChartDataA!$AL$51</f>
        <v>7.9799999999999982E-2</v>
      </c>
      <c r="G445" s="6">
        <f>1000*ChartDataA!$AL$52</f>
        <v>1.9096000000000002</v>
      </c>
      <c r="H445" s="6">
        <f>1000*ChartDataA!$AL$53</f>
        <v>4.6800000000000001E-2</v>
      </c>
      <c r="I445" s="6">
        <f>1000*ChartDataA!$AL$54</f>
        <v>5.8713000000000006</v>
      </c>
      <c r="J445" s="6">
        <f>1000*ChartDataA!$AL$55</f>
        <v>61.377499999999998</v>
      </c>
      <c r="K445" s="6">
        <f>1000*ChartDataA!$AL$56</f>
        <v>5.4533999999999834</v>
      </c>
    </row>
    <row r="446" spans="1:11">
      <c r="A446" s="2"/>
      <c r="B446" s="6">
        <f>1000*ChartDataA!$AM$47</f>
        <v>0</v>
      </c>
      <c r="C446" s="6">
        <f>1000*ChartDataA!$AM$48</f>
        <v>0.13119999999999998</v>
      </c>
      <c r="D446" s="6">
        <f>1000*ChartDataA!$AM$49</f>
        <v>3.7707999999999999</v>
      </c>
      <c r="E446" s="6">
        <f>1000*ChartDataA!$AM$50</f>
        <v>2.3400000000000001E-2</v>
      </c>
      <c r="F446" s="6">
        <f>1000*ChartDataA!$AM$51</f>
        <v>7.9699999999999979E-2</v>
      </c>
      <c r="G446" s="6">
        <f>1000*ChartDataA!$AM$52</f>
        <v>1.9545000000000006</v>
      </c>
      <c r="H446" s="6">
        <f>1000*ChartDataA!$AM$53</f>
        <v>4.6800000000000001E-2</v>
      </c>
      <c r="I446" s="6">
        <f>1000*ChartDataA!$AM$54</f>
        <v>8.2312000000000012</v>
      </c>
      <c r="J446" s="6">
        <f>1000*ChartDataA!$AM$55</f>
        <v>56.964800000000004</v>
      </c>
      <c r="K446" s="6">
        <f>1000*ChartDataA!$AM$56</f>
        <v>5.3358000000000017</v>
      </c>
    </row>
    <row r="447" spans="1:11">
      <c r="A447" s="2"/>
      <c r="B447" s="6">
        <f>1000*ChartDataA!$AN$47</f>
        <v>0</v>
      </c>
      <c r="C447" s="6">
        <f>1000*ChartDataA!$AN$48</f>
        <v>0.14629999999999999</v>
      </c>
      <c r="D447" s="6">
        <f>1000*ChartDataA!$AN$49</f>
        <v>3.7930000000000001</v>
      </c>
      <c r="E447" s="6">
        <f>1000*ChartDataA!$AN$50</f>
        <v>2.3400000000000001E-2</v>
      </c>
      <c r="F447" s="6">
        <f>1000*ChartDataA!$AN$51</f>
        <v>8.0299999999999996E-2</v>
      </c>
      <c r="G447" s="6">
        <f>1000*ChartDataA!$AN$52</f>
        <v>4.241200000000001</v>
      </c>
      <c r="H447" s="6">
        <f>1000*ChartDataA!$AN$53</f>
        <v>4.6800000000000001E-2</v>
      </c>
      <c r="I447" s="6">
        <f>1000*ChartDataA!$AN$54</f>
        <v>9.3383999999999983</v>
      </c>
      <c r="J447" s="6">
        <f>1000*ChartDataA!$AN$55</f>
        <v>52.341000000000001</v>
      </c>
      <c r="K447" s="6">
        <f>1000*ChartDataA!$AN$56</f>
        <v>5.3013000000000083</v>
      </c>
    </row>
    <row r="448" spans="1:11">
      <c r="A448" s="2"/>
      <c r="B448" s="6">
        <f>1000*ChartDataA!$AO$47</f>
        <v>0</v>
      </c>
      <c r="C448" s="6">
        <f>1000*ChartDataA!$AO$48</f>
        <v>0.13990000000000002</v>
      </c>
      <c r="D448" s="6">
        <f>1000*ChartDataA!$AO$49</f>
        <v>3.6048</v>
      </c>
      <c r="E448" s="6">
        <f>1000*ChartDataA!$AO$50</f>
        <v>2.3400000000000001E-2</v>
      </c>
      <c r="F448" s="6">
        <f>1000*ChartDataA!$AO$51</f>
        <v>8.8999999999999996E-2</v>
      </c>
      <c r="G448" s="6">
        <f>1000*ChartDataA!$AO$52</f>
        <v>4.1616999999999997</v>
      </c>
      <c r="H448" s="6">
        <f>1000*ChartDataA!$AO$53</f>
        <v>4.6800000000000001E-2</v>
      </c>
      <c r="I448" s="6">
        <f>1000*ChartDataA!$AO$54</f>
        <v>9.3140999999999998</v>
      </c>
      <c r="J448" s="6">
        <f>1000*ChartDataA!$AO$55</f>
        <v>50.145099999999999</v>
      </c>
      <c r="K448" s="6">
        <f>1000*ChartDataA!$AO$56</f>
        <v>5.2770000000000037</v>
      </c>
    </row>
    <row r="449" spans="1:11">
      <c r="A449" s="2"/>
      <c r="B449" s="6">
        <f>1000*ChartDataA!$AP$47</f>
        <v>0</v>
      </c>
      <c r="C449" s="6">
        <f>1000*ChartDataA!$AP$48</f>
        <v>0.1361</v>
      </c>
      <c r="D449" s="6">
        <f>1000*ChartDataA!$AP$49</f>
        <v>3.4643999999999999</v>
      </c>
      <c r="E449" s="6">
        <f>1000*ChartDataA!$AP$50</f>
        <v>2.3400000000000001E-2</v>
      </c>
      <c r="F449" s="6">
        <f>1000*ChartDataA!$AP$51</f>
        <v>8.8699999999999987E-2</v>
      </c>
      <c r="G449" s="6">
        <f>1000*ChartDataA!$AP$52</f>
        <v>4.0730000000000004</v>
      </c>
      <c r="H449" s="6">
        <f>1000*ChartDataA!$AP$53</f>
        <v>4.6800000000000001E-2</v>
      </c>
      <c r="I449" s="6">
        <f>1000*ChartDataA!$AP$54</f>
        <v>9.7688999999999986</v>
      </c>
      <c r="J449" s="6">
        <f>1000*ChartDataA!$AP$55</f>
        <v>50.662500000000001</v>
      </c>
      <c r="K449" s="6">
        <f>1000*ChartDataA!$AP$56</f>
        <v>5.2892000000000214</v>
      </c>
    </row>
    <row r="450" spans="1:11">
      <c r="A450" s="2"/>
      <c r="B450" s="6">
        <f>1000*ChartDataA!$AQ$47</f>
        <v>0</v>
      </c>
      <c r="C450" s="6">
        <f>1000*ChartDataA!$AQ$48</f>
        <v>0.14299999999999996</v>
      </c>
      <c r="D450" s="6">
        <f>1000*ChartDataA!$AQ$49</f>
        <v>3.3243999999999994</v>
      </c>
      <c r="E450" s="6">
        <f>1000*ChartDataA!$AQ$50</f>
        <v>2.3400000000000001E-2</v>
      </c>
      <c r="F450" s="6">
        <f>1000*ChartDataA!$AQ$51</f>
        <v>8.9199999999999988E-2</v>
      </c>
      <c r="G450" s="6">
        <f>1000*ChartDataA!$AQ$52</f>
        <v>4.0206</v>
      </c>
      <c r="H450" s="6">
        <f>1000*ChartDataA!$AQ$53</f>
        <v>4.7300000000000002E-2</v>
      </c>
      <c r="I450" s="6">
        <f>1000*ChartDataA!$AQ$54</f>
        <v>8.2447999999999997</v>
      </c>
      <c r="J450" s="6">
        <f>1000*ChartDataA!$AQ$55</f>
        <v>51.656999999999996</v>
      </c>
      <c r="K450" s="6">
        <f>1000*ChartDataA!$AQ$56</f>
        <v>2.8846000000000149</v>
      </c>
    </row>
    <row r="451" spans="1:11">
      <c r="A451" s="2" t="str">
        <f>ChartDataA!$AR$46</f>
        <v>yt 30 06 2014</v>
      </c>
      <c r="B451" s="6">
        <f>1000*ChartDataA!$AR$47</f>
        <v>0</v>
      </c>
      <c r="C451" s="6">
        <f>1000*ChartDataA!$AR$48</f>
        <v>0.15109999999999996</v>
      </c>
      <c r="D451" s="6">
        <f>1000*ChartDataA!$AR$49</f>
        <v>3.1389999999999998</v>
      </c>
      <c r="E451" s="6">
        <f>1000*ChartDataA!$AR$50</f>
        <v>2.3400000000000001E-2</v>
      </c>
      <c r="F451" s="6">
        <f>1000*ChartDataA!$AR$51</f>
        <v>8.9699999999999988E-2</v>
      </c>
      <c r="G451" s="6">
        <f>1000*ChartDataA!$AR$52</f>
        <v>3.9289000000000009</v>
      </c>
      <c r="H451" s="6">
        <f>1000*ChartDataA!$AR$53</f>
        <v>4.7300000000000002E-2</v>
      </c>
      <c r="I451" s="6">
        <f>1000*ChartDataA!$AR$54</f>
        <v>7.9459999999999997</v>
      </c>
      <c r="J451" s="6">
        <f>1000*ChartDataA!$AR$55</f>
        <v>52.741799999999991</v>
      </c>
      <c r="K451" s="6">
        <f>1000*ChartDataA!$AR$56</f>
        <v>3.0781000000000001</v>
      </c>
    </row>
    <row r="452" spans="1:11">
      <c r="A452" s="2"/>
      <c r="B452" s="6">
        <f>1000*ChartDataA!$AS$47</f>
        <v>0</v>
      </c>
      <c r="C452" s="6">
        <f>1000*ChartDataA!$AS$48</f>
        <v>0.1411</v>
      </c>
      <c r="D452" s="6">
        <f>1000*ChartDataA!$AS$49</f>
        <v>3.0733999999999995</v>
      </c>
      <c r="E452" s="6">
        <f>1000*ChartDataA!$AS$50</f>
        <v>2.3400000000000001E-2</v>
      </c>
      <c r="F452" s="6">
        <f>1000*ChartDataA!$AS$51</f>
        <v>9.0099999999999986E-2</v>
      </c>
      <c r="G452" s="6">
        <f>1000*ChartDataA!$AS$52</f>
        <v>3.9062000000000001</v>
      </c>
      <c r="H452" s="6">
        <f>1000*ChartDataA!$AS$53</f>
        <v>4.7300000000000002E-2</v>
      </c>
      <c r="I452" s="6">
        <f>1000*ChartDataA!$AS$54</f>
        <v>8.3766999999999996</v>
      </c>
      <c r="J452" s="6">
        <f>1000*ChartDataA!$AS$55</f>
        <v>53.332099999999997</v>
      </c>
      <c r="K452" s="6">
        <f>1000*ChartDataA!$AS$56</f>
        <v>3.2978000000000036</v>
      </c>
    </row>
    <row r="453" spans="1:11">
      <c r="A453" s="2"/>
      <c r="B453" s="6">
        <f>1000*ChartDataA!$AT$47</f>
        <v>0</v>
      </c>
      <c r="C453" s="6">
        <f>1000*ChartDataA!$AT$48</f>
        <v>0.14960000000000001</v>
      </c>
      <c r="D453" s="6">
        <f>1000*ChartDataA!$AT$49</f>
        <v>3.1477999999999997</v>
      </c>
      <c r="E453" s="6">
        <f>1000*ChartDataA!$AT$50</f>
        <v>0</v>
      </c>
      <c r="F453" s="6">
        <f>1000*ChartDataA!$AT$51</f>
        <v>9.0199999999999989E-2</v>
      </c>
      <c r="G453" s="6">
        <f>1000*ChartDataA!$AT$52</f>
        <v>3.5963000000000003</v>
      </c>
      <c r="H453" s="6">
        <f>1000*ChartDataA!$AT$53</f>
        <v>4.7300000000000002E-2</v>
      </c>
      <c r="I453" s="6">
        <f>1000*ChartDataA!$AT$54</f>
        <v>8.9944999999999986</v>
      </c>
      <c r="J453" s="6">
        <f>1000*ChartDataA!$AT$55</f>
        <v>52.258000000000003</v>
      </c>
      <c r="K453" s="6">
        <f>1000*ChartDataA!$AT$56</f>
        <v>1.644799999999988</v>
      </c>
    </row>
    <row r="454" spans="1:11">
      <c r="A454" s="2"/>
      <c r="B454" s="6">
        <f>1000*ChartDataA!$AU$47</f>
        <v>0</v>
      </c>
      <c r="C454" s="6">
        <f>1000*ChartDataA!$AU$48</f>
        <v>0.14940000000000003</v>
      </c>
      <c r="D454" s="6">
        <f>1000*ChartDataA!$AU$49</f>
        <v>3.2648999999999995</v>
      </c>
      <c r="E454" s="6">
        <f>1000*ChartDataA!$AU$50</f>
        <v>0</v>
      </c>
      <c r="F454" s="6">
        <f>1000*ChartDataA!$AU$51</f>
        <v>0.11469999999999998</v>
      </c>
      <c r="G454" s="6">
        <f>1000*ChartDataA!$AU$52</f>
        <v>3.6149000000000004</v>
      </c>
      <c r="H454" s="6">
        <f>1000*ChartDataA!$AU$53</f>
        <v>4.7300000000000002E-2</v>
      </c>
      <c r="I454" s="6">
        <f>1000*ChartDataA!$AU$54</f>
        <v>9.0619999999999994</v>
      </c>
      <c r="J454" s="6">
        <f>1000*ChartDataA!$AU$55</f>
        <v>50.848500000000001</v>
      </c>
      <c r="K454" s="6">
        <f>1000*ChartDataA!$AU$56</f>
        <v>1.6756999999999884</v>
      </c>
    </row>
    <row r="455" spans="1:11">
      <c r="A455" s="2"/>
      <c r="B455" s="6">
        <f>1000*ChartDataA!$AV$47</f>
        <v>0</v>
      </c>
      <c r="C455" s="6">
        <f>1000*ChartDataA!$AV$48</f>
        <v>0.15959999999999999</v>
      </c>
      <c r="D455" s="6">
        <f>1000*ChartDataA!$AV$49</f>
        <v>3.4678999999999993</v>
      </c>
      <c r="E455" s="6">
        <f>1000*ChartDataA!$AV$50</f>
        <v>2.0999999999999998E-2</v>
      </c>
      <c r="F455" s="6">
        <f>1000*ChartDataA!$AV$51</f>
        <v>0.11529999999999999</v>
      </c>
      <c r="G455" s="6">
        <f>1000*ChartDataA!$AV$52</f>
        <v>3.4730000000000003</v>
      </c>
      <c r="H455" s="6">
        <f>1000*ChartDataA!$AV$53</f>
        <v>2.3900000000000001E-2</v>
      </c>
      <c r="I455" s="6">
        <f>1000*ChartDataA!$AV$54</f>
        <v>9.7698999999999998</v>
      </c>
      <c r="J455" s="6">
        <f>1000*ChartDataA!$AV$55</f>
        <v>50.967200000000005</v>
      </c>
      <c r="K455" s="6">
        <f>1000*ChartDataA!$AV$56</f>
        <v>1.6911000000000009</v>
      </c>
    </row>
    <row r="456" spans="1:11">
      <c r="A456" s="2"/>
      <c r="B456" s="6">
        <f>1000*ChartDataA!$AW$47</f>
        <v>0</v>
      </c>
      <c r="C456" s="6">
        <f>1000*ChartDataA!$AW$48</f>
        <v>0.14129999999999998</v>
      </c>
      <c r="D456" s="6">
        <f>1000*ChartDataA!$AW$49</f>
        <v>3.3580999999999999</v>
      </c>
      <c r="E456" s="6">
        <f>1000*ChartDataA!$AW$50</f>
        <v>3.3599999999999998E-2</v>
      </c>
      <c r="F456" s="6">
        <f>1000*ChartDataA!$AW$51</f>
        <v>0.11509999999999998</v>
      </c>
      <c r="G456" s="6">
        <f>1000*ChartDataA!$AW$52</f>
        <v>3.2366000000000001</v>
      </c>
      <c r="H456" s="6">
        <f>1000*ChartDataA!$AW$53</f>
        <v>5.0000000000000001E-4</v>
      </c>
      <c r="I456" s="6">
        <f>1000*ChartDataA!$AW$54</f>
        <v>10.539</v>
      </c>
      <c r="J456" s="6">
        <f>1000*ChartDataA!$AW$55</f>
        <v>51.12830000000001</v>
      </c>
      <c r="K456" s="6">
        <f>1000*ChartDataA!$AW$56</f>
        <v>1.6628999999999949</v>
      </c>
    </row>
    <row r="457" spans="1:11">
      <c r="A457" s="2" t="str">
        <f>ChartDataA!$AX$46</f>
        <v>yt 31 12 2014</v>
      </c>
      <c r="B457" s="6">
        <f>1000*ChartDataA!$AX$47</f>
        <v>0</v>
      </c>
      <c r="C457" s="6">
        <f>1000*ChartDataA!$AX$48</f>
        <v>0.12870000000000001</v>
      </c>
      <c r="D457" s="6">
        <f>1000*ChartDataA!$AX$49</f>
        <v>3.0791000000000004</v>
      </c>
      <c r="E457" s="6">
        <f>1000*ChartDataA!$AX$50</f>
        <v>3.5400000000000001E-2</v>
      </c>
      <c r="F457" s="6">
        <f>1000*ChartDataA!$AX$51</f>
        <v>4.36E-2</v>
      </c>
      <c r="G457" s="6">
        <f>1000*ChartDataA!$AX$52</f>
        <v>3.0813999999999999</v>
      </c>
      <c r="H457" s="6">
        <f>1000*ChartDataA!$AX$53</f>
        <v>5.0000000000000001E-4</v>
      </c>
      <c r="I457" s="6">
        <f>1000*ChartDataA!$AX$54</f>
        <v>11.127099999999999</v>
      </c>
      <c r="J457" s="6">
        <f>1000*ChartDataA!$AX$55</f>
        <v>52.978800000000007</v>
      </c>
      <c r="K457" s="6">
        <f>1000*ChartDataA!$AX$56</f>
        <v>1.6492000000000036</v>
      </c>
    </row>
    <row r="458" spans="1:11">
      <c r="A458" s="2"/>
      <c r="B458" s="6">
        <f>1000*ChartDataA!$AY$47</f>
        <v>0</v>
      </c>
      <c r="C458" s="6">
        <f>1000*ChartDataA!$AY$48</f>
        <v>0.12870000000000001</v>
      </c>
      <c r="D458" s="6">
        <f>1000*ChartDataA!$AY$49</f>
        <v>2.9680999999999997</v>
      </c>
      <c r="E458" s="6">
        <f>1000*ChartDataA!$AY$50</f>
        <v>3.5400000000000001E-2</v>
      </c>
      <c r="F458" s="6">
        <f>1000*ChartDataA!$AY$51</f>
        <v>4.300000000000001E-2</v>
      </c>
      <c r="G458" s="6">
        <f>1000*ChartDataA!$AY$52</f>
        <v>2.8713000000000002</v>
      </c>
      <c r="H458" s="6">
        <f>1000*ChartDataA!$AY$53</f>
        <v>5.0000000000000001E-4</v>
      </c>
      <c r="I458" s="6">
        <f>1000*ChartDataA!$AY$54</f>
        <v>10.226600000000001</v>
      </c>
      <c r="J458" s="6">
        <f>1000*ChartDataA!$AY$55</f>
        <v>54.968400000000003</v>
      </c>
      <c r="K458" s="6">
        <f>1000*ChartDataA!$AY$56</f>
        <v>1.6267999999999976</v>
      </c>
    </row>
    <row r="459" spans="1:11">
      <c r="A459" s="2"/>
      <c r="B459" s="6">
        <f>1000*ChartDataA!$AZ$47</f>
        <v>0</v>
      </c>
      <c r="C459" s="6">
        <f>1000*ChartDataA!$AZ$48</f>
        <v>0.12130000000000001</v>
      </c>
      <c r="D459" s="6">
        <f>1000*ChartDataA!$AZ$49</f>
        <v>2.9984999999999999</v>
      </c>
      <c r="E459" s="6">
        <f>1000*ChartDataA!$AZ$50</f>
        <v>3.5400000000000001E-2</v>
      </c>
      <c r="F459" s="6">
        <f>1000*ChartDataA!$AZ$51</f>
        <v>4.2099999999999999E-2</v>
      </c>
      <c r="G459" s="6">
        <f>1000*ChartDataA!$AZ$52</f>
        <v>0.45660000000000001</v>
      </c>
      <c r="H459" s="6">
        <f>1000*ChartDataA!$AZ$53</f>
        <v>5.0000000000000001E-4</v>
      </c>
      <c r="I459" s="6">
        <f>1000*ChartDataA!$AZ$54</f>
        <v>10.133999999999999</v>
      </c>
      <c r="J459" s="6">
        <f>1000*ChartDataA!$AZ$55</f>
        <v>57.747000000000014</v>
      </c>
      <c r="K459" s="6">
        <f>1000*ChartDataA!$AZ$56</f>
        <v>1.5430999999999917</v>
      </c>
    </row>
    <row r="460" spans="1:11">
      <c r="A460" s="2"/>
      <c r="B460" s="6">
        <f>1000*ChartDataA!$BA$47</f>
        <v>2.4E-2</v>
      </c>
      <c r="C460" s="6">
        <f>1000*ChartDataA!$BA$48</f>
        <v>0.11580000000000001</v>
      </c>
      <c r="D460" s="6">
        <f>1000*ChartDataA!$BA$49</f>
        <v>2.9538999999999995</v>
      </c>
      <c r="E460" s="6">
        <f>1000*ChartDataA!$BA$50</f>
        <v>3.5400000000000001E-2</v>
      </c>
      <c r="F460" s="6">
        <f>1000*ChartDataA!$BA$51</f>
        <v>3.3300000000000003E-2</v>
      </c>
      <c r="G460" s="6">
        <f>1000*ChartDataA!$BA$52</f>
        <v>0.40989999999999999</v>
      </c>
      <c r="H460" s="6">
        <f>1000*ChartDataA!$BA$53</f>
        <v>5.0000000000000001E-4</v>
      </c>
      <c r="I460" s="6">
        <f>1000*ChartDataA!$BA$54</f>
        <v>10.485200000000001</v>
      </c>
      <c r="J460" s="6">
        <f>1000*ChartDataA!$BA$55</f>
        <v>61.360700000000008</v>
      </c>
      <c r="K460" s="6">
        <f>1000*ChartDataA!$BA$56</f>
        <v>1.566099999999973</v>
      </c>
    </row>
    <row r="461" spans="1:11">
      <c r="A461" s="2"/>
      <c r="B461" s="6">
        <f>1000*ChartDataA!$BB$47</f>
        <v>2.4E-2</v>
      </c>
      <c r="C461" s="6">
        <f>1000*ChartDataA!$BB$48</f>
        <v>0.12000000000000001</v>
      </c>
      <c r="D461" s="6">
        <f>1000*ChartDataA!$BB$49</f>
        <v>2.8108999999999993</v>
      </c>
      <c r="E461" s="6">
        <f>1000*ChartDataA!$BB$50</f>
        <v>3.5400000000000001E-2</v>
      </c>
      <c r="F461" s="6">
        <f>1000*ChartDataA!$BB$51</f>
        <v>3.2999999999999995E-2</v>
      </c>
      <c r="G461" s="6">
        <f>1000*ChartDataA!$BB$52</f>
        <v>0.38649999999999995</v>
      </c>
      <c r="H461" s="6">
        <f>1000*ChartDataA!$BB$53</f>
        <v>5.0000000000000001E-4</v>
      </c>
      <c r="I461" s="6">
        <f>1000*ChartDataA!$BB$54</f>
        <v>11.331300000000001</v>
      </c>
      <c r="J461" s="6">
        <f>1000*ChartDataA!$BB$55</f>
        <v>62.428800000000003</v>
      </c>
      <c r="K461" s="6">
        <f>1000*ChartDataA!$BB$56</f>
        <v>1.5070999999999972</v>
      </c>
    </row>
    <row r="462" spans="1:11">
      <c r="A462" s="2"/>
      <c r="B462" s="6">
        <f>1000*ChartDataA!$BC$47</f>
        <v>2.4E-2</v>
      </c>
      <c r="C462" s="6">
        <f>1000*ChartDataA!$BC$48</f>
        <v>0.1169</v>
      </c>
      <c r="D462" s="6">
        <f>1000*ChartDataA!$BC$49</f>
        <v>2.8607999999999998</v>
      </c>
      <c r="E462" s="6">
        <f>1000*ChartDataA!$BC$50</f>
        <v>3.5400000000000001E-2</v>
      </c>
      <c r="F462" s="6">
        <f>1000*ChartDataA!$BC$51</f>
        <v>3.2599999999999997E-2</v>
      </c>
      <c r="G462" s="6">
        <f>1000*ChartDataA!$BC$52</f>
        <v>0.34810000000000002</v>
      </c>
      <c r="H462" s="6">
        <f>1000*ChartDataA!$BC$53</f>
        <v>0</v>
      </c>
      <c r="I462" s="6">
        <f>1000*ChartDataA!$BC$54</f>
        <v>13.580900000000002</v>
      </c>
      <c r="J462" s="6">
        <f>1000*ChartDataA!$BC$55</f>
        <v>62.051299999999991</v>
      </c>
      <c r="K462" s="6">
        <f>1000*ChartDataA!$BC$56</f>
        <v>1.2648999999999995</v>
      </c>
    </row>
    <row r="463" spans="1:11">
      <c r="A463" s="2" t="str">
        <f>ChartDataA!$BD$46</f>
        <v>yt 30 06 2015</v>
      </c>
      <c r="B463" s="6">
        <f>1000*ChartDataA!$BD$47</f>
        <v>2.4E-2</v>
      </c>
      <c r="C463" s="6">
        <f>1000*ChartDataA!$BD$48</f>
        <v>0.11369999999999998</v>
      </c>
      <c r="D463" s="6">
        <f>1000*ChartDataA!$BD$49</f>
        <v>2.9567999999999994</v>
      </c>
      <c r="E463" s="6">
        <f>1000*ChartDataA!$BD$50</f>
        <v>3.5400000000000001E-2</v>
      </c>
      <c r="F463" s="6">
        <f>1000*ChartDataA!$BD$51</f>
        <v>3.2300000000000002E-2</v>
      </c>
      <c r="G463" s="6">
        <f>1000*ChartDataA!$BD$52</f>
        <v>0.39609999999999995</v>
      </c>
      <c r="H463" s="6">
        <f>1000*ChartDataA!$BD$53</f>
        <v>0</v>
      </c>
      <c r="I463" s="6">
        <f>1000*ChartDataA!$BD$54</f>
        <v>17.752300000000002</v>
      </c>
      <c r="J463" s="6">
        <f>1000*ChartDataA!$BD$55</f>
        <v>61.555199999999999</v>
      </c>
      <c r="K463" s="6">
        <f>1000*ChartDataA!$BD$56</f>
        <v>1.0691000000000033</v>
      </c>
    </row>
    <row r="464" spans="1:11">
      <c r="A464" s="2"/>
      <c r="B464" s="6">
        <f>1000*ChartDataA!$BE$47</f>
        <v>2.4E-2</v>
      </c>
      <c r="C464" s="6">
        <f>1000*ChartDataA!$BE$48</f>
        <v>9.8599999999999993E-2</v>
      </c>
      <c r="D464" s="6">
        <f>1000*ChartDataA!$BE$49</f>
        <v>2.8367999999999998</v>
      </c>
      <c r="E464" s="6">
        <f>1000*ChartDataA!$BE$50</f>
        <v>3.5400000000000001E-2</v>
      </c>
      <c r="F464" s="6">
        <f>1000*ChartDataA!$BE$51</f>
        <v>3.2100000000000004E-2</v>
      </c>
      <c r="G464" s="6">
        <f>1000*ChartDataA!$BE$52</f>
        <v>0.39609999999999995</v>
      </c>
      <c r="H464" s="6">
        <f>1000*ChartDataA!$BE$53</f>
        <v>0</v>
      </c>
      <c r="I464" s="6">
        <f>1000*ChartDataA!$BE$54</f>
        <v>20.106700000000004</v>
      </c>
      <c r="J464" s="6">
        <f>1000*ChartDataA!$BE$55</f>
        <v>60.238899999999994</v>
      </c>
      <c r="K464" s="6">
        <f>1000*ChartDataA!$BE$56</f>
        <v>0.84910000000000541</v>
      </c>
    </row>
    <row r="465" spans="1:11">
      <c r="A465" s="2"/>
      <c r="B465" s="6">
        <f>1000*ChartDataA!$BF$47</f>
        <v>2.4E-2</v>
      </c>
      <c r="C465" s="6">
        <f>1000*ChartDataA!$BF$48</f>
        <v>8.6099999999999982E-2</v>
      </c>
      <c r="D465" s="6">
        <f>1000*ChartDataA!$BF$49</f>
        <v>2.7162999999999999</v>
      </c>
      <c r="E465" s="6">
        <f>1000*ChartDataA!$BF$50</f>
        <v>3.5400000000000001E-2</v>
      </c>
      <c r="F465" s="6">
        <f>1000*ChartDataA!$BF$51</f>
        <v>3.1900000000000005E-2</v>
      </c>
      <c r="G465" s="6">
        <f>1000*ChartDataA!$BF$52</f>
        <v>0.42010000000000003</v>
      </c>
      <c r="H465" s="6">
        <f>1000*ChartDataA!$BF$53</f>
        <v>0</v>
      </c>
      <c r="I465" s="6">
        <f>1000*ChartDataA!$BF$54</f>
        <v>22.682700000000001</v>
      </c>
      <c r="J465" s="6">
        <f>1000*ChartDataA!$BF$55</f>
        <v>58.960899999999988</v>
      </c>
      <c r="K465" s="6">
        <f>1000*ChartDataA!$BF$56</f>
        <v>1.0435000000000305</v>
      </c>
    </row>
    <row r="466" spans="1:11">
      <c r="A466" s="2"/>
      <c r="B466" s="6">
        <f>1000*ChartDataA!$BG$47</f>
        <v>2.4E-2</v>
      </c>
      <c r="C466" s="6">
        <f>1000*ChartDataA!$BG$48</f>
        <v>8.5699999999999985E-2</v>
      </c>
      <c r="D466" s="6">
        <f>1000*ChartDataA!$BG$49</f>
        <v>2.3208000000000002</v>
      </c>
      <c r="E466" s="6">
        <f>1000*ChartDataA!$BG$50</f>
        <v>3.5400000000000001E-2</v>
      </c>
      <c r="F466" s="6">
        <f>1000*ChartDataA!$BG$51</f>
        <v>7.2000000000000007E-3</v>
      </c>
      <c r="G466" s="6">
        <f>1000*ChartDataA!$BG$52</f>
        <v>0.47610000000000002</v>
      </c>
      <c r="H466" s="6">
        <f>1000*ChartDataA!$BG$53</f>
        <v>0</v>
      </c>
      <c r="I466" s="6">
        <f>1000*ChartDataA!$BG$54</f>
        <v>30.949800000000003</v>
      </c>
      <c r="J466" s="6">
        <f>1000*ChartDataA!$BG$55</f>
        <v>60.003600000000006</v>
      </c>
      <c r="K466" s="6">
        <f>1000*ChartDataA!$BG$56</f>
        <v>1.1736999999999997</v>
      </c>
    </row>
    <row r="467" spans="1:11">
      <c r="A467" s="2"/>
      <c r="B467" s="6">
        <f>1000*ChartDataA!$BH$47</f>
        <v>7.2000000000000008E-2</v>
      </c>
      <c r="C467" s="6">
        <f>1000*ChartDataA!$BH$48</f>
        <v>5.769999999999998E-2</v>
      </c>
      <c r="D467" s="6">
        <f>1000*ChartDataA!$BH$49</f>
        <v>1.8888</v>
      </c>
      <c r="E467" s="6">
        <f>1000*ChartDataA!$BH$50</f>
        <v>1.4400000000000001E-2</v>
      </c>
      <c r="F467" s="6">
        <f>1000*ChartDataA!$BH$51</f>
        <v>6.5999999999999991E-3</v>
      </c>
      <c r="G467" s="6">
        <f>1000*ChartDataA!$BH$52</f>
        <v>0.432</v>
      </c>
      <c r="H467" s="6">
        <f>1000*ChartDataA!$BH$53</f>
        <v>0</v>
      </c>
      <c r="I467" s="6">
        <f>1000*ChartDataA!$BH$54</f>
        <v>31.019399999999994</v>
      </c>
      <c r="J467" s="6">
        <f>1000*ChartDataA!$BH$55</f>
        <v>59.526499999999999</v>
      </c>
      <c r="K467" s="6">
        <f>1000*ChartDataA!$BH$56</f>
        <v>1.4441000000000037</v>
      </c>
    </row>
    <row r="468" spans="1:11">
      <c r="A468" s="2"/>
      <c r="B468" s="6">
        <f>1000*ChartDataA!$BI$47</f>
        <v>0.1714</v>
      </c>
      <c r="C468" s="6">
        <f>1000*ChartDataA!$BI$48</f>
        <v>5.719999999999998E-2</v>
      </c>
      <c r="D468" s="6">
        <f>1000*ChartDataA!$BI$49</f>
        <v>1.8168000000000002</v>
      </c>
      <c r="E468" s="6">
        <f>1000*ChartDataA!$BI$50</f>
        <v>1.8E-3</v>
      </c>
      <c r="F468" s="6">
        <f>1000*ChartDataA!$BI$51</f>
        <v>6.7999999999999996E-3</v>
      </c>
      <c r="G468" s="6">
        <f>1000*ChartDataA!$BI$52</f>
        <v>0.35939999999999994</v>
      </c>
      <c r="H468" s="6">
        <f>1000*ChartDataA!$BI$53</f>
        <v>0</v>
      </c>
      <c r="I468" s="6">
        <f>1000*ChartDataA!$BI$54</f>
        <v>30.984499999999997</v>
      </c>
      <c r="J468" s="6">
        <f>1000*ChartDataA!$BI$55</f>
        <v>58.2072</v>
      </c>
      <c r="K468" s="6">
        <f>1000*ChartDataA!$BI$56</f>
        <v>1.4929999999999943</v>
      </c>
    </row>
    <row r="469" spans="1:11">
      <c r="A469" s="2" t="str">
        <f>ChartDataA!$BJ$46</f>
        <v>yt 31 12 2015</v>
      </c>
      <c r="B469" s="6">
        <f>1000*ChartDataA!$BJ$47</f>
        <v>0.24540000000000001</v>
      </c>
      <c r="C469" s="6">
        <f>1000*ChartDataA!$BJ$48</f>
        <v>5.2700000000000032E-2</v>
      </c>
      <c r="D469" s="6">
        <f>1000*ChartDataA!$BJ$49</f>
        <v>1.9118999999999999</v>
      </c>
      <c r="E469" s="6">
        <f>1000*ChartDataA!$BJ$50</f>
        <v>0</v>
      </c>
      <c r="F469" s="6">
        <f>1000*ChartDataA!$BJ$51</f>
        <v>7.3999999999999995E-3</v>
      </c>
      <c r="G469" s="6">
        <f>1000*ChartDataA!$BJ$52</f>
        <v>0.33539999999999998</v>
      </c>
      <c r="H469" s="6">
        <f>1000*ChartDataA!$BJ$53</f>
        <v>2E-3</v>
      </c>
      <c r="I469" s="6">
        <f>1000*ChartDataA!$BJ$54</f>
        <v>31.496299999999991</v>
      </c>
      <c r="J469" s="6">
        <f>1000*ChartDataA!$BJ$55</f>
        <v>55.792200000000001</v>
      </c>
      <c r="K469" s="6">
        <f>1000*ChartDataA!$BJ$56</f>
        <v>1.6450000000000076</v>
      </c>
    </row>
    <row r="470" spans="1:11">
      <c r="A470" s="2"/>
      <c r="B470" s="6">
        <f>1000*ChartDataA!$BK$47</f>
        <v>0.31439999999999996</v>
      </c>
      <c r="C470" s="6">
        <f>1000*ChartDataA!$BK$48</f>
        <v>5.3500000000000054E-2</v>
      </c>
      <c r="D470" s="6">
        <f>1000*ChartDataA!$BK$49</f>
        <v>1.8896999999999997</v>
      </c>
      <c r="E470" s="6">
        <f>1000*ChartDataA!$BK$50</f>
        <v>2.3E-2</v>
      </c>
      <c r="F470" s="6">
        <f>1000*ChartDataA!$BK$51</f>
        <v>8.0000000000000002E-3</v>
      </c>
      <c r="G470" s="6">
        <f>1000*ChartDataA!$BK$52</f>
        <v>0.38339999999999996</v>
      </c>
      <c r="H470" s="6">
        <f>1000*ChartDataA!$BK$53</f>
        <v>2E-3</v>
      </c>
      <c r="I470" s="6">
        <f>1000*ChartDataA!$BK$54</f>
        <v>30.604099999999999</v>
      </c>
      <c r="J470" s="6">
        <f>1000*ChartDataA!$BK$55</f>
        <v>54.157200000000003</v>
      </c>
      <c r="K470" s="6">
        <f>1000*ChartDataA!$BK$56</f>
        <v>1.8480999999999914</v>
      </c>
    </row>
    <row r="471" spans="1:11">
      <c r="A471" s="2"/>
      <c r="B471" s="6">
        <f>1000*ChartDataA!$BL$47</f>
        <v>0.38339999999999996</v>
      </c>
      <c r="C471" s="6">
        <f>1000*ChartDataA!$BL$48</f>
        <v>4.3300000000000019E-2</v>
      </c>
      <c r="D471" s="6">
        <f>1000*ChartDataA!$BL$49</f>
        <v>1.6976999999999998</v>
      </c>
      <c r="E471" s="6">
        <f>1000*ChartDataA!$BL$50</f>
        <v>2.3E-2</v>
      </c>
      <c r="F471" s="6">
        <f>1000*ChartDataA!$BL$51</f>
        <v>8.3999999999999995E-3</v>
      </c>
      <c r="G471" s="6">
        <f>1000*ChartDataA!$BL$52</f>
        <v>0.40739999999999998</v>
      </c>
      <c r="H471" s="6">
        <f>1000*ChartDataA!$BL$53</f>
        <v>2E-3</v>
      </c>
      <c r="I471" s="6">
        <f>1000*ChartDataA!$BL$54</f>
        <v>30.778700000000001</v>
      </c>
      <c r="J471" s="6">
        <f>1000*ChartDataA!$BL$55</f>
        <v>52.229300000000009</v>
      </c>
      <c r="K471" s="6">
        <f>1000*ChartDataA!$BL$56</f>
        <v>2.0005999999999915</v>
      </c>
    </row>
    <row r="472" spans="1:11">
      <c r="A472" s="2"/>
      <c r="B472" s="6">
        <f>1000*ChartDataA!$BM$47</f>
        <v>0.35939999999999994</v>
      </c>
      <c r="C472" s="6">
        <f>1000*ChartDataA!$BM$48</f>
        <v>3.3800000000000011E-2</v>
      </c>
      <c r="D472" s="6">
        <f>1000*ChartDataA!$BM$49</f>
        <v>1.6807999999999996</v>
      </c>
      <c r="E472" s="6">
        <f>1000*ChartDataA!$BM$50</f>
        <v>2.3E-2</v>
      </c>
      <c r="F472" s="6">
        <f>1000*ChartDataA!$BM$51</f>
        <v>8.5999999999999983E-3</v>
      </c>
      <c r="G472" s="6">
        <f>1000*ChartDataA!$BM$52</f>
        <v>0.40739999999999998</v>
      </c>
      <c r="H472" s="6">
        <f>1000*ChartDataA!$BM$53</f>
        <v>2.0999999999999999E-3</v>
      </c>
      <c r="I472" s="6">
        <f>1000*ChartDataA!$BM$54</f>
        <v>31.937299999999993</v>
      </c>
      <c r="J472" s="6">
        <f>1000*ChartDataA!$BM$55</f>
        <v>49.994299999999996</v>
      </c>
      <c r="K472" s="6">
        <f>1000*ChartDataA!$BM$56</f>
        <v>2.045199999999983</v>
      </c>
    </row>
    <row r="473" spans="1:11">
      <c r="A473" s="2"/>
      <c r="B473" s="6">
        <f>1000*ChartDataA!$BN$47</f>
        <v>0.38339999999999996</v>
      </c>
      <c r="C473" s="6">
        <f>1000*ChartDataA!$BN$48</f>
        <v>1.7200000000000038E-2</v>
      </c>
      <c r="D473" s="6">
        <f>1000*ChartDataA!$BN$49</f>
        <v>1.5921999999999998</v>
      </c>
      <c r="E473" s="6">
        <f>1000*ChartDataA!$BN$50</f>
        <v>2.3E-2</v>
      </c>
      <c r="F473" s="6">
        <f>1000*ChartDataA!$BN$51</f>
        <v>8.6999999999999994E-3</v>
      </c>
      <c r="G473" s="6">
        <f>1000*ChartDataA!$BN$52</f>
        <v>0.43239999999999995</v>
      </c>
      <c r="H473" s="6">
        <f>1000*ChartDataA!$BN$53</f>
        <v>2.8000000000000004E-3</v>
      </c>
      <c r="I473" s="6">
        <f>1000*ChartDataA!$BN$54</f>
        <v>32.528299999999994</v>
      </c>
      <c r="J473" s="6">
        <f>1000*ChartDataA!$BN$55</f>
        <v>46.570900000000009</v>
      </c>
      <c r="K473" s="6">
        <f>1000*ChartDataA!$BN$56</f>
        <v>2.068400000000012</v>
      </c>
    </row>
    <row r="474" spans="1:11">
      <c r="A474" s="2"/>
      <c r="B474" s="6">
        <f>1000*ChartDataA!$BO$47</f>
        <v>0.40739999999999998</v>
      </c>
      <c r="C474" s="6">
        <f>1000*ChartDataA!$BO$48</f>
        <v>1.2599999999999981E-2</v>
      </c>
      <c r="D474" s="6">
        <f>1000*ChartDataA!$BO$49</f>
        <v>1.4992999999999996</v>
      </c>
      <c r="E474" s="6">
        <f>1000*ChartDataA!$BO$50</f>
        <v>2.3E-2</v>
      </c>
      <c r="F474" s="6">
        <f>1000*ChartDataA!$BO$51</f>
        <v>8.8000000000000023E-3</v>
      </c>
      <c r="G474" s="6">
        <f>1000*ChartDataA!$BO$52</f>
        <v>0.43239999999999995</v>
      </c>
      <c r="H474" s="6">
        <f>1000*ChartDataA!$BO$53</f>
        <v>3.3E-3</v>
      </c>
      <c r="I474" s="6">
        <f>1000*ChartDataA!$BO$54</f>
        <v>30.691499999999998</v>
      </c>
      <c r="J474" s="6">
        <f>1000*ChartDataA!$BO$55</f>
        <v>44.154899999999998</v>
      </c>
      <c r="K474" s="6">
        <f>1000*ChartDataA!$BO$56</f>
        <v>2.0853000000000121</v>
      </c>
    </row>
    <row r="475" spans="1:11">
      <c r="A475" s="2" t="str">
        <f>ChartDataA!$BP$46</f>
        <v>yt 30 06 2016</v>
      </c>
      <c r="B475" s="6">
        <f>1000*ChartDataA!$BP$47</f>
        <v>0.43139999999999995</v>
      </c>
      <c r="C475" s="6">
        <f>1000*ChartDataA!$BP$48</f>
        <v>1.460000000000003E-2</v>
      </c>
      <c r="D475" s="6">
        <f>1000*ChartDataA!$BP$49</f>
        <v>1.3792999999999997</v>
      </c>
      <c r="E475" s="6">
        <f>1000*ChartDataA!$BP$50</f>
        <v>2.3E-2</v>
      </c>
      <c r="F475" s="6">
        <f>1000*ChartDataA!$BP$51</f>
        <v>8.9000000000000017E-3</v>
      </c>
      <c r="G475" s="6">
        <f>1000*ChartDataA!$BP$52</f>
        <v>0.38439999999999996</v>
      </c>
      <c r="H475" s="6">
        <f>1000*ChartDataA!$BP$53</f>
        <v>3.3E-3</v>
      </c>
      <c r="I475" s="6">
        <f>1000*ChartDataA!$BP$54</f>
        <v>26.740999999999993</v>
      </c>
      <c r="J475" s="6">
        <f>1000*ChartDataA!$BP$55</f>
        <v>40.421300000000002</v>
      </c>
      <c r="K475" s="6">
        <f>1000*ChartDataA!$BP$56</f>
        <v>2.1313999999999917</v>
      </c>
    </row>
    <row r="476" spans="1:11">
      <c r="A476" s="2"/>
      <c r="B476" s="6">
        <f>1000*ChartDataA!$BQ$47</f>
        <v>0.53029999999999988</v>
      </c>
      <c r="C476" s="6">
        <f>1000*ChartDataA!$BQ$48</f>
        <v>2.0400000000000064E-2</v>
      </c>
      <c r="D476" s="6">
        <f>1000*ChartDataA!$BQ$49</f>
        <v>1.3792999999999997</v>
      </c>
      <c r="E476" s="6">
        <f>1000*ChartDataA!$BQ$50</f>
        <v>2.3E-2</v>
      </c>
      <c r="F476" s="6">
        <f>1000*ChartDataA!$BQ$51</f>
        <v>8.8999999999999999E-3</v>
      </c>
      <c r="G476" s="6">
        <f>1000*ChartDataA!$BQ$52</f>
        <v>0.3604</v>
      </c>
      <c r="H476" s="6">
        <f>1000*ChartDataA!$BQ$53</f>
        <v>3.3E-3</v>
      </c>
      <c r="I476" s="6">
        <f>1000*ChartDataA!$BQ$54</f>
        <v>23.874699999999994</v>
      </c>
      <c r="J476" s="6">
        <f>1000*ChartDataA!$BQ$55</f>
        <v>38.122999999999998</v>
      </c>
      <c r="K476" s="6">
        <f>1000*ChartDataA!$BQ$56</f>
        <v>2.2711000000000121</v>
      </c>
    </row>
    <row r="477" spans="1:11">
      <c r="A477" s="2"/>
      <c r="B477" s="6">
        <f>1000*ChartDataA!$BR$47</f>
        <v>0.60529999999999995</v>
      </c>
      <c r="C477" s="6">
        <f>1000*ChartDataA!$BR$48</f>
        <v>2.01E-2</v>
      </c>
      <c r="D477" s="6">
        <f>1000*ChartDataA!$BR$49</f>
        <v>1.3317999999999999</v>
      </c>
      <c r="E477" s="6">
        <f>1000*ChartDataA!$BR$50</f>
        <v>2.3E-2</v>
      </c>
      <c r="F477" s="6">
        <f>1000*ChartDataA!$BR$51</f>
        <v>9.0000000000000011E-3</v>
      </c>
      <c r="G477" s="6">
        <f>1000*ChartDataA!$BR$52</f>
        <v>0.33639999999999992</v>
      </c>
      <c r="H477" s="6">
        <f>1000*ChartDataA!$BR$53</f>
        <v>3.3E-3</v>
      </c>
      <c r="I477" s="6">
        <f>1000*ChartDataA!$BR$54</f>
        <v>20.692299999999992</v>
      </c>
      <c r="J477" s="6">
        <f>1000*ChartDataA!$BR$55</f>
        <v>36.606499999999997</v>
      </c>
      <c r="K477" s="6">
        <f>1000*ChartDataA!$BR$56</f>
        <v>2.2098000000000049</v>
      </c>
    </row>
    <row r="478" spans="1:11">
      <c r="A478" s="2"/>
      <c r="B478" s="6">
        <f>1000*ChartDataA!$BS$47</f>
        <v>0.88029999999999986</v>
      </c>
      <c r="C478" s="6">
        <f>1000*ChartDataA!$BS$48</f>
        <v>3.070000000000004E-2</v>
      </c>
      <c r="D478" s="6">
        <f>1000*ChartDataA!$BS$49</f>
        <v>1.3318000000000001</v>
      </c>
      <c r="E478" s="6">
        <f>1000*ChartDataA!$BS$50</f>
        <v>2.3E-2</v>
      </c>
      <c r="F478" s="6">
        <f>1000*ChartDataA!$BS$51</f>
        <v>8.8999999999999999E-3</v>
      </c>
      <c r="G478" s="6">
        <f>1000*ChartDataA!$BS$52</f>
        <v>0.16839999999999999</v>
      </c>
      <c r="H478" s="6">
        <f>1000*ChartDataA!$BS$53</f>
        <v>3.3E-3</v>
      </c>
      <c r="I478" s="6">
        <f>1000*ChartDataA!$BS$54</f>
        <v>12.516700000000002</v>
      </c>
      <c r="J478" s="6">
        <f>1000*ChartDataA!$BS$55</f>
        <v>32.632800000000003</v>
      </c>
      <c r="K478" s="6">
        <f>1000*ChartDataA!$BS$56</f>
        <v>2.0596999999999976</v>
      </c>
    </row>
    <row r="479" spans="1:11">
      <c r="A479" s="2"/>
      <c r="B479" s="6">
        <f>1000*ChartDataA!$BT$47</f>
        <v>1.1317999999999999</v>
      </c>
      <c r="C479" s="6">
        <f>1000*ChartDataA!$BT$48</f>
        <v>4.370000000000003E-2</v>
      </c>
      <c r="D479" s="6">
        <f>1000*ChartDataA!$BT$49</f>
        <v>1.2948</v>
      </c>
      <c r="E479" s="6">
        <f>1000*ChartDataA!$BT$50</f>
        <v>2.3E-2</v>
      </c>
      <c r="F479" s="6">
        <f>1000*ChartDataA!$BT$51</f>
        <v>8.3999999999999977E-3</v>
      </c>
      <c r="G479" s="6">
        <f>1000*ChartDataA!$BT$52</f>
        <v>0.21489999999999998</v>
      </c>
      <c r="H479" s="6">
        <f>1000*ChartDataA!$BT$53</f>
        <v>3.3E-3</v>
      </c>
      <c r="I479" s="6">
        <f>1000*ChartDataA!$BT$54</f>
        <v>11.5677</v>
      </c>
      <c r="J479" s="6">
        <f>1000*ChartDataA!$BT$55</f>
        <v>31.206399999999995</v>
      </c>
      <c r="K479" s="6">
        <f>1000*ChartDataA!$BT$56</f>
        <v>1.7797999999999981</v>
      </c>
    </row>
    <row r="480" spans="1:11">
      <c r="A480" s="2"/>
      <c r="B480" s="6">
        <f>1000*ChartDataA!$BU$47</f>
        <v>1.2004999999999999</v>
      </c>
      <c r="C480" s="6">
        <f>1000*ChartDataA!$BU$48</f>
        <v>6.4299999999999996E-2</v>
      </c>
      <c r="D480" s="6">
        <f>1000*ChartDataA!$BU$49</f>
        <v>1.2726</v>
      </c>
      <c r="E480" s="6">
        <f>1000*ChartDataA!$BU$50</f>
        <v>9.1999999999999998E-2</v>
      </c>
      <c r="F480" s="6">
        <f>1000*ChartDataA!$BU$51</f>
        <v>9.1999999999999981E-3</v>
      </c>
      <c r="G480" s="6">
        <f>1000*ChartDataA!$BU$52</f>
        <v>0.3115</v>
      </c>
      <c r="H480" s="6">
        <f>1000*ChartDataA!$BU$53</f>
        <v>3.3E-3</v>
      </c>
      <c r="I480" s="6">
        <f>1000*ChartDataA!$BU$54</f>
        <v>10.902799999999999</v>
      </c>
      <c r="J480" s="6">
        <f>1000*ChartDataA!$BU$55</f>
        <v>30.395899999999997</v>
      </c>
      <c r="K480" s="6">
        <f>1000*ChartDataA!$BU$56</f>
        <v>1.7425000000000079</v>
      </c>
    </row>
    <row r="481" spans="1:11">
      <c r="A481" s="2" t="str">
        <f>ChartDataA!$BV$46</f>
        <v>yt 31 12 2016</v>
      </c>
      <c r="B481" s="6">
        <f>1000*ChartDataA!$BV$47</f>
        <v>1.3493999999999999</v>
      </c>
      <c r="C481" s="6">
        <f>1000*ChartDataA!$BV$48</f>
        <v>7.7400000000000038E-2</v>
      </c>
      <c r="D481" s="6">
        <f>1000*ChartDataA!$BV$49</f>
        <v>1.2029999999999998</v>
      </c>
      <c r="E481" s="6">
        <f>1000*ChartDataA!$BV$50</f>
        <v>9.1999999999999998E-2</v>
      </c>
      <c r="F481" s="6">
        <f>1000*ChartDataA!$BV$51</f>
        <v>8.8999999999999982E-3</v>
      </c>
      <c r="G481" s="6">
        <f>1000*ChartDataA!$BV$52</f>
        <v>0.35549999999999998</v>
      </c>
      <c r="H481" s="6">
        <f>1000*ChartDataA!$BV$53</f>
        <v>1.2999999999999999E-3</v>
      </c>
      <c r="I481" s="6">
        <f>1000*ChartDataA!$BV$54</f>
        <v>11.465199999999999</v>
      </c>
      <c r="J481" s="6">
        <f>1000*ChartDataA!$BV$55</f>
        <v>31.220899999999997</v>
      </c>
      <c r="K481" s="6">
        <f>1000*ChartDataA!$BV$56</f>
        <v>1.7250000000000112</v>
      </c>
    </row>
    <row r="482" spans="1:11">
      <c r="B482" s="6">
        <f>1000*ChartDataA!$BW$47</f>
        <v>1.7873999999999999</v>
      </c>
      <c r="C482" s="6">
        <f>1000*ChartDataA!$BW$48</f>
        <v>7.6600000000000015E-2</v>
      </c>
      <c r="D482" s="6">
        <f>1000*ChartDataA!$BW$49</f>
        <v>1.1309999999999998</v>
      </c>
      <c r="E482" s="6">
        <f>1000*ChartDataA!$BW$50</f>
        <v>6.8999999999999992E-2</v>
      </c>
      <c r="F482" s="6">
        <f>1000*ChartDataA!$BW$51</f>
        <v>8.4999999999999989E-3</v>
      </c>
      <c r="G482" s="6">
        <f>1000*ChartDataA!$BW$52</f>
        <v>0.33149999999999996</v>
      </c>
      <c r="H482" s="6">
        <f>1000*ChartDataA!$BW$53</f>
        <v>1.2999999999999999E-3</v>
      </c>
      <c r="I482" s="6">
        <f>1000*ChartDataA!$BW$54</f>
        <v>11.631600000000001</v>
      </c>
      <c r="J482" s="6">
        <f>1000*ChartDataA!$BW$55</f>
        <v>32.309899999999999</v>
      </c>
      <c r="K482" s="6">
        <f>1000*ChartDataA!$BW$56</f>
        <v>1.8916000000000002</v>
      </c>
    </row>
    <row r="483" spans="1:11">
      <c r="B483" s="6">
        <f>1000*ChartDataA!$BX$47</f>
        <v>2.0728999999999997</v>
      </c>
      <c r="C483" s="6">
        <f>1000*ChartDataA!$BX$48</f>
        <v>8.1599999999999812E-2</v>
      </c>
      <c r="D483" s="6">
        <f>1000*ChartDataA!$BX$49</f>
        <v>1.1464999999999999</v>
      </c>
      <c r="E483" s="6">
        <f>1000*ChartDataA!$BX$50</f>
        <v>6.8999999999999992E-2</v>
      </c>
      <c r="F483" s="6">
        <f>1000*ChartDataA!$BX$51</f>
        <v>8.0999999999999996E-3</v>
      </c>
      <c r="G483" s="6">
        <f>1000*ChartDataA!$BX$52</f>
        <v>0.33149999999999996</v>
      </c>
      <c r="H483" s="6">
        <f>1000*ChartDataA!$BX$53</f>
        <v>1.2999999999999999E-3</v>
      </c>
      <c r="I483" s="6">
        <f>1000*ChartDataA!$BX$54</f>
        <v>10.870899999999999</v>
      </c>
      <c r="J483" s="6">
        <f>1000*ChartDataA!$BX$55</f>
        <v>32.927799999999991</v>
      </c>
      <c r="K483" s="6">
        <f>1000*ChartDataA!$BX$56</f>
        <v>2.0362000000000018</v>
      </c>
    </row>
    <row r="484" spans="1:11">
      <c r="B484" s="6">
        <f>1000*ChartDataA!$BY$47</f>
        <v>2.3993000000000002</v>
      </c>
      <c r="C484" s="6">
        <f>1000*ChartDataA!$BY$48</f>
        <v>8.1599999999999812E-2</v>
      </c>
      <c r="D484" s="6">
        <f>1000*ChartDataA!$BY$49</f>
        <v>1.1154000000000002</v>
      </c>
      <c r="E484" s="6">
        <f>1000*ChartDataA!$BY$50</f>
        <v>6.8999999999999992E-2</v>
      </c>
      <c r="F484" s="6">
        <f>1000*ChartDataA!$BY$51</f>
        <v>8.0999999999999978E-3</v>
      </c>
      <c r="G484" s="6">
        <f>1000*ChartDataA!$BY$52</f>
        <v>0.33149999999999996</v>
      </c>
      <c r="H484" s="6">
        <f>1000*ChartDataA!$BY$53</f>
        <v>1.2000000000000001E-3</v>
      </c>
      <c r="I484" s="6">
        <f>1000*ChartDataA!$BY$54</f>
        <v>9.4997999999999987</v>
      </c>
      <c r="J484" s="6">
        <f>1000*ChartDataA!$BY$55</f>
        <v>35.895299999999999</v>
      </c>
      <c r="K484" s="6">
        <f>1000*ChartDataA!$BY$56</f>
        <v>2.1434999999999995</v>
      </c>
    </row>
    <row r="485" spans="1:11">
      <c r="B485" s="6">
        <f>1000*ChartDataA!$BZ$47</f>
        <v>2.4007000000000001</v>
      </c>
      <c r="C485" s="6">
        <f>1000*ChartDataA!$BZ$48</f>
        <v>9.7400000000000098E-2</v>
      </c>
      <c r="D485" s="6">
        <f>1000*ChartDataA!$BZ$49</f>
        <v>1.1614</v>
      </c>
      <c r="E485" s="6">
        <f>1000*ChartDataA!$BZ$50</f>
        <v>6.8999999999999992E-2</v>
      </c>
      <c r="F485" s="6">
        <f>1000*ChartDataA!$BZ$51</f>
        <v>8.199999999999999E-3</v>
      </c>
      <c r="G485" s="6">
        <f>1000*ChartDataA!$BZ$52</f>
        <v>0.33050000000000002</v>
      </c>
      <c r="H485" s="6">
        <f>1000*ChartDataA!$BZ$53</f>
        <v>5.0000000000000001E-4</v>
      </c>
      <c r="I485" s="6">
        <f>1000*ChartDataA!$BZ$54</f>
        <v>9.6446000000000023</v>
      </c>
      <c r="J485" s="6">
        <f>1000*ChartDataA!$BZ$55</f>
        <v>39.453499999999998</v>
      </c>
      <c r="K485" s="6">
        <f>1000*ChartDataA!$BZ$56</f>
        <v>2.1796000000000038</v>
      </c>
    </row>
    <row r="486" spans="1:11">
      <c r="B486" s="6">
        <f>1000*ChartDataA!$CA$47</f>
        <v>2.3767</v>
      </c>
      <c r="C486" s="6">
        <f>1000*ChartDataA!$CA$48</f>
        <v>0.11399999999999995</v>
      </c>
      <c r="D486" s="6">
        <f>1000*ChartDataA!$CA$49</f>
        <v>1.0888</v>
      </c>
      <c r="E486" s="6">
        <f>1000*ChartDataA!$CA$50</f>
        <v>9.1499999999999998E-2</v>
      </c>
      <c r="F486" s="6">
        <f>1000*ChartDataA!$CA$51</f>
        <v>8.3999999999999995E-3</v>
      </c>
      <c r="G486" s="6">
        <f>1000*ChartDataA!$CA$52</f>
        <v>0.35449999999999998</v>
      </c>
      <c r="H486" s="6">
        <f>1000*ChartDataA!$CA$53</f>
        <v>0</v>
      </c>
      <c r="I486" s="6">
        <f>1000*ChartDataA!$CA$54</f>
        <v>11.366100000000003</v>
      </c>
      <c r="J486" s="6">
        <f>1000*ChartDataA!$CA$55</f>
        <v>44.433800000000005</v>
      </c>
      <c r="K486" s="6">
        <f>1000*ChartDataA!$CA$56</f>
        <v>2.3526999999999925</v>
      </c>
    </row>
    <row r="487" spans="1:11">
      <c r="A487" s="6" t="str">
        <f>ChartDataA!$CB$46</f>
        <v>yt 30 06 2017</v>
      </c>
      <c r="B487" s="6">
        <f>1000*ChartDataA!$CB$47</f>
        <v>2.3782000000000001</v>
      </c>
      <c r="C487" s="6">
        <f>1000*ChartDataA!$CB$48</f>
        <v>0.11890000000000034</v>
      </c>
      <c r="D487" s="6">
        <f>1000*ChartDataA!$CB$49</f>
        <v>1.1837999999999997</v>
      </c>
      <c r="E487" s="6">
        <f>1000*ChartDataA!$CB$50</f>
        <v>9.1499999999999998E-2</v>
      </c>
      <c r="F487" s="6">
        <f>1000*ChartDataA!$CB$51</f>
        <v>8.5000000000000006E-3</v>
      </c>
      <c r="G487" s="6">
        <f>1000*ChartDataA!$CB$52</f>
        <v>0.38689999999999997</v>
      </c>
      <c r="H487" s="6">
        <f>1000*ChartDataA!$CB$53</f>
        <v>0</v>
      </c>
      <c r="I487" s="6">
        <f>1000*ChartDataA!$CB$54</f>
        <v>13.797499999999999</v>
      </c>
      <c r="J487" s="6">
        <f>1000*ChartDataA!$CB$55</f>
        <v>55.809600000000003</v>
      </c>
      <c r="K487" s="6">
        <f>1000*ChartDataA!$CB$56</f>
        <v>2.5198000000000027</v>
      </c>
    </row>
    <row r="488" spans="1:11">
      <c r="B488" s="6">
        <f>1000*ChartDataA!$CC$47</f>
        <v>2.3846000000000003</v>
      </c>
      <c r="C488" s="6">
        <f>1000*ChartDataA!$CC$48</f>
        <v>0.11319999999999994</v>
      </c>
      <c r="D488" s="6">
        <f>1000*ChartDataA!$CC$49</f>
        <v>1.7117999999999998</v>
      </c>
      <c r="E488" s="6">
        <f>1000*ChartDataA!$CC$50</f>
        <v>9.1499999999999998E-2</v>
      </c>
      <c r="F488" s="6">
        <f>1000*ChartDataA!$CC$51</f>
        <v>8.5000000000000023E-3</v>
      </c>
      <c r="G488" s="6">
        <f>1000*ChartDataA!$CC$52</f>
        <v>0.45889999999999992</v>
      </c>
      <c r="H488" s="6">
        <f>1000*ChartDataA!$CC$53</f>
        <v>0</v>
      </c>
      <c r="I488" s="6">
        <f>1000*ChartDataA!$CC$54</f>
        <v>16.573699999999999</v>
      </c>
      <c r="J488" s="6">
        <f>1000*ChartDataA!$CC$55</f>
        <v>64.993800000000007</v>
      </c>
      <c r="K488" s="6">
        <f>1000*ChartDataA!$CC$56</f>
        <v>2.6935999999999765</v>
      </c>
    </row>
    <row r="489" spans="1:11">
      <c r="B489" s="6">
        <f>1000*ChartDataA!$CD$47</f>
        <v>2.5859000000000005</v>
      </c>
      <c r="C489" s="6">
        <f>1000*ChartDataA!$CD$48</f>
        <v>0.11519999999999976</v>
      </c>
      <c r="D489" s="6">
        <f>1000*ChartDataA!$CD$49</f>
        <v>1.6637999999999997</v>
      </c>
      <c r="E489" s="6">
        <f>1000*ChartDataA!$CD$50</f>
        <v>9.1499999999999998E-2</v>
      </c>
      <c r="F489" s="6">
        <f>1000*ChartDataA!$CD$51</f>
        <v>8.5000000000000006E-3</v>
      </c>
      <c r="G489" s="6">
        <f>1000*ChartDataA!$CD$52</f>
        <v>0.52689999999999992</v>
      </c>
      <c r="H489" s="6">
        <f>1000*ChartDataA!$CD$53</f>
        <v>5.0000000000000001E-4</v>
      </c>
      <c r="I489" s="6">
        <f>1000*ChartDataA!$CD$54</f>
        <v>16.547299999999996</v>
      </c>
      <c r="J489" s="6">
        <f>1000*ChartDataA!$CD$55</f>
        <v>74.686400000000006</v>
      </c>
      <c r="K489" s="6">
        <f>1000*ChartDataA!$CD$56</f>
        <v>2.6449999999999947</v>
      </c>
    </row>
    <row r="490" spans="1:11">
      <c r="B490" s="6">
        <f>1000*ChartDataA!$CE$47</f>
        <v>2.6238999999999999</v>
      </c>
      <c r="C490" s="6">
        <f>1000*ChartDataA!$CE$48</f>
        <v>0.10460000000000069</v>
      </c>
      <c r="D490" s="6">
        <f>1000*ChartDataA!$CE$49</f>
        <v>1.5917999999999999</v>
      </c>
      <c r="E490" s="6">
        <f>1000*ChartDataA!$CE$50</f>
        <v>0.11549999999999999</v>
      </c>
      <c r="F490" s="6">
        <f>1000*ChartDataA!$CE$51</f>
        <v>8.8000000000000005E-3</v>
      </c>
      <c r="G490" s="6">
        <f>1000*ChartDataA!$CE$52</f>
        <v>0.59249999999999992</v>
      </c>
      <c r="H490" s="6">
        <f>1000*ChartDataA!$CE$53</f>
        <v>5.0000000000000001E-4</v>
      </c>
      <c r="I490" s="6">
        <f>1000*ChartDataA!$CE$54</f>
        <v>17.150099999999998</v>
      </c>
      <c r="J490" s="6">
        <f>1000*ChartDataA!$CE$55</f>
        <v>83.73360000000001</v>
      </c>
      <c r="K490" s="6">
        <f>1000*ChartDataA!$CE$56</f>
        <v>2.8079999999999772</v>
      </c>
    </row>
    <row r="491" spans="1:11">
      <c r="B491" s="6">
        <f>1000*ChartDataA!$CF$47</f>
        <v>2.8656000000000001</v>
      </c>
      <c r="C491" s="6">
        <f>1000*ChartDataA!$CF$48</f>
        <v>9.5899999999999888E-2</v>
      </c>
      <c r="D491" s="6">
        <f>1000*ChartDataA!$CF$49</f>
        <v>1.5089999999999999</v>
      </c>
      <c r="E491" s="6">
        <f>1000*ChartDataA!$CF$50</f>
        <v>0.13950000000000001</v>
      </c>
      <c r="F491" s="6">
        <f>1000*ChartDataA!$CF$51</f>
        <v>9.6000000000000009E-3</v>
      </c>
      <c r="G491" s="6">
        <f>1000*ChartDataA!$CF$52</f>
        <v>0.66599999999999993</v>
      </c>
      <c r="H491" s="6">
        <f>1000*ChartDataA!$CF$53</f>
        <v>5.0000000000000001E-4</v>
      </c>
      <c r="I491" s="6">
        <f>1000*ChartDataA!$CF$54</f>
        <v>17.844099999999997</v>
      </c>
      <c r="J491" s="6">
        <f>1000*ChartDataA!$CF$55</f>
        <v>87.7898</v>
      </c>
      <c r="K491" s="6">
        <f>1000*ChartDataA!$CF$56</f>
        <v>2.9939000000000076</v>
      </c>
    </row>
    <row r="492" spans="1:11">
      <c r="B492" s="6">
        <f>1000*ChartDataA!$CG$47</f>
        <v>3.0129999999999999</v>
      </c>
      <c r="C492" s="6">
        <f>1000*ChartDataA!$CG$48</f>
        <v>7.9100000000000351E-2</v>
      </c>
      <c r="D492" s="6">
        <f>1000*ChartDataA!$CG$49</f>
        <v>1.4212</v>
      </c>
      <c r="E492" s="6">
        <f>1000*ChartDataA!$CG$50</f>
        <v>9.4499999999999987E-2</v>
      </c>
      <c r="F492" s="6">
        <f>1000*ChartDataA!$CG$51</f>
        <v>9.4000000000000004E-3</v>
      </c>
      <c r="G492" s="6">
        <f>1000*ChartDataA!$CG$52</f>
        <v>0.69</v>
      </c>
      <c r="H492" s="6">
        <f>1000*ChartDataA!$CG$53</f>
        <v>2.4500000000000001E-2</v>
      </c>
      <c r="I492" s="6">
        <f>1000*ChartDataA!$CG$54</f>
        <v>18.695</v>
      </c>
      <c r="J492" s="6">
        <f>1000*ChartDataA!$CG$55</f>
        <v>90.665399999999991</v>
      </c>
      <c r="K492" s="6">
        <f>1000*ChartDataA!$CG$56</f>
        <v>3.0800999999999883</v>
      </c>
    </row>
    <row r="493" spans="1:11">
      <c r="A493" s="6" t="str">
        <f>ChartDataA!$CH$46</f>
        <v>yt 31 12 2017</v>
      </c>
      <c r="B493" s="6">
        <f>1000*ChartDataA!$CH$47</f>
        <v>3.2575000000000003</v>
      </c>
      <c r="C493" s="6">
        <f>1000*ChartDataA!$CH$48</f>
        <v>7.1099999999999719E-2</v>
      </c>
      <c r="D493" s="6">
        <f>1000*ChartDataA!$CH$49</f>
        <v>1.4916999999999998</v>
      </c>
      <c r="E493" s="6">
        <f>1000*ChartDataA!$CH$50</f>
        <v>9.4499999999999987E-2</v>
      </c>
      <c r="F493" s="6">
        <f>1000*ChartDataA!$CH$51</f>
        <v>9.8000000000000014E-3</v>
      </c>
      <c r="G493" s="6">
        <f>1000*ChartDataA!$CH$52</f>
        <v>0.82029999999999992</v>
      </c>
      <c r="H493" s="6">
        <f>1000*ChartDataA!$CH$53</f>
        <v>2.4500000000000001E-2</v>
      </c>
      <c r="I493" s="6">
        <f>1000*ChartDataA!$CH$54</f>
        <v>17.787999999999997</v>
      </c>
      <c r="J493" s="6">
        <f>1000*ChartDataA!$CH$55</f>
        <v>91.699899999999985</v>
      </c>
      <c r="K493" s="6">
        <f>1000*ChartDataA!$CH$56</f>
        <v>3.242899999999993</v>
      </c>
    </row>
    <row r="494" spans="1:11">
      <c r="B494" s="6">
        <f>1000*ChartDataA!$CI$47</f>
        <v>3.3684000000000007</v>
      </c>
      <c r="C494" s="6">
        <f>1000*ChartDataA!$CI$48</f>
        <v>7.1099999999999719E-2</v>
      </c>
      <c r="D494" s="6">
        <f>1000*ChartDataA!$CI$49</f>
        <v>1.4687000000000001</v>
      </c>
      <c r="E494" s="6">
        <f>1000*ChartDataA!$CI$50</f>
        <v>0.1195</v>
      </c>
      <c r="F494" s="6">
        <f>1000*ChartDataA!$CI$51</f>
        <v>1.0100000000000001E-2</v>
      </c>
      <c r="G494" s="6">
        <f>1000*ChartDataA!$CI$52</f>
        <v>0.91229999999999989</v>
      </c>
      <c r="H494" s="6">
        <f>1000*ChartDataA!$CI$53</f>
        <v>2.4500000000000001E-2</v>
      </c>
      <c r="I494" s="6">
        <f>1000*ChartDataA!$CI$54</f>
        <v>18.585499999999996</v>
      </c>
      <c r="J494" s="6">
        <f>1000*ChartDataA!$CI$55</f>
        <v>93.210700000000003</v>
      </c>
      <c r="K494" s="6">
        <f>1000*ChartDataA!$CI$56</f>
        <v>3.2333999999999974</v>
      </c>
    </row>
    <row r="495" spans="1:11">
      <c r="B495" s="6">
        <f>1000*ChartDataA!$CJ$47</f>
        <v>3.4005000000000001</v>
      </c>
      <c r="C495" s="6">
        <f>1000*ChartDataA!$CJ$48</f>
        <v>7.1600000000000219E-2</v>
      </c>
      <c r="D495" s="6">
        <f>1000*ChartDataA!$CJ$49</f>
        <v>1.5012000000000001</v>
      </c>
      <c r="E495" s="6">
        <f>1000*ChartDataA!$CJ$50</f>
        <v>0.21549999999999997</v>
      </c>
      <c r="F495" s="6">
        <f>1000*ChartDataA!$CJ$51</f>
        <v>1.06E-2</v>
      </c>
      <c r="G495" s="6">
        <f>1000*ChartDataA!$CJ$52</f>
        <v>0.9385</v>
      </c>
      <c r="H495" s="6">
        <f>1000*ChartDataA!$CJ$53</f>
        <v>2.4500000000000001E-2</v>
      </c>
      <c r="I495" s="6">
        <f>1000*ChartDataA!$CJ$54</f>
        <v>19.2121</v>
      </c>
      <c r="J495" s="6">
        <f>1000*ChartDataA!$CJ$55</f>
        <v>92.743499999999997</v>
      </c>
      <c r="K495" s="6">
        <f>1000*ChartDataA!$CJ$56</f>
        <v>3.3707999999999934</v>
      </c>
    </row>
    <row r="496" spans="1:11">
      <c r="B496" s="6">
        <f>1000*ChartDataA!$CK$47</f>
        <v>3.5646</v>
      </c>
      <c r="C496" s="6">
        <f>1000*ChartDataA!$CK$48</f>
        <v>7.2600000000000359E-2</v>
      </c>
      <c r="D496" s="6">
        <f>1000*ChartDataA!$CK$49</f>
        <v>1.4771999999999998</v>
      </c>
      <c r="E496" s="6">
        <f>1000*ChartDataA!$CK$50</f>
        <v>0.3115</v>
      </c>
      <c r="F496" s="6">
        <f>1000*ChartDataA!$CK$51</f>
        <v>1.0800000000000002E-2</v>
      </c>
      <c r="G496" s="6">
        <f>1000*ChartDataA!$CK$52</f>
        <v>0.96249999999999991</v>
      </c>
      <c r="H496" s="6">
        <f>1000*ChartDataA!$CK$53</f>
        <v>2.4500000000000001E-2</v>
      </c>
      <c r="I496" s="6">
        <f>1000*ChartDataA!$CK$54</f>
        <v>19.843499999999999</v>
      </c>
      <c r="J496" s="6">
        <f>1000*ChartDataA!$CK$55</f>
        <v>89.6203</v>
      </c>
      <c r="K496" s="6">
        <f>1000*ChartDataA!$CK$56</f>
        <v>3.2698999999999923</v>
      </c>
    </row>
    <row r="497" spans="1:11">
      <c r="B497" s="6">
        <f>1000*ChartDataA!$CL$47</f>
        <v>3.7640000000000002</v>
      </c>
      <c r="C497" s="6">
        <f>1000*ChartDataA!$CL$48</f>
        <v>6.6899999999999515E-2</v>
      </c>
      <c r="D497" s="6">
        <f>1000*ChartDataA!$CL$49</f>
        <v>1.4522000000000002</v>
      </c>
      <c r="E497" s="6">
        <f>1000*ChartDataA!$CL$50</f>
        <v>0.45549999999999996</v>
      </c>
      <c r="F497" s="6">
        <f>1000*ChartDataA!$CL$51</f>
        <v>1.0800000000000001E-2</v>
      </c>
      <c r="G497" s="6">
        <f>1000*ChartDataA!$CL$52</f>
        <v>0.96249999999999991</v>
      </c>
      <c r="H497" s="6">
        <f>1000*ChartDataA!$CL$53</f>
        <v>2.4500000000000001E-2</v>
      </c>
      <c r="I497" s="6">
        <f>1000*ChartDataA!$CL$54</f>
        <v>18.384999999999994</v>
      </c>
      <c r="J497" s="6">
        <f>1000*ChartDataA!$CL$55</f>
        <v>86.974499999999992</v>
      </c>
      <c r="K497" s="6">
        <f>1000*ChartDataA!$CL$56</f>
        <v>3.2830000000000084</v>
      </c>
    </row>
    <row r="498" spans="1:11">
      <c r="B498" s="6">
        <f>1000*ChartDataA!$CM$47</f>
        <v>3.8102</v>
      </c>
      <c r="C498" s="6">
        <f>1000*ChartDataA!$CM$48</f>
        <v>5.0299999999999651E-2</v>
      </c>
      <c r="D498" s="6">
        <f>1000*ChartDataA!$CM$49</f>
        <v>1.4466999999999999</v>
      </c>
      <c r="E498" s="6">
        <f>1000*ChartDataA!$CM$50</f>
        <v>0.43299999999999994</v>
      </c>
      <c r="F498" s="6">
        <f>1000*ChartDataA!$CM$51</f>
        <v>1.12E-2</v>
      </c>
      <c r="G498" s="6">
        <f>1000*ChartDataA!$CM$52</f>
        <v>0.98649999999999993</v>
      </c>
      <c r="H498" s="6">
        <f>1000*ChartDataA!$CM$53</f>
        <v>2.4500000000000001E-2</v>
      </c>
      <c r="I498" s="6">
        <f>1000*ChartDataA!$CM$54</f>
        <v>16.603199999999998</v>
      </c>
      <c r="J498" s="6">
        <f>1000*ChartDataA!$CM$55</f>
        <v>84.385600000000011</v>
      </c>
      <c r="K498" s="6">
        <f>1000*ChartDataA!$CM$56</f>
        <v>3.2587000000000033</v>
      </c>
    </row>
    <row r="499" spans="1:11">
      <c r="A499" s="6" t="str">
        <f>ChartDataA!$CN$46</f>
        <v>yt 30 06 2018</v>
      </c>
      <c r="B499" s="6">
        <f>1000*ChartDataA!$CN$47</f>
        <v>4.0236000000000001</v>
      </c>
      <c r="C499" s="6">
        <f>1000*ChartDataA!$CN$48</f>
        <v>3.9599999999999011E-2</v>
      </c>
      <c r="D499" s="6">
        <f>1000*ChartDataA!$CN$49</f>
        <v>1.3478999999999999</v>
      </c>
      <c r="E499" s="6">
        <f>1000*ChartDataA!$CN$50</f>
        <v>0.43299999999999994</v>
      </c>
      <c r="F499" s="6">
        <f>1000*ChartDataA!$CN$51</f>
        <v>1.26E-2</v>
      </c>
      <c r="G499" s="6">
        <f>1000*ChartDataA!$CN$52</f>
        <v>1.0981000000000001</v>
      </c>
      <c r="H499" s="6">
        <f>1000*ChartDataA!$CN$53</f>
        <v>2.4500000000000001E-2</v>
      </c>
      <c r="I499" s="6">
        <f>1000*ChartDataA!$CN$54</f>
        <v>14.693199999999999</v>
      </c>
      <c r="J499" s="6">
        <f>1000*ChartDataA!$CN$55</f>
        <v>79.736199999999997</v>
      </c>
      <c r="K499" s="6">
        <f>1000*ChartDataA!$CN$56</f>
        <v>3.2737999999999934</v>
      </c>
    </row>
    <row r="500" spans="1:11">
      <c r="B500" s="6">
        <f>1000*ChartDataA!$CO$47</f>
        <v>4.2364999999999995</v>
      </c>
      <c r="C500" s="6">
        <f>1000*ChartDataA!$CO$48</f>
        <v>4.4099999999999175E-2</v>
      </c>
      <c r="D500" s="6">
        <f>1000*ChartDataA!$CO$49</f>
        <v>0.74790000000000001</v>
      </c>
      <c r="E500" s="6">
        <f>1000*ChartDataA!$CO$50</f>
        <v>0.48099999999999998</v>
      </c>
      <c r="F500" s="6">
        <f>1000*ChartDataA!$CO$51</f>
        <v>1.3199999999999998E-2</v>
      </c>
      <c r="G500" s="6">
        <f>1000*ChartDataA!$CO$52</f>
        <v>1.0741000000000001</v>
      </c>
      <c r="H500" s="6">
        <f>1000*ChartDataA!$CO$53</f>
        <v>2.4500000000000001E-2</v>
      </c>
      <c r="I500" s="6">
        <f>1000*ChartDataA!$CO$54</f>
        <v>12.6219</v>
      </c>
      <c r="J500" s="6">
        <f>1000*ChartDataA!$CO$55</f>
        <v>78.231199999999987</v>
      </c>
      <c r="K500" s="6">
        <f>1000*ChartDataA!$CO$56</f>
        <v>3.236500000000003</v>
      </c>
    </row>
    <row r="501" spans="1:11">
      <c r="B501" s="6">
        <f>1000*ChartDataA!$CP$47</f>
        <v>4.6171999999999995</v>
      </c>
      <c r="C501" s="6">
        <f>1000*ChartDataA!$CP$48</f>
        <v>4.3399999999999862E-2</v>
      </c>
      <c r="D501" s="6">
        <f>1000*ChartDataA!$CP$49</f>
        <v>0.7239000000000001</v>
      </c>
      <c r="E501" s="6">
        <f>1000*ChartDataA!$CP$50</f>
        <v>0.55300000000000005</v>
      </c>
      <c r="F501" s="6">
        <f>1000*ChartDataA!$CP$51</f>
        <v>1.4000000000000002E-2</v>
      </c>
      <c r="G501" s="6">
        <f>1000*ChartDataA!$CP$52</f>
        <v>1.0061</v>
      </c>
      <c r="H501" s="6">
        <f>1000*ChartDataA!$CP$53</f>
        <v>2.4E-2</v>
      </c>
      <c r="I501" s="6">
        <f>1000*ChartDataA!$CP$54</f>
        <v>12.581400000000002</v>
      </c>
      <c r="J501" s="6">
        <f>1000*ChartDataA!$CP$55</f>
        <v>72.130199999999988</v>
      </c>
      <c r="K501" s="6">
        <f>1000*ChartDataA!$CP$56</f>
        <v>3.2926000000000064</v>
      </c>
    </row>
    <row r="502" spans="1:11">
      <c r="B502" s="6">
        <f>1000*ChartDataA!$CQ$47</f>
        <v>4.9687000000000001</v>
      </c>
      <c r="C502" s="6">
        <f>1000*ChartDataA!$CQ$48</f>
        <v>4.7499999999998932E-2</v>
      </c>
      <c r="D502" s="6">
        <f>1000*ChartDataA!$CQ$49</f>
        <v>0.74790000000000001</v>
      </c>
      <c r="E502" s="6">
        <f>1000*ChartDataA!$CQ$50</f>
        <v>0.57510000000000006</v>
      </c>
      <c r="F502" s="6">
        <f>1000*ChartDataA!$CQ$51</f>
        <v>1.4000000000000002E-2</v>
      </c>
      <c r="G502" s="6">
        <f>1000*ChartDataA!$CQ$52</f>
        <v>1.0125</v>
      </c>
      <c r="H502" s="6">
        <f>1000*ChartDataA!$CQ$53</f>
        <v>4.7599999999999996E-2</v>
      </c>
      <c r="I502" s="6">
        <f>1000*ChartDataA!$CQ$54</f>
        <v>16.185100000000002</v>
      </c>
      <c r="J502" s="6">
        <f>1000*ChartDataA!$CQ$55</f>
        <v>65.919699999999992</v>
      </c>
      <c r="K502" s="6">
        <f>1000*ChartDataA!$CQ$56</f>
        <v>3.2666000000000084</v>
      </c>
    </row>
    <row r="503" spans="1:11">
      <c r="B503" s="6">
        <f>1000*ChartDataA!$CR$47</f>
        <v>5.5413999999999994</v>
      </c>
      <c r="C503" s="6">
        <f>1000*ChartDataA!$CR$48</f>
        <v>4.320000000000105E-2</v>
      </c>
      <c r="D503" s="6">
        <f>1000*ChartDataA!$CR$49</f>
        <v>0.74770000000000003</v>
      </c>
      <c r="E503" s="6">
        <f>1000*ChartDataA!$CR$50</f>
        <v>0.57510000000000006</v>
      </c>
      <c r="F503" s="6">
        <f>1000*ChartDataA!$CR$51</f>
        <v>1.3800000000000003E-2</v>
      </c>
      <c r="G503" s="6">
        <f>1000*ChartDataA!$CR$52</f>
        <v>0.91599999999999993</v>
      </c>
      <c r="H503" s="6">
        <f>1000*ChartDataA!$CR$53</f>
        <v>4.7599999999999996E-2</v>
      </c>
      <c r="I503" s="6">
        <f>1000*ChartDataA!$CR$54</f>
        <v>17.877600000000001</v>
      </c>
      <c r="J503" s="6">
        <f>1000*ChartDataA!$CR$55</f>
        <v>63.659199999999998</v>
      </c>
      <c r="K503" s="6">
        <f>1000*ChartDataA!$CR$56</f>
        <v>3.2288000000000041</v>
      </c>
    </row>
    <row r="504" spans="1:11">
      <c r="B504" s="6">
        <f>1000*ChartDataA!$CS$47</f>
        <v>6.2471999999999994</v>
      </c>
      <c r="C504" s="6">
        <f>1000*ChartDataA!$CS$48</f>
        <v>3.9399999999999331E-2</v>
      </c>
      <c r="D504" s="6">
        <f>1000*ChartDataA!$CS$49</f>
        <v>0.66569999999999996</v>
      </c>
      <c r="E504" s="6">
        <f>1000*ChartDataA!$CS$50</f>
        <v>0.57510000000000006</v>
      </c>
      <c r="F504" s="6">
        <f>1000*ChartDataA!$CS$51</f>
        <v>1.3000000000000001E-2</v>
      </c>
      <c r="G504" s="6">
        <f>1000*ChartDataA!$CS$52</f>
        <v>0.89200000000000002</v>
      </c>
      <c r="H504" s="6">
        <f>1000*ChartDataA!$CS$53</f>
        <v>2.3599999999999999E-2</v>
      </c>
      <c r="I504" s="6">
        <f>1000*ChartDataA!$CS$54</f>
        <v>17.241799999999998</v>
      </c>
      <c r="J504" s="6">
        <f>1000*ChartDataA!$CS$55</f>
        <v>63.103400000000001</v>
      </c>
      <c r="K504" s="6">
        <f>1000*ChartDataA!$CS$56</f>
        <v>3.0977000000000086</v>
      </c>
    </row>
    <row r="505" spans="1:11">
      <c r="A505" s="6" t="str">
        <f>ChartDataA!$CT$46</f>
        <v>yt 31 12 2018</v>
      </c>
      <c r="B505" s="6">
        <f>1000*ChartDataA!$CT$47</f>
        <v>6.5967000000000002</v>
      </c>
      <c r="C505" s="6">
        <f>1000*ChartDataA!$CT$48</f>
        <v>4.7499999999999799E-2</v>
      </c>
      <c r="D505" s="6">
        <f>1000*ChartDataA!$CT$49</f>
        <v>0.52170000000000005</v>
      </c>
      <c r="E505" s="6">
        <f>1000*ChartDataA!$CT$50</f>
        <v>0.57510000000000006</v>
      </c>
      <c r="F505" s="6">
        <f>1000*ChartDataA!$CT$51</f>
        <v>1.2600000000000002E-2</v>
      </c>
      <c r="G505" s="6">
        <f>1000*ChartDataA!$CT$52</f>
        <v>0.74030000000000007</v>
      </c>
      <c r="H505" s="6">
        <f>1000*ChartDataA!$CT$53</f>
        <v>2.3599999999999999E-2</v>
      </c>
      <c r="I505" s="6">
        <f>1000*ChartDataA!$CT$54</f>
        <v>16.571999999999999</v>
      </c>
      <c r="J505" s="6">
        <f>1000*ChartDataA!$CT$55</f>
        <v>61.782700000000006</v>
      </c>
      <c r="K505" s="6">
        <f>1000*ChartDataA!$CT$56</f>
        <v>3.016899999999989</v>
      </c>
    </row>
    <row r="506" spans="1:11">
      <c r="B506" s="6">
        <f>1000*ChartDataA!$CU$47</f>
        <v>6.5962000000000005</v>
      </c>
      <c r="C506" s="6">
        <f>1000*ChartDataA!$CU$48</f>
        <v>4.7499999999999799E-2</v>
      </c>
      <c r="D506" s="6">
        <f>1000*ChartDataA!$CU$49</f>
        <v>0.44869999999999993</v>
      </c>
      <c r="E506" s="6">
        <f>1000*ChartDataA!$CU$50</f>
        <v>0.57410000000000005</v>
      </c>
      <c r="F506" s="6">
        <f>1000*ChartDataA!$CU$51</f>
        <v>1.2900000000000002E-2</v>
      </c>
      <c r="G506" s="6">
        <f>1000*ChartDataA!$CU$52</f>
        <v>0.69609999999999994</v>
      </c>
      <c r="H506" s="6">
        <f>1000*ChartDataA!$CU$53</f>
        <v>2.3599999999999999E-2</v>
      </c>
      <c r="I506" s="6">
        <f>1000*ChartDataA!$CU$54</f>
        <v>15.047700000000001</v>
      </c>
      <c r="J506" s="6">
        <f>1000*ChartDataA!$CU$55</f>
        <v>60.175699999999992</v>
      </c>
      <c r="K506" s="6">
        <f>1000*ChartDataA!$CU$56</f>
        <v>2.8687000000000156</v>
      </c>
    </row>
    <row r="507" spans="1:11">
      <c r="B507" s="6">
        <f>1000*ChartDataA!$CV$47</f>
        <v>6.9565000000000001</v>
      </c>
      <c r="C507" s="6">
        <f>1000*ChartDataA!$CV$48</f>
        <v>5.049999999999933E-2</v>
      </c>
      <c r="D507" s="6">
        <f>1000*ChartDataA!$CV$49</f>
        <v>0.34889999999999999</v>
      </c>
      <c r="E507" s="6">
        <f>1000*ChartDataA!$CV$50</f>
        <v>0.50209999999999999</v>
      </c>
      <c r="F507" s="6">
        <f>1000*ChartDataA!$CV$51</f>
        <v>1.2700000000000001E-2</v>
      </c>
      <c r="G507" s="6">
        <f>1000*ChartDataA!$CV$52</f>
        <v>0.69389999999999985</v>
      </c>
      <c r="H507" s="6">
        <f>1000*ChartDataA!$CV$53</f>
        <v>2.3599999999999999E-2</v>
      </c>
      <c r="I507" s="6">
        <f>1000*ChartDataA!$CV$54</f>
        <v>14.582799999999999</v>
      </c>
      <c r="J507" s="6">
        <f>1000*ChartDataA!$CV$55</f>
        <v>59.856299999999997</v>
      </c>
      <c r="K507" s="6">
        <f>1000*ChartDataA!$CV$56</f>
        <v>2.6477000000000031</v>
      </c>
    </row>
    <row r="508" spans="1:11">
      <c r="B508" s="6">
        <f>1000*ChartDataA!$CW$47</f>
        <v>6.7706999999999997</v>
      </c>
      <c r="C508" s="6">
        <f>1000*ChartDataA!$CW$48</f>
        <v>5.2700000000000143E-2</v>
      </c>
      <c r="D508" s="6">
        <f>1000*ChartDataA!$CW$49</f>
        <v>0.37289999999999995</v>
      </c>
      <c r="E508" s="6">
        <f>1000*ChartDataA!$CW$50</f>
        <v>0.43009999999999998</v>
      </c>
      <c r="F508" s="6">
        <f>1000*ChartDataA!$CW$51</f>
        <v>1.2700000000000001E-2</v>
      </c>
      <c r="G508" s="6">
        <f>1000*ChartDataA!$CW$52</f>
        <v>0.66989999999999994</v>
      </c>
      <c r="H508" s="6">
        <f>1000*ChartDataA!$CW$53</f>
        <v>2.3599999999999999E-2</v>
      </c>
      <c r="I508" s="6">
        <f>1000*ChartDataA!$CW$54</f>
        <v>13.611599999999999</v>
      </c>
      <c r="J508" s="6">
        <f>1000*ChartDataA!$CW$55</f>
        <v>63.705399999999997</v>
      </c>
      <c r="K508" s="6">
        <f>1000*ChartDataA!$CW$56</f>
        <v>2.6476999999999751</v>
      </c>
    </row>
    <row r="509" spans="1:11">
      <c r="B509" s="6">
        <f>1000*ChartDataA!$CX$47</f>
        <v>6.6546000000000003</v>
      </c>
      <c r="C509" s="6">
        <f>1000*ChartDataA!$CX$48</f>
        <v>4.1399999999998729E-2</v>
      </c>
      <c r="D509" s="6">
        <f>1000*ChartDataA!$CX$49</f>
        <v>0.37289999999999995</v>
      </c>
      <c r="E509" s="6">
        <f>1000*ChartDataA!$CX$50</f>
        <v>0.28720000000000007</v>
      </c>
      <c r="F509" s="6">
        <f>1000*ChartDataA!$CX$51</f>
        <v>1.2700000000000001E-2</v>
      </c>
      <c r="G509" s="6">
        <f>1000*ChartDataA!$CX$52</f>
        <v>0.64589999999999992</v>
      </c>
      <c r="H509" s="6">
        <f>1000*ChartDataA!$CX$53</f>
        <v>2.3599999999999999E-2</v>
      </c>
      <c r="I509" s="6">
        <f>1000*ChartDataA!$CX$54</f>
        <v>13.088000000000001</v>
      </c>
      <c r="J509" s="6">
        <f>1000*ChartDataA!$CX$55</f>
        <v>66.245399999999989</v>
      </c>
      <c r="K509" s="6">
        <f>1000*ChartDataA!$CX$56</f>
        <v>2.5984999999999898</v>
      </c>
    </row>
    <row r="510" spans="1:11">
      <c r="B510" s="6">
        <f>1000*ChartDataA!$CY$47</f>
        <v>6.8438999999999988</v>
      </c>
      <c r="C510" s="6">
        <f>1000*ChartDataA!$CY$48</f>
        <v>4.1400000000000464E-2</v>
      </c>
      <c r="D510" s="6">
        <f>1000*ChartDataA!$CY$49</f>
        <v>0.36959999999999993</v>
      </c>
      <c r="E510" s="6">
        <f>1000*ChartDataA!$CY$50</f>
        <v>0.28720000000000007</v>
      </c>
      <c r="F510" s="6">
        <f>1000*ChartDataA!$CY$51</f>
        <v>1.2200000000000001E-2</v>
      </c>
      <c r="G510" s="6">
        <f>1000*ChartDataA!$CY$52</f>
        <v>0.62090000000000001</v>
      </c>
      <c r="H510" s="6">
        <f>1000*ChartDataA!$CY$53</f>
        <v>2.3599999999999999E-2</v>
      </c>
      <c r="I510" s="6">
        <f>1000*ChartDataA!$CY$54</f>
        <v>12.942299999999999</v>
      </c>
      <c r="J510" s="6">
        <f>1000*ChartDataA!$CY$55</f>
        <v>64.741499999999988</v>
      </c>
      <c r="K510" s="6">
        <f>1000*ChartDataA!$CY$56</f>
        <v>2.484199999999992</v>
      </c>
    </row>
    <row r="511" spans="1:11">
      <c r="A511" s="6" t="str">
        <f>ChartDataA!$CZ$46</f>
        <v>yt 30 06 2019</v>
      </c>
      <c r="B511" s="6">
        <f>1000*ChartDataA!$CZ$47</f>
        <v>7.1642999999999999</v>
      </c>
      <c r="C511" s="6">
        <f>1000*ChartDataA!$CZ$48</f>
        <v>4.1599999999999276E-2</v>
      </c>
      <c r="D511" s="6">
        <f>1000*ChartDataA!$CZ$49</f>
        <v>0.38959999999999995</v>
      </c>
      <c r="E511" s="6">
        <f>1000*ChartDataA!$CZ$50</f>
        <v>0.31120000000000003</v>
      </c>
      <c r="F511" s="6">
        <f>1000*ChartDataA!$CZ$51</f>
        <v>1.09E-2</v>
      </c>
      <c r="G511" s="6">
        <f>1000*ChartDataA!$CZ$52</f>
        <v>0.47689999999999999</v>
      </c>
      <c r="H511" s="6">
        <f>1000*ChartDataA!$CZ$53</f>
        <v>2.3599999999999999E-2</v>
      </c>
      <c r="I511" s="6">
        <f>1000*ChartDataA!$CZ$54</f>
        <v>12.3696</v>
      </c>
      <c r="J511" s="6">
        <f>1000*ChartDataA!$CZ$55</f>
        <v>60.69019999999999</v>
      </c>
      <c r="K511" s="6">
        <f>1000*ChartDataA!$CZ$56</f>
        <v>2.422799999999989</v>
      </c>
    </row>
    <row r="512" spans="1:11">
      <c r="B512" s="6">
        <f>1000*ChartDataA!$DA$47</f>
        <v>7.3273999999999999</v>
      </c>
      <c r="C512" s="6">
        <f>1000*ChartDataA!$DA$48</f>
        <v>3.3699999999999355E-2</v>
      </c>
      <c r="D512" s="6">
        <f>1000*ChartDataA!$DA$49</f>
        <v>0.43859999999999993</v>
      </c>
      <c r="E512" s="6">
        <f>1000*ChartDataA!$DA$50</f>
        <v>0.28720000000000001</v>
      </c>
      <c r="F512" s="6">
        <f>1000*ChartDataA!$DA$51</f>
        <v>1.04E-2</v>
      </c>
      <c r="G512" s="6">
        <f>1000*ChartDataA!$DA$52</f>
        <v>0.45290000000000002</v>
      </c>
      <c r="H512" s="6">
        <f>1000*ChartDataA!$DA$53</f>
        <v>6.409999999999999E-2</v>
      </c>
      <c r="I512" s="6">
        <f>1000*ChartDataA!$DA$54</f>
        <v>12.4138</v>
      </c>
      <c r="J512" s="6">
        <f>1000*ChartDataA!$DA$55</f>
        <v>55.058100000000003</v>
      </c>
      <c r="K512" s="6">
        <f>1000*ChartDataA!$DA$56</f>
        <v>2.2344999999999864</v>
      </c>
    </row>
    <row r="513" spans="1:11">
      <c r="B513" s="6">
        <f>1000*ChartDataA!$DB$47</f>
        <v>7.3026999999999997</v>
      </c>
      <c r="C513" s="6">
        <f>1000*ChartDataA!$DB$48</f>
        <v>3.9200000000000519E-2</v>
      </c>
      <c r="D513" s="6">
        <f>1000*ChartDataA!$DB$49</f>
        <v>0.43909999999999993</v>
      </c>
      <c r="E513" s="6">
        <f>1000*ChartDataA!$DB$50</f>
        <v>0.2392</v>
      </c>
      <c r="F513" s="6">
        <f>1000*ChartDataA!$DB$51</f>
        <v>9.6999999999999986E-3</v>
      </c>
      <c r="G513" s="6">
        <f>1000*ChartDataA!$DB$52</f>
        <v>0.45290000000000002</v>
      </c>
      <c r="H513" s="6">
        <f>1000*ChartDataA!$DB$53</f>
        <v>0.12509999999999999</v>
      </c>
      <c r="I513" s="6">
        <f>1000*ChartDataA!$DB$54</f>
        <v>12.992099999999999</v>
      </c>
      <c r="J513" s="6">
        <f>1000*ChartDataA!$DB$55</f>
        <v>52.494099999999996</v>
      </c>
      <c r="K513" s="6">
        <f>1000*ChartDataA!$DB$56</f>
        <v>2.1269000000000009</v>
      </c>
    </row>
    <row r="514" spans="1:11">
      <c r="B514" s="6">
        <f>1000*ChartDataA!$DC$47</f>
        <v>7.6077000000000004</v>
      </c>
      <c r="C514" s="6">
        <f>1000*ChartDataA!$DC$48</f>
        <v>4.7900000000000026E-2</v>
      </c>
      <c r="D514" s="6">
        <f>1000*ChartDataA!$DC$49</f>
        <v>0.39109999999999995</v>
      </c>
      <c r="E514" s="6">
        <f>1000*ChartDataA!$DC$50</f>
        <v>0.21709999999999999</v>
      </c>
      <c r="F514" s="6">
        <f>1000*ChartDataA!$DC$51</f>
        <v>9.7000000000000003E-3</v>
      </c>
      <c r="G514" s="6">
        <f>1000*ChartDataA!$DC$52</f>
        <v>0.45289999999999997</v>
      </c>
      <c r="H514" s="6">
        <f>1000*ChartDataA!$DC$53</f>
        <v>0.1225</v>
      </c>
      <c r="I514" s="6">
        <f>1000*ChartDataA!$DC$54</f>
        <v>9.6957000000000004</v>
      </c>
      <c r="J514" s="6">
        <f>1000*ChartDataA!$DC$55</f>
        <v>50.507899999999999</v>
      </c>
      <c r="K514" s="6">
        <f>1000*ChartDataA!$DC$56</f>
        <v>2.1988000000000008</v>
      </c>
    </row>
    <row r="515" spans="1:11">
      <c r="B515" s="6">
        <f>1000*ChartDataA!$DD$47</f>
        <v>7.4272</v>
      </c>
      <c r="C515" s="6">
        <f>1000*ChartDataA!$DD$48</f>
        <v>0.20199999999999993</v>
      </c>
      <c r="D515" s="6">
        <f>1000*ChartDataA!$DD$49</f>
        <v>0.36709999999999993</v>
      </c>
      <c r="E515" s="6">
        <f>1000*ChartDataA!$DD$50</f>
        <v>0.31310000000000004</v>
      </c>
      <c r="F515" s="6">
        <f>1000*ChartDataA!$DD$51</f>
        <v>9.4000000000000004E-3</v>
      </c>
      <c r="G515" s="6">
        <f>1000*ChartDataA!$DD$52</f>
        <v>0.45339999999999997</v>
      </c>
      <c r="H515" s="6">
        <f>1000*ChartDataA!$DD$53</f>
        <v>0.1903</v>
      </c>
      <c r="I515" s="6">
        <f>1000*ChartDataA!$DD$54</f>
        <v>7.6070000000000011</v>
      </c>
      <c r="J515" s="6">
        <f>1000*ChartDataA!$DD$55</f>
        <v>48.719200000000008</v>
      </c>
      <c r="K515" s="6">
        <f>1000*ChartDataA!$DD$56</f>
        <v>2.2489999999999939</v>
      </c>
    </row>
    <row r="516" spans="1:11">
      <c r="B516" s="6">
        <f>1000*ChartDataA!$DE$47</f>
        <v>7.0057999999999989</v>
      </c>
      <c r="C516" s="6">
        <f>1000*ChartDataA!$DE$48</f>
        <v>0.35920000000000307</v>
      </c>
      <c r="D516" s="6">
        <f>1000*ChartDataA!$DE$49</f>
        <v>0.34309999999999996</v>
      </c>
      <c r="E516" s="6">
        <f>1000*ChartDataA!$DE$50</f>
        <v>0.36109999999999998</v>
      </c>
      <c r="F516" s="6">
        <f>1000*ChartDataA!$DE$51</f>
        <v>9.6000000000000009E-3</v>
      </c>
      <c r="G516" s="6">
        <f>1000*ChartDataA!$DE$52</f>
        <v>0.4052</v>
      </c>
      <c r="H516" s="6">
        <f>1000*ChartDataA!$DE$53</f>
        <v>0.21079999999999999</v>
      </c>
      <c r="I516" s="6">
        <f>1000*ChartDataA!$DE$54</f>
        <v>8.0525000000000002</v>
      </c>
      <c r="J516" s="6">
        <f>1000*ChartDataA!$DE$55</f>
        <v>46.334300000000006</v>
      </c>
      <c r="K516" s="6">
        <f>1000*ChartDataA!$DE$56</f>
        <v>2.1764999999999981</v>
      </c>
    </row>
    <row r="517" spans="1:11">
      <c r="A517" s="6" t="str">
        <f>ChartDataA!$DF$46</f>
        <v>yt 31 12 2019</v>
      </c>
      <c r="B517" s="6">
        <f>1000*ChartDataA!$DF$47</f>
        <v>7.1740999999999993</v>
      </c>
      <c r="C517" s="6">
        <f>1000*ChartDataA!$DF$48</f>
        <v>0.42220000000000191</v>
      </c>
      <c r="D517" s="6">
        <f>1000*ChartDataA!$DF$49</f>
        <v>0.31909999999999994</v>
      </c>
      <c r="E517" s="6">
        <f>1000*ChartDataA!$DF$50</f>
        <v>0.36109999999999998</v>
      </c>
      <c r="F517" s="6">
        <f>1000*ChartDataA!$DF$51</f>
        <v>9.7000000000000003E-3</v>
      </c>
      <c r="G517" s="6">
        <f>1000*ChartDataA!$DF$52</f>
        <v>0.35859999999999997</v>
      </c>
      <c r="H517" s="6">
        <f>1000*ChartDataA!$DF$53</f>
        <v>0.21079999999999999</v>
      </c>
      <c r="I517" s="6">
        <f>1000*ChartDataA!$DF$54</f>
        <v>8.2891999999999992</v>
      </c>
      <c r="J517" s="6">
        <f>1000*ChartDataA!$DF$55</f>
        <v>45.307800000000007</v>
      </c>
      <c r="K517" s="6">
        <f>1000*ChartDataA!$DF$56</f>
        <v>2.0235999999999867</v>
      </c>
    </row>
    <row r="518" spans="1:11">
      <c r="B518" s="6">
        <f>1000*ChartDataA!$DG$47</f>
        <v>7.27745</v>
      </c>
      <c r="C518" s="6">
        <f>1000*ChartDataA!$DG$48</f>
        <v>0.44163100000000133</v>
      </c>
      <c r="D518" s="6">
        <f>1000*ChartDataA!$DG$49</f>
        <v>0.26670000000000005</v>
      </c>
      <c r="E518" s="6">
        <f>1000*ChartDataA!$DG$50</f>
        <v>0.36109999999999998</v>
      </c>
      <c r="F518" s="6">
        <f>1000*ChartDataA!$DG$51</f>
        <v>9.5039999999999986E-3</v>
      </c>
      <c r="G518" s="6">
        <f>1000*ChartDataA!$DG$52</f>
        <v>0.31080000000000002</v>
      </c>
      <c r="H518" s="6">
        <f>1000*ChartDataA!$DG$53</f>
        <v>0.23132</v>
      </c>
      <c r="I518" s="6">
        <f>1000*ChartDataA!$DG$54</f>
        <v>9.0292080000000006</v>
      </c>
      <c r="J518" s="6">
        <f>1000*ChartDataA!$DG$55</f>
        <v>43.449377000000013</v>
      </c>
      <c r="K518" s="6">
        <f>1000*ChartDataA!$DG$56</f>
        <v>2.0307109999999837</v>
      </c>
    </row>
    <row r="519" spans="1:11">
      <c r="B519" s="6">
        <f>1000*ChartDataA!$DH$47</f>
        <v>6.8345500000000001</v>
      </c>
      <c r="C519" s="6">
        <f>1000*ChartDataA!$DH$48</f>
        <v>0.43628099999999931</v>
      </c>
      <c r="D519" s="6">
        <f>1000*ChartDataA!$DH$49</f>
        <v>0.27049999999999996</v>
      </c>
      <c r="E519" s="6">
        <f>1000*ChartDataA!$DH$50</f>
        <v>0.33710000000000001</v>
      </c>
      <c r="F519" s="6">
        <f>1000*ChartDataA!$DH$51</f>
        <v>1.0267E-2</v>
      </c>
      <c r="G519" s="6">
        <f>1000*ChartDataA!$DH$52</f>
        <v>0.26279999999999998</v>
      </c>
      <c r="H519" s="6">
        <f>1000*ChartDataA!$DH$53</f>
        <v>0.25202000000000002</v>
      </c>
      <c r="I519" s="6">
        <f>1000*ChartDataA!$DH$54</f>
        <v>11.327646</v>
      </c>
      <c r="J519" s="6">
        <f>1000*ChartDataA!$DH$55</f>
        <v>42.213496000000013</v>
      </c>
      <c r="K519" s="6">
        <f>1000*ChartDataA!$DH$56</f>
        <v>1.8652170000000023</v>
      </c>
    </row>
    <row r="520" spans="1:11">
      <c r="B520" s="6">
        <f>1000*ChartDataA!$DI$47</f>
        <v>7.05661</v>
      </c>
      <c r="C520" s="6">
        <f>1000*ChartDataA!$DI$48</f>
        <v>0.43660900000000014</v>
      </c>
      <c r="D520" s="6">
        <f>1000*ChartDataA!$DI$49</f>
        <v>0.24649999999999997</v>
      </c>
      <c r="E520" s="6">
        <f>1000*ChartDataA!$DI$50</f>
        <v>4.8846670000000003</v>
      </c>
      <c r="F520" s="6">
        <f>1000*ChartDataA!$DI$51</f>
        <v>1.0375000000000001E-2</v>
      </c>
      <c r="G520" s="6">
        <f>1000*ChartDataA!$DI$52</f>
        <v>0.26279999999999998</v>
      </c>
      <c r="H520" s="6">
        <f>1000*ChartDataA!$DI$53</f>
        <v>0.25202000000000002</v>
      </c>
      <c r="I520" s="6">
        <f>1000*ChartDataA!$DI$54</f>
        <v>14.134886</v>
      </c>
      <c r="J520" s="6">
        <f>1000*ChartDataA!$DI$55</f>
        <v>37.655215999999996</v>
      </c>
      <c r="K520" s="6">
        <f>1000*ChartDataA!$DI$56</f>
        <v>4.4879479999999914</v>
      </c>
    </row>
    <row r="521" spans="1:11">
      <c r="B521" s="6">
        <f>1000*ChartDataA!$DJ$47</f>
        <v>7.1901700000000002</v>
      </c>
      <c r="C521" s="6">
        <f>1000*ChartDataA!$DJ$48</f>
        <v>0.44682899999999842</v>
      </c>
      <c r="D521" s="6">
        <f>1000*ChartDataA!$DJ$49</f>
        <v>0.22249999999999998</v>
      </c>
      <c r="E521" s="6">
        <f>1000*ChartDataA!$DJ$50</f>
        <v>4.9075670000000002</v>
      </c>
      <c r="F521" s="6">
        <f>1000*ChartDataA!$DJ$51</f>
        <v>1.5671999999999998E-2</v>
      </c>
      <c r="G521" s="6">
        <f>1000*ChartDataA!$DJ$52</f>
        <v>0.26279999999999998</v>
      </c>
      <c r="H521" s="6">
        <f>1000*ChartDataA!$DJ$53</f>
        <v>0.29342000000000007</v>
      </c>
      <c r="I521" s="6">
        <f>1000*ChartDataA!$DJ$54</f>
        <v>20.558291000000001</v>
      </c>
      <c r="J521" s="6">
        <f>1000*ChartDataA!$DJ$55</f>
        <v>31.129569</v>
      </c>
      <c r="K521" s="6">
        <f>1000*ChartDataA!$DJ$56</f>
        <v>9.0633140000000036</v>
      </c>
    </row>
    <row r="522" spans="1:11">
      <c r="B522" s="6">
        <f>1000*ChartDataA!$DK$47</f>
        <v>7.0411699999999993</v>
      </c>
      <c r="C522" s="6">
        <f>1000*ChartDataA!$DK$48</f>
        <v>0.44682899999999925</v>
      </c>
      <c r="D522" s="6">
        <f>1000*ChartDataA!$DK$49</f>
        <v>0.23285999999999996</v>
      </c>
      <c r="E522" s="6">
        <f>1000*ChartDataA!$DK$50</f>
        <v>4.9105669999999995</v>
      </c>
      <c r="F522" s="6">
        <f>1000*ChartDataA!$DK$51</f>
        <v>1.6524E-2</v>
      </c>
      <c r="G522" s="6">
        <f>1000*ChartDataA!$DK$52</f>
        <v>0.23980000000000001</v>
      </c>
      <c r="H522" s="6">
        <f>1000*ChartDataA!$DK$53</f>
        <v>0.31412000000000001</v>
      </c>
      <c r="I522" s="6">
        <f>1000*ChartDataA!$DK$54</f>
        <v>26.983322000000001</v>
      </c>
      <c r="J522" s="6">
        <f>1000*ChartDataA!$DK$55</f>
        <v>28.591912000000001</v>
      </c>
      <c r="K522" s="6">
        <f>1000*ChartDataA!$DK$56</f>
        <v>11.783435999999995</v>
      </c>
    </row>
    <row r="523" spans="1:11">
      <c r="A523" s="6" t="str">
        <f>ChartDataA!$DL$46</f>
        <v>yt 30 06 2020</v>
      </c>
      <c r="B523" s="6">
        <f>1000*ChartDataA!$DL$47</f>
        <v>6.6722900000000012</v>
      </c>
      <c r="C523" s="6">
        <f>1000*ChartDataA!$DL$48</f>
        <v>0.4520289999999979</v>
      </c>
      <c r="D523" s="6">
        <f>1000*ChartDataA!$DL$49</f>
        <v>0.23759999999999998</v>
      </c>
      <c r="E523" s="6">
        <f>1000*ChartDataA!$DL$50</f>
        <v>4.9105669999999995</v>
      </c>
      <c r="F523" s="6">
        <f>1000*ChartDataA!$DL$51</f>
        <v>2.1236999999999999E-2</v>
      </c>
      <c r="G523" s="6">
        <f>1000*ChartDataA!$DL$52</f>
        <v>0.26380000000000003</v>
      </c>
      <c r="H523" s="6">
        <f>1000*ChartDataA!$DL$53</f>
        <v>0.35552000000000006</v>
      </c>
      <c r="I523" s="6">
        <f>1000*ChartDataA!$DL$54</f>
        <v>31.317741999999996</v>
      </c>
      <c r="J523" s="6">
        <f>1000*ChartDataA!$DL$55</f>
        <v>26.779151999999996</v>
      </c>
      <c r="K523" s="6">
        <f>1000*ChartDataA!$DL$56</f>
        <v>12.804449000000009</v>
      </c>
    </row>
    <row r="524" spans="1:11">
      <c r="B524" s="6">
        <f>1000*ChartDataA!$DM$47</f>
        <v>6.4533899999999997</v>
      </c>
      <c r="C524" s="6">
        <f>1000*ChartDataA!$DM$48</f>
        <v>0.4534859999999995</v>
      </c>
      <c r="D524" s="6">
        <f>1000*ChartDataA!$DM$49</f>
        <v>0.20859999999999998</v>
      </c>
      <c r="E524" s="6">
        <f>1000*ChartDataA!$DM$50</f>
        <v>4.9105669999999995</v>
      </c>
      <c r="F524" s="6">
        <f>1000*ChartDataA!$DM$51</f>
        <v>2.359E-2</v>
      </c>
      <c r="G524" s="6">
        <f>1000*ChartDataA!$DM$52</f>
        <v>0.2878</v>
      </c>
      <c r="H524" s="6">
        <f>1000*ChartDataA!$DM$53</f>
        <v>0.33572000000000007</v>
      </c>
      <c r="I524" s="6">
        <f>1000*ChartDataA!$DM$54</f>
        <v>35.090827000000004</v>
      </c>
      <c r="J524" s="6">
        <f>1000*ChartDataA!$DM$55</f>
        <v>26.553887</v>
      </c>
      <c r="K524" s="6">
        <f>1000*ChartDataA!$DM$56</f>
        <v>12.856089000000015</v>
      </c>
    </row>
    <row r="525" spans="1:11">
      <c r="B525" s="6">
        <f>1000*ChartDataA!$DN$47</f>
        <v>6.4419439999999994</v>
      </c>
      <c r="C525" s="6">
        <f>1000*ChartDataA!$DN$48</f>
        <v>0.46300400000000036</v>
      </c>
      <c r="D525" s="6">
        <f>1000*ChartDataA!$DN$49</f>
        <v>0.25463999999999998</v>
      </c>
      <c r="E525" s="6">
        <f>1000*ChartDataA!$DN$50</f>
        <v>4.9345670000000004</v>
      </c>
      <c r="F525" s="6">
        <f>1000*ChartDataA!$DN$51</f>
        <v>2.7122E-2</v>
      </c>
      <c r="G525" s="6">
        <f>1000*ChartDataA!$DN$52</f>
        <v>0.2878</v>
      </c>
      <c r="H525" s="6">
        <f>1000*ChartDataA!$DN$53</f>
        <v>0.31611999999999996</v>
      </c>
      <c r="I525" s="6">
        <f>1000*ChartDataA!$DN$54</f>
        <v>39.110292000000001</v>
      </c>
      <c r="J525" s="6">
        <f>1000*ChartDataA!$DN$55</f>
        <v>29.030397999999998</v>
      </c>
      <c r="K525" s="6">
        <f>1000*ChartDataA!$DN$56</f>
        <v>13.091530000000004</v>
      </c>
    </row>
    <row r="526" spans="1:11">
      <c r="B526" s="6">
        <f>1000*ChartDataA!$DO$47</f>
        <v>6.1161439999999994</v>
      </c>
      <c r="C526" s="6">
        <f>1000*ChartDataA!$DO$48</f>
        <v>0.45368700000000212</v>
      </c>
      <c r="D526" s="6">
        <f>1000*ChartDataA!$DO$49</f>
        <v>1.0792600000000001</v>
      </c>
      <c r="E526" s="6">
        <f>1000*ChartDataA!$DO$50</f>
        <v>4.9585669999999995</v>
      </c>
      <c r="F526" s="6">
        <f>1000*ChartDataA!$DO$51</f>
        <v>2.8527E-2</v>
      </c>
      <c r="G526" s="6">
        <f>1000*ChartDataA!$DO$52</f>
        <v>0.6177999999999999</v>
      </c>
      <c r="H526" s="6">
        <f>1000*ChartDataA!$DO$53</f>
        <v>0.31581999999999999</v>
      </c>
      <c r="I526" s="6">
        <f>1000*ChartDataA!$DO$54</f>
        <v>45.027903999999992</v>
      </c>
      <c r="J526" s="6">
        <f>1000*ChartDataA!$DO$55</f>
        <v>40.844397000000001</v>
      </c>
      <c r="K526" s="6">
        <f>1000*ChartDataA!$DO$56</f>
        <v>13.420410999999993</v>
      </c>
    </row>
    <row r="527" spans="1:11">
      <c r="B527" s="6">
        <f>1000*ChartDataA!$DP$47</f>
        <v>5.8440839999999996</v>
      </c>
      <c r="C527" s="6">
        <f>1000*ChartDataA!$DP$48</f>
        <v>0.30342800000000231</v>
      </c>
      <c r="D527" s="6">
        <f>1000*ChartDataA!$DP$49</f>
        <v>1.1032600000000001</v>
      </c>
      <c r="E527" s="6">
        <f>1000*ChartDataA!$DP$50</f>
        <v>8.320252</v>
      </c>
      <c r="F527" s="6">
        <f>1000*ChartDataA!$DP$51</f>
        <v>2.8693E-2</v>
      </c>
      <c r="G527" s="6">
        <f>1000*ChartDataA!$DP$52</f>
        <v>0.6177999999999999</v>
      </c>
      <c r="H527" s="6">
        <f>1000*ChartDataA!$DP$53</f>
        <v>0.26872000000000001</v>
      </c>
      <c r="I527" s="6">
        <f>1000*ChartDataA!$DP$54</f>
        <v>50.804153000000007</v>
      </c>
      <c r="J527" s="6">
        <f>1000*ChartDataA!$DP$55</f>
        <v>63.414905000000005</v>
      </c>
      <c r="K527" s="6">
        <f>1000*ChartDataA!$DP$56</f>
        <v>13.413480000000005</v>
      </c>
    </row>
    <row r="528" spans="1:11">
      <c r="B528" s="6">
        <f>1000*ChartDataA!$DQ$47</f>
        <v>6.2977540000000012</v>
      </c>
      <c r="C528" s="6">
        <f>1000*ChartDataA!$DQ$48</f>
        <v>0.14638000000000065</v>
      </c>
      <c r="D528" s="6">
        <f>1000*ChartDataA!$DQ$49</f>
        <v>1.1708600000000002</v>
      </c>
      <c r="E528" s="6">
        <f>1000*ChartDataA!$DQ$50</f>
        <v>11.878658999999999</v>
      </c>
      <c r="F528" s="6">
        <f>1000*ChartDataA!$DQ$51</f>
        <v>2.8811999999999997E-2</v>
      </c>
      <c r="G528" s="6">
        <f>1000*ChartDataA!$DQ$52</f>
        <v>0.54599999999999993</v>
      </c>
      <c r="H528" s="6">
        <f>1000*ChartDataA!$DQ$53</f>
        <v>0.26892000000000005</v>
      </c>
      <c r="I528" s="6">
        <f>1000*ChartDataA!$DQ$54</f>
        <v>53.121789</v>
      </c>
      <c r="J528" s="6">
        <f>1000*ChartDataA!$DQ$55</f>
        <v>73.326987000000017</v>
      </c>
      <c r="K528" s="6">
        <f>1000*ChartDataA!$DQ$56</f>
        <v>16.247331000000031</v>
      </c>
    </row>
    <row r="529" spans="1:11">
      <c r="A529" s="6" t="str">
        <f>ChartDataA!$DR$46</f>
        <v>yt 31 12 2020</v>
      </c>
      <c r="B529" s="6">
        <f>1000*ChartDataA!$DR$47</f>
        <v>5.9747039999999991</v>
      </c>
      <c r="C529" s="6">
        <f>1000*ChartDataA!$DR$48</f>
        <v>7.0180000000002157E-2</v>
      </c>
      <c r="D529" s="6">
        <f>1000*ChartDataA!$DR$49</f>
        <v>1.1708600000000002</v>
      </c>
      <c r="E529" s="6">
        <f>1000*ChartDataA!$DR$50</f>
        <v>16.291376</v>
      </c>
      <c r="F529" s="6">
        <f>1000*ChartDataA!$DR$51</f>
        <v>2.9237000000000003E-2</v>
      </c>
      <c r="G529" s="6">
        <f>1000*ChartDataA!$DR$52</f>
        <v>0.76600000000000001</v>
      </c>
      <c r="H529" s="6">
        <f>1000*ChartDataA!$DR$53</f>
        <v>0.28961999999999999</v>
      </c>
      <c r="I529" s="6">
        <f>1000*ChartDataA!$DR$54</f>
        <v>55.102635999999997</v>
      </c>
      <c r="J529" s="6">
        <f>1000*ChartDataA!$DR$55</f>
        <v>86.657709999999994</v>
      </c>
      <c r="K529" s="6">
        <f>1000*ChartDataA!$DR$56</f>
        <v>19.543596000000026</v>
      </c>
    </row>
    <row r="530" spans="1:11">
      <c r="B530" s="6">
        <f>1000*ChartDataA!$DS$47</f>
        <v>5.2675260000000002</v>
      </c>
      <c r="C530" s="6">
        <f>1000*ChartDataA!$DS$48</f>
        <v>6.8883000000000486E-2</v>
      </c>
      <c r="D530" s="6">
        <f>1000*ChartDataA!$DS$49</f>
        <v>1.17526</v>
      </c>
      <c r="E530" s="6">
        <f>1000*ChartDataA!$DS$50</f>
        <v>16.332875999999999</v>
      </c>
      <c r="F530" s="6">
        <f>1000*ChartDataA!$DS$51</f>
        <v>8.443299999999998E-2</v>
      </c>
      <c r="G530" s="6">
        <f>1000*ChartDataA!$DS$52</f>
        <v>0.74199999999999988</v>
      </c>
      <c r="H530" s="6">
        <f>1000*ChartDataA!$DS$53</f>
        <v>0.3105</v>
      </c>
      <c r="I530" s="6">
        <f>1000*ChartDataA!$DS$54</f>
        <v>57.381676000000006</v>
      </c>
      <c r="J530" s="6">
        <f>1000*ChartDataA!$DS$55</f>
        <v>87.993435000000005</v>
      </c>
      <c r="K530" s="6">
        <f>1000*ChartDataA!$DS$56</f>
        <v>21.882253999999989</v>
      </c>
    </row>
    <row r="531" spans="1:11">
      <c r="B531" s="6">
        <f>1000*ChartDataA!$DT$47</f>
        <v>4.9771579999999993</v>
      </c>
      <c r="C531" s="6">
        <f>1000*ChartDataA!$DT$48</f>
        <v>6.9873000000001545E-2</v>
      </c>
      <c r="D531" s="6">
        <f>1000*ChartDataA!$DT$49</f>
        <v>1.1973199999999999</v>
      </c>
      <c r="E531" s="6">
        <f>1000*ChartDataA!$DT$50</f>
        <v>20.742374999999999</v>
      </c>
      <c r="F531" s="6">
        <f>1000*ChartDataA!$DT$51</f>
        <v>8.3469000000000015E-2</v>
      </c>
      <c r="G531" s="6">
        <f>1000*ChartDataA!$DT$52</f>
        <v>0.74199999999999988</v>
      </c>
      <c r="H531" s="6">
        <f>1000*ChartDataA!$DT$53</f>
        <v>0.28979999999999995</v>
      </c>
      <c r="I531" s="6">
        <f>1000*ChartDataA!$DT$54</f>
        <v>55.014054999999999</v>
      </c>
      <c r="J531" s="6">
        <f>1000*ChartDataA!$DT$55</f>
        <v>91.214130000000011</v>
      </c>
      <c r="K531" s="6">
        <f>1000*ChartDataA!$DT$56</f>
        <v>21.882207999999988</v>
      </c>
    </row>
    <row r="532" spans="1:11">
      <c r="B532" s="6">
        <f>1000*ChartDataA!$DU$47</f>
        <v>4.4770300000000001</v>
      </c>
      <c r="C532" s="6">
        <f>1000*ChartDataA!$DU$48</f>
        <v>6.6599999999999993E-2</v>
      </c>
      <c r="D532" s="6">
        <f>1000*ChartDataA!$DU$49</f>
        <v>1.2184399999999997</v>
      </c>
      <c r="E532" s="6">
        <f>1000*ChartDataA!$DU$50</f>
        <v>19.971764999999998</v>
      </c>
      <c r="F532" s="6">
        <f>1000*ChartDataA!$DU$51</f>
        <v>8.3671999999999996E-2</v>
      </c>
      <c r="G532" s="6">
        <f>1000*ChartDataA!$DU$52</f>
        <v>0.74199999999999988</v>
      </c>
      <c r="H532" s="6">
        <f>1000*ChartDataA!$DU$53</f>
        <v>0.31209999999999993</v>
      </c>
      <c r="I532" s="6">
        <f>1000*ChartDataA!$DU$54</f>
        <v>54.578087000000004</v>
      </c>
      <c r="J532" s="6">
        <f>1000*ChartDataA!$DU$55</f>
        <v>98.533320000000018</v>
      </c>
      <c r="K532" s="6">
        <f>1000*ChartDataA!$DU$56</f>
        <v>21.874653999999964</v>
      </c>
    </row>
    <row r="533" spans="1:11">
      <c r="B533" s="6">
        <f>1000*ChartDataA!$DV$47</f>
        <v>4.2669899999999998</v>
      </c>
      <c r="C533" s="6">
        <f>1000*ChartDataA!$DV$48</f>
        <v>5.7380000000000972E-2</v>
      </c>
      <c r="D533" s="6">
        <f>1000*ChartDataA!$DV$49</f>
        <v>1.2414399999999997</v>
      </c>
      <c r="E533" s="6">
        <f>1000*ChartDataA!$DV$50</f>
        <v>20.019765</v>
      </c>
      <c r="F533" s="6">
        <f>1000*ChartDataA!$DV$51</f>
        <v>8.2276000000000016E-2</v>
      </c>
      <c r="G533" s="6">
        <f>1000*ChartDataA!$DV$52</f>
        <v>0.74199999999999988</v>
      </c>
      <c r="H533" s="6">
        <f>1000*ChartDataA!$DV$53</f>
        <v>0.29299999999999998</v>
      </c>
      <c r="I533" s="6">
        <f>1000*ChartDataA!$DV$54</f>
        <v>49.663086</v>
      </c>
      <c r="J533" s="6">
        <f>1000*ChartDataA!$DV$55</f>
        <v>106.366392</v>
      </c>
      <c r="K533" s="6">
        <f>1000*ChartDataA!$DV$56</f>
        <v>19.734826000000012</v>
      </c>
    </row>
    <row r="534" spans="1:11">
      <c r="B534" s="6">
        <f>1000*ChartDataA!$DW$47</f>
        <v>4.1902819999999998</v>
      </c>
      <c r="C534" s="6">
        <f>1000*ChartDataA!$DW$48</f>
        <v>6.008000000000055E-2</v>
      </c>
      <c r="D534" s="6">
        <f>1000*ChartDataA!$DW$49</f>
        <v>1.2344599999999997</v>
      </c>
      <c r="E534" s="6">
        <f>1000*ChartDataA!$DW$50</f>
        <v>20.040764999999997</v>
      </c>
      <c r="F534" s="6">
        <f>1000*ChartDataA!$DW$51</f>
        <v>8.2600000000000007E-2</v>
      </c>
      <c r="G534" s="6">
        <f>1000*ChartDataA!$DW$52</f>
        <v>0.74199999999999988</v>
      </c>
      <c r="H534" s="6">
        <f>1000*ChartDataA!$DW$53</f>
        <v>0.27229999999999999</v>
      </c>
      <c r="I534" s="6">
        <f>1000*ChartDataA!$DW$54</f>
        <v>43.477417000000003</v>
      </c>
      <c r="J534" s="6">
        <f>1000*ChartDataA!$DW$55</f>
        <v>112.36434100000001</v>
      </c>
      <c r="K534" s="6">
        <f>1000*ChartDataA!$DW$56</f>
        <v>19.451781</v>
      </c>
    </row>
    <row r="535" spans="1:11">
      <c r="A535" s="6" t="str">
        <f>ChartDataA!$DX$46</f>
        <v>yt 30 06 2021</v>
      </c>
      <c r="B535" s="6">
        <f>1000*ChartDataA!$DX$47</f>
        <v>4.0230180000000004</v>
      </c>
      <c r="C535" s="6">
        <f>1000*ChartDataA!$DX$48</f>
        <v>5.2499999999999596E-2</v>
      </c>
      <c r="D535" s="6">
        <f>1000*ChartDataA!$DX$49</f>
        <v>1.1655199999999999</v>
      </c>
      <c r="E535" s="6">
        <f>1000*ChartDataA!$DX$50</f>
        <v>20.016764999999999</v>
      </c>
      <c r="F535" s="6">
        <f>1000*ChartDataA!$DX$51</f>
        <v>7.8231000000000009E-2</v>
      </c>
      <c r="G535" s="6">
        <f>1000*ChartDataA!$DX$52</f>
        <v>0.71799999999999997</v>
      </c>
      <c r="H535" s="6">
        <f>1000*ChartDataA!$DX$53</f>
        <v>0.25320000000000009</v>
      </c>
      <c r="I535" s="6">
        <f>1000*ChartDataA!$DX$54</f>
        <v>38.651523999999995</v>
      </c>
      <c r="J535" s="6">
        <f>1000*ChartDataA!$DX$55</f>
        <v>118.26279800000002</v>
      </c>
      <c r="K535" s="6">
        <f>1000*ChartDataA!$DX$56</f>
        <v>18.262168000000024</v>
      </c>
    </row>
    <row r="536" spans="1:11">
      <c r="B536" s="6">
        <f>1000*ChartDataA!$DY$47</f>
        <v>3.7617380000000002</v>
      </c>
      <c r="C536" s="6">
        <f>1000*ChartDataA!$DY$48</f>
        <v>6.0192000000000148E-2</v>
      </c>
      <c r="D536" s="6">
        <f>1000*ChartDataA!$DY$49</f>
        <v>1.2131199999999998</v>
      </c>
      <c r="E536" s="6">
        <f>1000*ChartDataA!$DY$50</f>
        <v>20.040764999999997</v>
      </c>
      <c r="F536" s="6">
        <f>1000*ChartDataA!$DY$51</f>
        <v>7.6311000000000004E-2</v>
      </c>
      <c r="G536" s="6">
        <f>1000*ChartDataA!$DY$52</f>
        <v>0.80199999999999994</v>
      </c>
      <c r="H536" s="6">
        <f>1000*ChartDataA!$DY$53</f>
        <v>0.23250000000000004</v>
      </c>
      <c r="I536" s="6">
        <f>1000*ChartDataA!$DY$54</f>
        <v>34.554454999999983</v>
      </c>
      <c r="J536" s="6">
        <f>1000*ChartDataA!$DY$55</f>
        <v>121.18796100000003</v>
      </c>
      <c r="K536" s="6">
        <f>1000*ChartDataA!$DY$56</f>
        <v>19.407638999999975</v>
      </c>
    </row>
    <row r="537" spans="1:11">
      <c r="B537" s="6">
        <f>1000*ChartDataA!$DZ$47</f>
        <v>3.1554669999999998</v>
      </c>
      <c r="C537" s="6">
        <f>1000*ChartDataA!$DZ$48</f>
        <v>4.938399999999997E-2</v>
      </c>
      <c r="D537" s="6">
        <f>1000*ChartDataA!$DZ$49</f>
        <v>1.2523199999999999</v>
      </c>
      <c r="E537" s="6">
        <f>1000*ChartDataA!$DZ$50</f>
        <v>19.992764999999999</v>
      </c>
      <c r="F537" s="6">
        <f>1000*ChartDataA!$DZ$51</f>
        <v>7.4949999999999975E-2</v>
      </c>
      <c r="G537" s="6">
        <f>1000*ChartDataA!$DZ$52</f>
        <v>1.0402</v>
      </c>
      <c r="H537" s="6">
        <f>1000*ChartDataA!$DZ$53</f>
        <v>0.19110000000000005</v>
      </c>
      <c r="I537" s="6">
        <f>1000*ChartDataA!$DZ$54</f>
        <v>29.651809999999998</v>
      </c>
      <c r="J537" s="6">
        <f>1000*ChartDataA!$DZ$55</f>
        <v>123.992981</v>
      </c>
      <c r="K537" s="6">
        <f>1000*ChartDataA!$DZ$56</f>
        <v>19.320263000000004</v>
      </c>
    </row>
    <row r="538" spans="1:11">
      <c r="B538" s="6">
        <f>1000*ChartDataA!$EA$47</f>
        <v>2.5230770000000002</v>
      </c>
      <c r="C538" s="6">
        <f>1000*ChartDataA!$EA$48</f>
        <v>6.2200999999998272E-2</v>
      </c>
      <c r="D538" s="6">
        <f>1000*ChartDataA!$EA$49</f>
        <v>0.49530000000000007</v>
      </c>
      <c r="E538" s="6">
        <f>1000*ChartDataA!$EA$50</f>
        <v>19.968764999999998</v>
      </c>
      <c r="F538" s="6">
        <f>1000*ChartDataA!$EA$51</f>
        <v>7.3546999999999987E-2</v>
      </c>
      <c r="G538" s="6">
        <f>1000*ChartDataA!$EA$52</f>
        <v>0.96820000000000006</v>
      </c>
      <c r="H538" s="6">
        <f>1000*ChartDataA!$EA$53</f>
        <v>0.19092000000000006</v>
      </c>
      <c r="I538" s="6">
        <f>1000*ChartDataA!$EA$54</f>
        <v>22.424202000000001</v>
      </c>
      <c r="J538" s="6">
        <f>1000*ChartDataA!$EA$55</f>
        <v>123.65501499999999</v>
      </c>
      <c r="K538" s="6">
        <f>1000*ChartDataA!$EA$56</f>
        <v>19.058510000000002</v>
      </c>
    </row>
    <row r="539" spans="1:11">
      <c r="B539" s="6">
        <f>1000*ChartDataA!$EB$47</f>
        <v>1.8718409999999999</v>
      </c>
      <c r="C539" s="6">
        <f>1000*ChartDataA!$EB$48</f>
        <v>6.1451999999996995E-2</v>
      </c>
      <c r="D539" s="6">
        <f>1000*ChartDataA!$EB$49</f>
        <v>0.56290000000000007</v>
      </c>
      <c r="E539" s="6">
        <f>1000*ChartDataA!$EB$50</f>
        <v>16.487080000000002</v>
      </c>
      <c r="F539" s="6">
        <f>1000*ChartDataA!$EB$51</f>
        <v>7.3255999999999988E-2</v>
      </c>
      <c r="G539" s="6">
        <f>1000*ChartDataA!$EB$52</f>
        <v>1.0962000000000001</v>
      </c>
      <c r="H539" s="6">
        <f>1000*ChartDataA!$EB$53</f>
        <v>0.19122000000000003</v>
      </c>
      <c r="I539" s="6">
        <f>1000*ChartDataA!$EB$54</f>
        <v>16.015356000000001</v>
      </c>
      <c r="J539" s="6">
        <f>1000*ChartDataA!$EB$55</f>
        <v>114.87562899999999</v>
      </c>
      <c r="K539" s="6">
        <f>1000*ChartDataA!$EB$56</f>
        <v>19.057900999999987</v>
      </c>
    </row>
    <row r="540" spans="1:11">
      <c r="B540" s="6">
        <f>1000*ChartDataA!$EC$47</f>
        <v>0.82180299999999995</v>
      </c>
      <c r="C540" s="6">
        <f>1000*ChartDataA!$EC$48</f>
        <v>7.5687999999997146E-2</v>
      </c>
      <c r="D540" s="6">
        <f>1000*ChartDataA!$EC$49</f>
        <v>0.63487500000000008</v>
      </c>
      <c r="E540" s="6">
        <f>1000*ChartDataA!$EC$50</f>
        <v>20.205116000000004</v>
      </c>
      <c r="F540" s="6">
        <f>1000*ChartDataA!$EC$51</f>
        <v>7.3832999999999996E-2</v>
      </c>
      <c r="G540" s="6">
        <f>1000*ChartDataA!$EC$52</f>
        <v>1.2962</v>
      </c>
      <c r="H540" s="6">
        <f>1000*ChartDataA!$EC$53</f>
        <v>0.19052000000000002</v>
      </c>
      <c r="I540" s="6">
        <f>1000*ChartDataA!$EC$54</f>
        <v>12.510629999999999</v>
      </c>
      <c r="J540" s="6">
        <f>1000*ChartDataA!$EC$55</f>
        <v>111.272835</v>
      </c>
      <c r="K540" s="6">
        <f>1000*ChartDataA!$EC$56</f>
        <v>16.258130000000008</v>
      </c>
    </row>
    <row r="541" spans="1:11">
      <c r="A541" s="6" t="str">
        <f>ChartDataA!$ED$46</f>
        <v>yt 31 12 2021</v>
      </c>
      <c r="B541" s="6">
        <f>1000*ChartDataA!$ED$47</f>
        <v>0.16783600000000004</v>
      </c>
      <c r="C541" s="6">
        <f>1000*ChartDataA!$ED$48</f>
        <v>7.56879999999968E-2</v>
      </c>
      <c r="D541" s="6">
        <f>1000*ChartDataA!$ED$49</f>
        <v>0.81847500000000017</v>
      </c>
      <c r="E541" s="6">
        <f>1000*ChartDataA!$ED$50</f>
        <v>19.455243999999997</v>
      </c>
      <c r="F541" s="6">
        <f>1000*ChartDataA!$ED$51</f>
        <v>7.3438000000000003E-2</v>
      </c>
      <c r="G541" s="6">
        <f>1000*ChartDataA!$ED$52</f>
        <v>1.2302000000000002</v>
      </c>
      <c r="H541" s="6">
        <f>1000*ChartDataA!$ED$53</f>
        <v>0.16982</v>
      </c>
      <c r="I541" s="6">
        <f>1000*ChartDataA!$ED$54</f>
        <v>10.056382999999999</v>
      </c>
      <c r="J541" s="6">
        <f>1000*ChartDataA!$ED$55</f>
        <v>104.27953900000001</v>
      </c>
      <c r="K541" s="6">
        <f>1000*ChartDataA!$ED$56</f>
        <v>12.912264999999978</v>
      </c>
    </row>
    <row r="542" spans="1:11">
      <c r="B542" s="6">
        <f>1000*ChartDataA!$EE$47</f>
        <v>0.17821200000000004</v>
      </c>
      <c r="C542" s="6">
        <f>1000*ChartDataA!$EE$48</f>
        <v>6.3313999999997941E-2</v>
      </c>
      <c r="D542" s="6">
        <f>1000*ChartDataA!$EE$49</f>
        <v>1.0724750000000001</v>
      </c>
      <c r="E542" s="6">
        <f>1000*ChartDataA!$EE$50</f>
        <v>23.623438999999998</v>
      </c>
      <c r="F542" s="6">
        <f>1000*ChartDataA!$EE$51</f>
        <v>1.7789999999999997E-2</v>
      </c>
      <c r="G542" s="6">
        <f>1000*ChartDataA!$EE$52</f>
        <v>1.2302000000000002</v>
      </c>
      <c r="H542" s="6">
        <f>1000*ChartDataA!$EE$53</f>
        <v>0.16486000000000001</v>
      </c>
      <c r="I542" s="6">
        <f>1000*ChartDataA!$EE$54</f>
        <v>7.0298350000000012</v>
      </c>
      <c r="J542" s="6">
        <f>1000*ChartDataA!$EE$55</f>
        <v>108.90365300000002</v>
      </c>
      <c r="K542" s="6">
        <f>1000*ChartDataA!$EE$56</f>
        <v>10.356988000000012</v>
      </c>
    </row>
    <row r="543" spans="1:11">
      <c r="B543" s="6">
        <f>1000*ChartDataA!$EF$47</f>
        <v>0.19748000000000004</v>
      </c>
      <c r="C543" s="6">
        <f>1000*ChartDataA!$EF$48</f>
        <v>6.3362999999997976E-2</v>
      </c>
      <c r="D543" s="6">
        <f>1000*ChartDataA!$EF$49</f>
        <v>1.1084149999999999</v>
      </c>
      <c r="E543" s="6">
        <f>1000*ChartDataA!$EF$50</f>
        <v>26.239660999999998</v>
      </c>
      <c r="F543" s="6">
        <f>1000*ChartDataA!$EF$51</f>
        <v>1.7744999999999997E-2</v>
      </c>
      <c r="G543" s="6">
        <f>1000*ChartDataA!$EF$52</f>
        <v>1.2302019999999998</v>
      </c>
      <c r="H543" s="6">
        <f>1000*ChartDataA!$EF$53</f>
        <v>0.16486000000000001</v>
      </c>
      <c r="I543" s="6">
        <f>1000*ChartDataA!$EF$54</f>
        <v>6.4710790000000005</v>
      </c>
      <c r="J543" s="6">
        <f>1000*ChartDataA!$EF$55</f>
        <v>113.84959300000001</v>
      </c>
      <c r="K543" s="6">
        <f>1000*ChartDataA!$EF$56</f>
        <v>10.333027999999993</v>
      </c>
    </row>
    <row r="544" spans="1:11">
      <c r="B544" s="6">
        <f>1000*ChartDataA!$EG$47</f>
        <v>0.18145600000000001</v>
      </c>
      <c r="C544" s="6">
        <f>1000*ChartDataA!$EG$48</f>
        <v>8.9105999999997243E-2</v>
      </c>
      <c r="D544" s="6">
        <f>1000*ChartDataA!$EG$49</f>
        <v>1.327855</v>
      </c>
      <c r="E544" s="6">
        <f>1000*ChartDataA!$EG$50</f>
        <v>30.249697999999995</v>
      </c>
      <c r="F544" s="6">
        <f>1000*ChartDataA!$EG$51</f>
        <v>2.8221E-2</v>
      </c>
      <c r="G544" s="6">
        <f>1000*ChartDataA!$EG$52</f>
        <v>1.2302019999999998</v>
      </c>
      <c r="H544" s="6">
        <f>1000*ChartDataA!$EG$53</f>
        <v>0.16206000000000001</v>
      </c>
      <c r="I544" s="6">
        <f>1000*ChartDataA!$EG$54</f>
        <v>3.6733769999999999</v>
      </c>
      <c r="J544" s="6">
        <f>1000*ChartDataA!$EG$55</f>
        <v>115.80567599999998</v>
      </c>
      <c r="K544" s="6">
        <f>1000*ChartDataA!$EG$56</f>
        <v>7.6931360000000168</v>
      </c>
    </row>
    <row r="545" spans="1:11">
      <c r="B545" s="6">
        <f>1000*ChartDataA!$EH$47</f>
        <v>0.16114600000000001</v>
      </c>
      <c r="C545" s="6">
        <f>1000*ChartDataA!$EH$48</f>
        <v>9.1885999999997275E-2</v>
      </c>
      <c r="D545" s="6">
        <f>1000*ChartDataA!$EH$49</f>
        <v>1.5208550000000001</v>
      </c>
      <c r="E545" s="6">
        <f>1000*ChartDataA!$EH$50</f>
        <v>37.945079999999997</v>
      </c>
      <c r="F545" s="6">
        <f>1000*ChartDataA!$EH$51</f>
        <v>2.8495000000000003E-2</v>
      </c>
      <c r="G545" s="6">
        <f>1000*ChartDataA!$EH$52</f>
        <v>1.2302019999999998</v>
      </c>
      <c r="H545" s="6">
        <f>1000*ChartDataA!$EH$53</f>
        <v>0.15925999999999998</v>
      </c>
      <c r="I545" s="6">
        <f>1000*ChartDataA!$EH$54</f>
        <v>1.8892690000000003</v>
      </c>
      <c r="J545" s="6">
        <f>1000*ChartDataA!$EH$55</f>
        <v>115.96134699999999</v>
      </c>
      <c r="K545" s="6">
        <f>1000*ChartDataA!$EH$56</f>
        <v>5.233598000000006</v>
      </c>
    </row>
    <row r="546" spans="1:11">
      <c r="B546" s="6">
        <f>1000*ChartDataA!$EI$47</f>
        <v>0.15865400000000002</v>
      </c>
      <c r="C546" s="6">
        <f>1000*ChartDataA!$EI$48</f>
        <v>0.12246599999999731</v>
      </c>
      <c r="D546" s="6">
        <f>1000*ChartDataA!$EI$49</f>
        <v>1.524275</v>
      </c>
      <c r="E546" s="6">
        <f>1000*ChartDataA!$EI$50</f>
        <v>37.945079999999997</v>
      </c>
      <c r="F546" s="6">
        <f>1000*ChartDataA!$EI$51</f>
        <v>3.0973000000000004E-2</v>
      </c>
      <c r="G546" s="6">
        <f>1000*ChartDataA!$EI$52</f>
        <v>1.2302019999999998</v>
      </c>
      <c r="H546" s="6">
        <f>1000*ChartDataA!$EI$53</f>
        <v>0.17875999999999997</v>
      </c>
      <c r="I546" s="6">
        <f>1000*ChartDataA!$EI$54</f>
        <v>0.90040799999999999</v>
      </c>
      <c r="J546" s="6">
        <f>1000*ChartDataA!$EI$55</f>
        <v>121.037347</v>
      </c>
      <c r="K546" s="6">
        <f>1000*ChartDataA!$EI$56</f>
        <v>2.7265209999999818</v>
      </c>
    </row>
    <row r="547" spans="1:11">
      <c r="A547" s="6" t="str">
        <f>ChartDataA!$EJ$46</f>
        <v>yt 30 06 2022</v>
      </c>
      <c r="B547" s="6">
        <f>1000*ChartDataA!$EJ$47</f>
        <v>0.16429800000000003</v>
      </c>
      <c r="C547" s="6">
        <f>1000*ChartDataA!$EJ$48</f>
        <v>0.14700499999999722</v>
      </c>
      <c r="D547" s="6">
        <f>1000*ChartDataA!$EJ$49</f>
        <v>1.5448549999999999</v>
      </c>
      <c r="E547" s="6">
        <f>1000*ChartDataA!$EJ$50</f>
        <v>37.993079999999999</v>
      </c>
      <c r="F547" s="6">
        <f>1000*ChartDataA!$EJ$51</f>
        <v>2.2084270000000004</v>
      </c>
      <c r="G547" s="6">
        <f>1000*ChartDataA!$EJ$52</f>
        <v>1.2302019999999998</v>
      </c>
      <c r="H547" s="6">
        <f>1000*ChartDataA!$EJ$53</f>
        <v>0.15645999999999999</v>
      </c>
      <c r="I547" s="6">
        <f>1000*ChartDataA!$EJ$54</f>
        <v>0.901308</v>
      </c>
      <c r="J547" s="6">
        <f>1000*ChartDataA!$EJ$55</f>
        <v>127.191684</v>
      </c>
      <c r="K547" s="6">
        <f>1000*ChartDataA!$EJ$56</f>
        <v>2.7069210000000288</v>
      </c>
    </row>
    <row r="548" spans="1:11">
      <c r="B548" s="6">
        <f>1000*ChartDataA!$EK$47</f>
        <v>0.16937000000000002</v>
      </c>
      <c r="C548" s="6">
        <f>1000*ChartDataA!$EK$48</f>
        <v>0.13785599999999734</v>
      </c>
      <c r="D548" s="6">
        <f>1000*ChartDataA!$EK$49</f>
        <v>1.5389950000000001</v>
      </c>
      <c r="E548" s="6">
        <f>1000*ChartDataA!$EK$50</f>
        <v>41.408386999999998</v>
      </c>
      <c r="F548" s="6">
        <f>1000*ChartDataA!$EK$51</f>
        <v>4.1642359999999998</v>
      </c>
      <c r="G548" s="6">
        <f>1000*ChartDataA!$EK$52</f>
        <v>1.0982019999999999</v>
      </c>
      <c r="H548" s="6">
        <f>1000*ChartDataA!$EK$53</f>
        <v>0.15645999999999999</v>
      </c>
      <c r="I548" s="6">
        <f>1000*ChartDataA!$EK$54</f>
        <v>2.3574999999999999E-2</v>
      </c>
      <c r="J548" s="6">
        <f>1000*ChartDataA!$EK$55</f>
        <v>129.46047199999998</v>
      </c>
      <c r="K548" s="6">
        <f>1000*ChartDataA!$EK$56</f>
        <v>1.3518100000000366</v>
      </c>
    </row>
    <row r="549" spans="1:11">
      <c r="B549" s="6">
        <f>1000*ChartDataA!$EL$47</f>
        <v>0.16306099999999998</v>
      </c>
      <c r="C549" s="6">
        <f>1000*ChartDataA!$EL$48</f>
        <v>0.13778599999999733</v>
      </c>
      <c r="D549" s="6">
        <f>1000*ChartDataA!$EL$49</f>
        <v>1.4292549999999997</v>
      </c>
      <c r="E549" s="6">
        <f>1000*ChartDataA!$EL$50</f>
        <v>41.408386999999998</v>
      </c>
      <c r="F549" s="6">
        <f>1000*ChartDataA!$EL$51</f>
        <v>4.1628629999999989</v>
      </c>
      <c r="G549" s="6">
        <f>1000*ChartDataA!$EL$52</f>
        <v>1.0820019999999999</v>
      </c>
      <c r="H549" s="6">
        <f>1000*ChartDataA!$EL$53</f>
        <v>0.19705999999999996</v>
      </c>
      <c r="I549" s="6">
        <f>1000*ChartDataA!$EL$54</f>
        <v>8.9395000000000002E-2</v>
      </c>
      <c r="J549" s="6">
        <f>1000*ChartDataA!$EL$55</f>
        <v>132.98305800000003</v>
      </c>
      <c r="K549" s="6">
        <f>1000*ChartDataA!$EL$56</f>
        <v>1.4164949999999898</v>
      </c>
    </row>
    <row r="550" spans="1:11">
      <c r="B550" s="6">
        <f>1000*ChartDataA!$EM$47</f>
        <v>0.159167</v>
      </c>
      <c r="C550" s="6">
        <f>1000*ChartDataA!$EM$48</f>
        <v>0.1369659999999977</v>
      </c>
      <c r="D550" s="6">
        <f>1000*ChartDataA!$EM$49</f>
        <v>1.3616549999999998</v>
      </c>
      <c r="E550" s="6">
        <f>1000*ChartDataA!$EM$50</f>
        <v>41.480387</v>
      </c>
      <c r="F550" s="6">
        <f>1000*ChartDataA!$EM$51</f>
        <v>4.1641559999999993</v>
      </c>
      <c r="G550" s="6">
        <f>1000*ChartDataA!$EM$52</f>
        <v>1.3020019999999999</v>
      </c>
      <c r="H550" s="6">
        <f>1000*ChartDataA!$EM$53</f>
        <v>0.21853999999999998</v>
      </c>
      <c r="I550" s="6">
        <f>1000*ChartDataA!$EM$54</f>
        <v>0.13559100000000002</v>
      </c>
      <c r="J550" s="6">
        <f>1000*ChartDataA!$EM$55</f>
        <v>132.72983000000002</v>
      </c>
      <c r="K550" s="6">
        <f>1000*ChartDataA!$EM$56</f>
        <v>1.2985869999999899</v>
      </c>
    </row>
    <row r="551" spans="1:11">
      <c r="B551" s="6">
        <f>1000*ChartDataA!$EN$47</f>
        <v>0.14906299999999997</v>
      </c>
      <c r="C551" s="6">
        <f>1000*ChartDataA!$EN$48</f>
        <v>0.13387399999999919</v>
      </c>
      <c r="D551" s="6">
        <f>1000*ChartDataA!$EN$49</f>
        <v>1.3920549999999998</v>
      </c>
      <c r="E551" s="6">
        <f>1000*ChartDataA!$EN$50</f>
        <v>44.787635999999999</v>
      </c>
      <c r="F551" s="6">
        <f>1000*ChartDataA!$EN$51</f>
        <v>4.236618</v>
      </c>
      <c r="G551" s="6">
        <f>1000*ChartDataA!$EN$52</f>
        <v>1.6320019999999997</v>
      </c>
      <c r="H551" s="6">
        <f>1000*ChartDataA!$EN$53</f>
        <v>0.19753999999999999</v>
      </c>
      <c r="I551" s="6">
        <f>1000*ChartDataA!$EN$54</f>
        <v>0.23827099999999998</v>
      </c>
      <c r="J551" s="6">
        <f>1000*ChartDataA!$EN$55</f>
        <v>129.13331900000003</v>
      </c>
      <c r="K551" s="6">
        <f>1000*ChartDataA!$EN$56</f>
        <v>1.3857940000000235</v>
      </c>
    </row>
    <row r="552" spans="1:11">
      <c r="B552" s="6">
        <f>1000*ChartDataA!$EO$47</f>
        <v>0.15180899999999997</v>
      </c>
      <c r="C552" s="6">
        <f>1000*ChartDataA!$EO$48</f>
        <v>0.38348599999999922</v>
      </c>
      <c r="D552" s="6">
        <f>1000*ChartDataA!$EO$49</f>
        <v>1.6739299999999999</v>
      </c>
      <c r="E552" s="6">
        <f>1000*ChartDataA!$EO$50</f>
        <v>40.536648</v>
      </c>
      <c r="F552" s="6">
        <f>1000*ChartDataA!$EO$51</f>
        <v>4.2357330000000006</v>
      </c>
      <c r="G552" s="6">
        <f>1000*ChartDataA!$EO$52</f>
        <v>1.5500019999999999</v>
      </c>
      <c r="H552" s="6">
        <f>1000*ChartDataA!$EO$53</f>
        <v>0.22373999999999999</v>
      </c>
      <c r="I552" s="6">
        <f>1000*ChartDataA!$EO$54</f>
        <v>1.393883</v>
      </c>
      <c r="J552" s="6">
        <f>1000*ChartDataA!$EO$55</f>
        <v>132.41533100000001</v>
      </c>
      <c r="K552" s="6">
        <f>1000*ChartDataA!$EO$56</f>
        <v>1.3196640000000259</v>
      </c>
    </row>
    <row r="553" spans="1:11">
      <c r="A553" s="6" t="str">
        <f>ChartDataA!$EP$46</f>
        <v>yt 31 12 2022</v>
      </c>
      <c r="B553" s="6">
        <f>1000*ChartDataA!$EP$47</f>
        <v>0.26782799999999995</v>
      </c>
      <c r="C553" s="6">
        <f>1000*ChartDataA!$EP$48</f>
        <v>0.46936599999999934</v>
      </c>
      <c r="D553" s="6">
        <f>1000*ChartDataA!$EP$49</f>
        <v>1.50993</v>
      </c>
      <c r="E553" s="6">
        <f>1000*ChartDataA!$EP$50</f>
        <v>40.267920000000004</v>
      </c>
      <c r="F553" s="6">
        <f>1000*ChartDataA!$EP$51</f>
        <v>4.2356119999999997</v>
      </c>
      <c r="G553" s="6">
        <f>1000*ChartDataA!$EP$52</f>
        <v>1.396002</v>
      </c>
      <c r="H553" s="6">
        <f>1000*ChartDataA!$EP$53</f>
        <v>0.24789000000000003</v>
      </c>
      <c r="I553" s="6">
        <f>1000*ChartDataA!$EP$54</f>
        <v>2.3478829999999999</v>
      </c>
      <c r="J553" s="6">
        <f>1000*ChartDataA!$EP$55</f>
        <v>135.79329099999998</v>
      </c>
      <c r="K553" s="6">
        <f>1000*ChartDataA!$EP$56</f>
        <v>3.6930980000000058</v>
      </c>
    </row>
    <row r="554" spans="1:11">
      <c r="B554" s="6">
        <f>1000*ChartDataA!$EQ$47</f>
        <v>0.24724000000000002</v>
      </c>
      <c r="C554" s="6">
        <f>1000*ChartDataA!$EQ$48</f>
        <v>0.48945599999999923</v>
      </c>
      <c r="D554" s="6">
        <f>1000*ChartDataA!$EQ$49</f>
        <v>1.2319299999999997</v>
      </c>
      <c r="E554" s="6">
        <f>1000*ChartDataA!$EQ$50</f>
        <v>42.918638999999992</v>
      </c>
      <c r="F554" s="6">
        <f>1000*ChartDataA!$EQ$51</f>
        <v>4.2359859999999996</v>
      </c>
      <c r="G554" s="6">
        <f>1000*ChartDataA!$EQ$52</f>
        <v>1.396002</v>
      </c>
      <c r="H554" s="6">
        <f>1000*ChartDataA!$EQ$53</f>
        <v>0.2356</v>
      </c>
      <c r="I554" s="6">
        <f>1000*ChartDataA!$EQ$54</f>
        <v>2.8758829999999995</v>
      </c>
      <c r="J554" s="6">
        <f>1000*ChartDataA!$EQ$55</f>
        <v>137.31228400000001</v>
      </c>
      <c r="K554" s="6">
        <f>1000*ChartDataA!$EQ$56</f>
        <v>3.7115560000000047</v>
      </c>
    </row>
    <row r="555" spans="1:11">
      <c r="B555" s="6">
        <f>1000*ChartDataA!$ER$47</f>
        <v>0.21753600000000003</v>
      </c>
      <c r="C555" s="6">
        <f>1000*ChartDataA!$ER$48</f>
        <v>0.48526699999999917</v>
      </c>
      <c r="D555" s="6">
        <f>1000*ChartDataA!$ER$49</f>
        <v>1.1499299999999997</v>
      </c>
      <c r="E555" s="6">
        <f>1000*ChartDataA!$ER$50</f>
        <v>45.772411999999996</v>
      </c>
      <c r="F555" s="6">
        <f>1000*ChartDataA!$ER$51</f>
        <v>4.2358739999999999</v>
      </c>
      <c r="G555" s="6">
        <f>1000*ChartDataA!$ER$52</f>
        <v>1.4179999999999999</v>
      </c>
      <c r="H555" s="6">
        <f>1000*ChartDataA!$ER$53</f>
        <v>0.25974999999999998</v>
      </c>
      <c r="I555" s="6">
        <f>1000*ChartDataA!$ER$54</f>
        <v>3.7987099999999998</v>
      </c>
      <c r="J555" s="6">
        <f>1000*ChartDataA!$ER$55</f>
        <v>136.89670000000001</v>
      </c>
      <c r="K555" s="6">
        <f>1000*ChartDataA!$ER$56</f>
        <v>6.2771610000000031</v>
      </c>
    </row>
    <row r="556" spans="1:11">
      <c r="B556" s="6">
        <f>1000*ChartDataA!$ES$47</f>
        <v>0.23436699999999999</v>
      </c>
      <c r="C556" s="6">
        <f>1000*ChartDataA!$ES$48</f>
        <v>0.46502899999999991</v>
      </c>
      <c r="D556" s="6">
        <f>1000*ChartDataA!$ES$49</f>
        <v>0.93337000000000003</v>
      </c>
      <c r="E556" s="6">
        <f>1000*ChartDataA!$ES$50</f>
        <v>45.150221000000002</v>
      </c>
      <c r="F556" s="6">
        <f>1000*ChartDataA!$ES$51</f>
        <v>4.2250269999999999</v>
      </c>
      <c r="G556" s="6">
        <f>1000*ChartDataA!$ES$52</f>
        <v>1.4419999999999999</v>
      </c>
      <c r="H556" s="6">
        <f>1000*ChartDataA!$ES$53</f>
        <v>0.24025000000000002</v>
      </c>
      <c r="I556" s="6">
        <f>1000*ChartDataA!$ES$54</f>
        <v>4.857945</v>
      </c>
      <c r="J556" s="6">
        <f>1000*ChartDataA!$ES$55</f>
        <v>131.18645000000001</v>
      </c>
      <c r="K556" s="6">
        <f>1000*ChartDataA!$ES$56</f>
        <v>6.2983799999999928</v>
      </c>
    </row>
    <row r="557" spans="1:11">
      <c r="B557" s="6">
        <f>1000*ChartDataA!$ET$47</f>
        <v>0.22811699999999999</v>
      </c>
      <c r="C557" s="6">
        <f>1000*ChartDataA!$ET$48</f>
        <v>0.46940899999999985</v>
      </c>
      <c r="D557" s="6">
        <f>1000*ChartDataA!$ET$49</f>
        <v>0.84182999999999997</v>
      </c>
      <c r="E557" s="6">
        <f>1000*ChartDataA!$ET$50</f>
        <v>45.061605000000007</v>
      </c>
      <c r="F557" s="6">
        <f>1000*ChartDataA!$ET$51</f>
        <v>4.2206869999999999</v>
      </c>
      <c r="G557" s="6">
        <f>1000*ChartDataA!$ET$52</f>
        <v>1.4419999999999999</v>
      </c>
      <c r="H557" s="6">
        <f>1000*ChartDataA!$ET$53</f>
        <v>0.24490000000000003</v>
      </c>
      <c r="I557" s="6">
        <f>1000*ChartDataA!$ET$54</f>
        <v>5.042262</v>
      </c>
      <c r="J557" s="6">
        <f>1000*ChartDataA!$ET$55</f>
        <v>129.30754300000004</v>
      </c>
      <c r="K557" s="6">
        <f>1000*ChartDataA!$ET$56</f>
        <v>6.3707599999999758</v>
      </c>
    </row>
    <row r="558" spans="1:11">
      <c r="B558" s="6">
        <f>1000*ChartDataA!$EU$47</f>
        <v>0.23058399999999998</v>
      </c>
      <c r="C558" s="6">
        <f>1000*ChartDataA!$EU$48</f>
        <v>0.44136399999999981</v>
      </c>
      <c r="D558" s="6">
        <f>1000*ChartDataA!$EU$49</f>
        <v>0.81440999999999997</v>
      </c>
      <c r="E558" s="6">
        <f>1000*ChartDataA!$EU$50</f>
        <v>45.037604999999999</v>
      </c>
      <c r="F558" s="6">
        <f>1000*ChartDataA!$EU$51</f>
        <v>4.2174099999999992</v>
      </c>
      <c r="G558" s="6">
        <f>1000*ChartDataA!$EU$52</f>
        <v>1.4419999999999999</v>
      </c>
      <c r="H558" s="6">
        <f>1000*ChartDataA!$EU$53</f>
        <v>0.24540000000000001</v>
      </c>
      <c r="I558" s="6">
        <f>1000*ChartDataA!$EU$54</f>
        <v>5.2590449999999995</v>
      </c>
      <c r="J558" s="6">
        <f>1000*ChartDataA!$EU$55</f>
        <v>126.93933600000001</v>
      </c>
      <c r="K558" s="6">
        <f>1000*ChartDataA!$EU$56</f>
        <v>6.394280000000002</v>
      </c>
    </row>
    <row r="559" spans="1:11">
      <c r="A559" s="6" t="str">
        <f>ChartDataA!$EV$46</f>
        <v>yt 30 06 2023</v>
      </c>
      <c r="B559" s="6">
        <f>1000*ChartDataA!$EV$47</f>
        <v>0.20586399999999999</v>
      </c>
      <c r="C559" s="6">
        <f>1000*ChartDataA!$EV$48</f>
        <v>0.41580499999999981</v>
      </c>
      <c r="D559" s="6">
        <f>1000*ChartDataA!$EV$49</f>
        <v>0.81783000000000006</v>
      </c>
      <c r="E559" s="6">
        <f>1000*ChartDataA!$EV$50</f>
        <v>44.989605000000005</v>
      </c>
      <c r="F559" s="6">
        <f>1000*ChartDataA!$EV$51</f>
        <v>2.0395580000000009</v>
      </c>
      <c r="G559" s="6">
        <f>1000*ChartDataA!$EV$52</f>
        <v>1.4419999999999999</v>
      </c>
      <c r="H559" s="6">
        <f>1000*ChartDataA!$EV$53</f>
        <v>0.26540000000000002</v>
      </c>
      <c r="I559" s="6">
        <f>1000*ChartDataA!$EV$54</f>
        <v>5.3870579999999997</v>
      </c>
      <c r="J559" s="6">
        <f>1000*ChartDataA!$EV$55</f>
        <v>120.38247999999999</v>
      </c>
      <c r="K559" s="6">
        <f>1000*ChartDataA!$EV$56</f>
        <v>6.3942800000000304</v>
      </c>
    </row>
    <row r="560" spans="1:11">
      <c r="B560" s="6">
        <f>1000*ChartDataA!$EW$47</f>
        <v>0.20208999999999999</v>
      </c>
      <c r="C560" s="6">
        <f>1000*ChartDataA!$EW$48</f>
        <v>0.43156499999999992</v>
      </c>
      <c r="D560" s="6">
        <f>1000*ChartDataA!$EW$49</f>
        <v>0.75609000000000004</v>
      </c>
      <c r="E560" s="6">
        <f>1000*ChartDataA!$EW$50</f>
        <v>41.526298000000004</v>
      </c>
      <c r="F560" s="6">
        <f>1000*ChartDataA!$EW$51</f>
        <v>8.3608999999999989E-2</v>
      </c>
      <c r="G560" s="6">
        <f>1000*ChartDataA!$EW$52</f>
        <v>1.4419999999999999</v>
      </c>
      <c r="H560" s="6">
        <f>1000*ChartDataA!$EW$53</f>
        <v>0.26540000000000002</v>
      </c>
      <c r="I560" s="6">
        <f>1000*ChartDataA!$EW$54</f>
        <v>5.4097209999999993</v>
      </c>
      <c r="J560" s="6">
        <f>1000*ChartDataA!$EW$55</f>
        <v>119.30038699999999</v>
      </c>
      <c r="K560" s="6">
        <f>1000*ChartDataA!$EW$56</f>
        <v>6.3977360000000978</v>
      </c>
    </row>
    <row r="561" spans="1:11">
      <c r="B561" s="6">
        <f>1000*ChartDataA!$EX$47</f>
        <v>0.19381600000000002</v>
      </c>
      <c r="C561" s="6">
        <f>1000*ChartDataA!$EX$48</f>
        <v>0.42612599999999989</v>
      </c>
      <c r="D561" s="6">
        <f>1000*ChartDataA!$EX$49</f>
        <v>0.75609000000000004</v>
      </c>
      <c r="E561" s="6">
        <f>1000*ChartDataA!$EX$50</f>
        <v>41.526298000000004</v>
      </c>
      <c r="F561" s="6">
        <f>1000*ChartDataA!$EX$51</f>
        <v>8.4891999999999981E-2</v>
      </c>
      <c r="G561" s="6">
        <f>1000*ChartDataA!$EX$52</f>
        <v>1.22</v>
      </c>
      <c r="H561" s="6">
        <f>1000*ChartDataA!$EX$53</f>
        <v>0.24479999999999999</v>
      </c>
      <c r="I561" s="6">
        <f>1000*ChartDataA!$EX$54</f>
        <v>5.4182859999999984</v>
      </c>
      <c r="J561" s="6">
        <f>1000*ChartDataA!$EX$55</f>
        <v>115.77685099999998</v>
      </c>
      <c r="K561" s="6">
        <f>1000*ChartDataA!$EX$56</f>
        <v>6.111362000000037</v>
      </c>
    </row>
    <row r="562" spans="1:11">
      <c r="B562" s="6">
        <f>1000*ChartDataA!$EY$47</f>
        <v>0.191134</v>
      </c>
      <c r="C562" s="6">
        <f>1000*ChartDataA!$EY$48</f>
        <v>0.41376699999999977</v>
      </c>
      <c r="D562" s="6">
        <f>1000*ChartDataA!$EY$49</f>
        <v>0.75609000000000004</v>
      </c>
      <c r="E562" s="6">
        <f>1000*ChartDataA!$EY$50</f>
        <v>41.430298000000001</v>
      </c>
      <c r="F562" s="6">
        <f>1000*ChartDataA!$EY$51</f>
        <v>8.3923999999999985E-2</v>
      </c>
      <c r="G562" s="6">
        <f>1000*ChartDataA!$EY$52</f>
        <v>0.67</v>
      </c>
      <c r="H562" s="6">
        <f>1000*ChartDataA!$EY$53</f>
        <v>0.20280000000000001</v>
      </c>
      <c r="I562" s="6">
        <f>1000*ChartDataA!$EY$54</f>
        <v>5.4315939999999987</v>
      </c>
      <c r="J562" s="6">
        <f>1000*ChartDataA!$EY$55</f>
        <v>112.16421399999997</v>
      </c>
      <c r="K562" s="6">
        <f>1000*ChartDataA!$EY$56</f>
        <v>5.9523420000000824</v>
      </c>
    </row>
    <row r="563" spans="1:11">
      <c r="B563" s="6">
        <f>1000*ChartDataA!$EZ$47</f>
        <v>0.191134</v>
      </c>
      <c r="C563" s="6">
        <f>1000*ChartDataA!$EZ$48</f>
        <v>0.41377199999999975</v>
      </c>
      <c r="D563" s="6">
        <f>1000*ChartDataA!$EZ$49</f>
        <v>0.63409000000000015</v>
      </c>
      <c r="E563" s="6">
        <f>1000*ChartDataA!$EZ$50</f>
        <v>38.123049000000009</v>
      </c>
      <c r="F563" s="6">
        <f>1000*ChartDataA!$EZ$51</f>
        <v>1.1474000000000003E-2</v>
      </c>
      <c r="G563" s="6">
        <f>1000*ChartDataA!$EZ$52</f>
        <v>0.16400000000000001</v>
      </c>
      <c r="H563" s="6">
        <f>1000*ChartDataA!$EZ$53</f>
        <v>0.20280000000000001</v>
      </c>
      <c r="I563" s="6">
        <f>1000*ChartDataA!$EZ$54</f>
        <v>5.546365999999999</v>
      </c>
      <c r="J563" s="6">
        <f>1000*ChartDataA!$EZ$55</f>
        <v>108.47805</v>
      </c>
      <c r="K563" s="6">
        <f>1000*ChartDataA!$EZ$56</f>
        <v>7.5984790000000189</v>
      </c>
    </row>
    <row r="564" spans="1:11">
      <c r="B564" s="6">
        <f>1000*ChartDataA!$FA$47</f>
        <v>0.18759200000000001</v>
      </c>
      <c r="C564" s="6">
        <f>1000*ChartDataA!$FA$48</f>
        <v>0.14992599999999989</v>
      </c>
      <c r="D564" s="6">
        <f>1000*ChartDataA!$FA$49</f>
        <v>0.21264</v>
      </c>
      <c r="E564" s="6">
        <f>1000*ChartDataA!$FA$50</f>
        <v>44.710681000000001</v>
      </c>
      <c r="F564" s="6">
        <f>1000*ChartDataA!$FA$51</f>
        <v>1.1499000000000001E-2</v>
      </c>
      <c r="G564" s="6">
        <f>1000*ChartDataA!$FA$52</f>
        <v>4.5999999999999999E-2</v>
      </c>
      <c r="H564" s="6">
        <f>1000*ChartDataA!$FA$53</f>
        <v>0.17660000000000001</v>
      </c>
      <c r="I564" s="6">
        <f>1000*ChartDataA!$FA$54</f>
        <v>4.4925100000000011</v>
      </c>
      <c r="J564" s="6">
        <f>1000*ChartDataA!$FA$55</f>
        <v>105.60431900000002</v>
      </c>
      <c r="K564" s="6">
        <f>1000*ChartDataA!$FA$56</f>
        <v>8.4705619999999868</v>
      </c>
    </row>
    <row r="565" spans="1:11">
      <c r="A565" s="6" t="str">
        <f>ChartDataA!$FB$46</f>
        <v>yt 31 12 2023</v>
      </c>
      <c r="B565" s="6">
        <f>1000*ChartDataA!$FB$47</f>
        <v>9.4845999999999986E-2</v>
      </c>
      <c r="C565" s="6">
        <f>1000*ChartDataA!$FB$48</f>
        <v>6.4046000000000006E-2</v>
      </c>
      <c r="D565" s="6">
        <f>1000*ChartDataA!$FB$49</f>
        <v>0.19303999999999999</v>
      </c>
      <c r="E565" s="6">
        <f>1000*ChartDataA!$FB$50</f>
        <v>52.818891999999998</v>
      </c>
      <c r="F565" s="6">
        <f>1000*ChartDataA!$FB$51</f>
        <v>1.0992999999999999E-2</v>
      </c>
      <c r="G565" s="6">
        <f>1000*ChartDataA!$FB$52</f>
        <v>4.5999999999999999E-2</v>
      </c>
      <c r="H565" s="6">
        <f>1000*ChartDataA!$FB$53</f>
        <v>0.15245</v>
      </c>
      <c r="I565" s="6">
        <f>1000*ChartDataA!$FB$54</f>
        <v>4.0729780000000009</v>
      </c>
      <c r="J565" s="6">
        <f>1000*ChartDataA!$FB$55</f>
        <v>101.76476600000001</v>
      </c>
      <c r="K565" s="6">
        <f>1000*ChartDataA!$FB$56</f>
        <v>8.245125999999992</v>
      </c>
    </row>
    <row r="566" spans="1:11">
      <c r="B566" s="6">
        <f>1000*ChartDataA!$FC$47</f>
        <v>9.3287000000000009E-2</v>
      </c>
      <c r="C566" s="6">
        <f>1000*ChartDataA!$FC$48</f>
        <v>3.8195999999999945E-2</v>
      </c>
      <c r="D566" s="6">
        <f>1000*ChartDataA!$FC$49</f>
        <v>0.19303999999999999</v>
      </c>
      <c r="E566" s="6">
        <f>1000*ChartDataA!$FC$50</f>
        <v>53.787648999999995</v>
      </c>
      <c r="F566" s="6">
        <f>1000*ChartDataA!$FC$51</f>
        <v>1.0588E-2</v>
      </c>
      <c r="G566" s="6">
        <f>1000*ChartDataA!$FC$52</f>
        <v>4.5999999999999999E-2</v>
      </c>
      <c r="H566" s="6">
        <f>1000*ChartDataA!$FC$53</f>
        <v>0.1283</v>
      </c>
      <c r="I566" s="6">
        <f>1000*ChartDataA!$FC$54</f>
        <v>4.3610190000000006</v>
      </c>
      <c r="J566" s="6">
        <f>1000*ChartDataA!$FC$55</f>
        <v>101.627782</v>
      </c>
      <c r="K566" s="6">
        <f>1000*ChartDataA!$FC$56</f>
        <v>8.3626119999999915</v>
      </c>
    </row>
    <row r="567" spans="1:11">
      <c r="B567" s="6">
        <f>1000*ChartDataA!$FD$47</f>
        <v>9.5501000000000003E-2</v>
      </c>
      <c r="C567" s="6">
        <f>1000*ChartDataA!$FD$48</f>
        <v>3.8222999999999993E-2</v>
      </c>
      <c r="D567" s="6">
        <f>1000*ChartDataA!$FD$49</f>
        <v>0.21703999999999998</v>
      </c>
      <c r="E567" s="6">
        <f>1000*ChartDataA!$FD$50</f>
        <v>58.470877999999999</v>
      </c>
      <c r="F567" s="6">
        <f>1000*ChartDataA!$FD$51</f>
        <v>1.0728000000000001E-2</v>
      </c>
      <c r="G567" s="6">
        <f>1000*ChartDataA!$FD$52</f>
        <v>2.4E-2</v>
      </c>
      <c r="H567" s="6">
        <f>1000*ChartDataA!$FD$53</f>
        <v>0.10414999999999999</v>
      </c>
      <c r="I567" s="6">
        <f>1000*ChartDataA!$FD$54</f>
        <v>4.9704679999999994</v>
      </c>
      <c r="J567" s="6">
        <f>1000*ChartDataA!$FD$55</f>
        <v>99.809964999999991</v>
      </c>
      <c r="K567" s="6">
        <f>1000*ChartDataA!$FD$56</f>
        <v>10.783732999999989</v>
      </c>
    </row>
    <row r="568" spans="1:11">
      <c r="B568" s="6">
        <f>1000*ChartDataA!$FE$47</f>
        <v>7.1267000000000011E-2</v>
      </c>
      <c r="C568" s="6">
        <f>1000*ChartDataA!$FE$48</f>
        <v>3.2463999999999965E-2</v>
      </c>
      <c r="D568" s="6">
        <f>1000*ChartDataA!$FE$49</f>
        <v>0.19303999999999999</v>
      </c>
      <c r="E568" s="6">
        <f>1000*ChartDataA!$FE$50</f>
        <v>63.243121000000002</v>
      </c>
      <c r="F568" s="6">
        <f>1000*ChartDataA!$FE$51</f>
        <v>1.1384000000000002E-2</v>
      </c>
      <c r="G568" s="6">
        <f>1000*ChartDataA!$FE$52</f>
        <v>4.1388410000000002</v>
      </c>
      <c r="H568" s="6">
        <f>1000*ChartDataA!$FE$53</f>
        <v>0.10414999999999999</v>
      </c>
      <c r="I568" s="6">
        <f>1000*ChartDataA!$FE$54</f>
        <v>6.0221239999999989</v>
      </c>
      <c r="J568" s="6">
        <f>1000*ChartDataA!$FE$55</f>
        <v>95.66632899999999</v>
      </c>
      <c r="K568" s="6">
        <f>1000*ChartDataA!$FE$56</f>
        <v>13.268104999999974</v>
      </c>
    </row>
    <row r="569" spans="1:11">
      <c r="B569" s="6">
        <f>1000*ChartDataA!$FF$47</f>
        <v>6.8343000000000001E-2</v>
      </c>
      <c r="C569" s="6">
        <f>1000*ChartDataA!$FF$48</f>
        <v>2.4306999999999995E-2</v>
      </c>
      <c r="D569" s="6">
        <f>1000*ChartDataA!$FF$49</f>
        <v>6.8580000000000002E-2</v>
      </c>
      <c r="E569" s="6">
        <f>1000*ChartDataA!$FF$50</f>
        <v>63.103941999999996</v>
      </c>
      <c r="F569" s="6">
        <f>1000*ChartDataA!$FF$51</f>
        <v>1.2811000000000001E-2</v>
      </c>
      <c r="G569" s="6">
        <f>1000*ChartDataA!$FF$52</f>
        <v>4.1388410000000002</v>
      </c>
      <c r="H569" s="6">
        <f>1000*ChartDataA!$FF$53</f>
        <v>7.9999999999999988E-2</v>
      </c>
      <c r="I569" s="6">
        <f>1000*ChartDataA!$FF$54</f>
        <v>7.2472639999999986</v>
      </c>
      <c r="J569" s="6">
        <f>1000*ChartDataA!$FF$55</f>
        <v>98.981493999999984</v>
      </c>
      <c r="K569" s="6">
        <f>1000*ChartDataA!$FF$56</f>
        <v>14.130507999999987</v>
      </c>
    </row>
    <row r="570" spans="1:11">
      <c r="B570" s="6">
        <f>1000*ChartDataA!$FG$47</f>
        <v>6.7928999999999989E-2</v>
      </c>
      <c r="C570" s="6">
        <f>1000*ChartDataA!$FG$48</f>
        <v>1.9878000000000014E-2</v>
      </c>
      <c r="D570" s="6">
        <f>1000*ChartDataA!$FG$49</f>
        <v>4.8000000000000001E-2</v>
      </c>
      <c r="E570" s="6">
        <f>1000*ChartDataA!$FG$50</f>
        <v>63.103941999999996</v>
      </c>
      <c r="F570" s="6">
        <f>1000*ChartDataA!$FG$51</f>
        <v>1.4801999999999999E-2</v>
      </c>
      <c r="G570" s="6">
        <f>1000*ChartDataA!$FG$52</f>
        <v>4.1388410000000002</v>
      </c>
      <c r="H570" s="6">
        <f>1000*ChartDataA!$FG$53</f>
        <v>0.06</v>
      </c>
      <c r="I570" s="6">
        <f>1000*ChartDataA!$FG$54</f>
        <v>8.0384989999999998</v>
      </c>
      <c r="J570" s="6">
        <f>1000*ChartDataA!$FG$55</f>
        <v>99.269538999999995</v>
      </c>
      <c r="K570" s="6">
        <f>1000*ChartDataA!$FG$56</f>
        <v>17.800645000000003</v>
      </c>
    </row>
    <row r="571" spans="1:11">
      <c r="A571" s="6" t="str">
        <f>ChartDataA!$FH$46</f>
        <v>yt 30 06 2024</v>
      </c>
      <c r="B571" s="6">
        <f>1000*ChartDataA!$FH$47</f>
        <v>6.8169000000000007E-2</v>
      </c>
      <c r="C571" s="6">
        <f>1000*ChartDataA!$FH$48</f>
        <v>2.1150000000000013E-2</v>
      </c>
      <c r="D571" s="6">
        <f>1000*ChartDataA!$FH$49</f>
        <v>2.4E-2</v>
      </c>
      <c r="E571" s="6">
        <f>1000*ChartDataA!$FH$50</f>
        <v>66.825805000000003</v>
      </c>
      <c r="F571" s="6">
        <f>1000*ChartDataA!$FH$51</f>
        <v>1.6077999999999999E-2</v>
      </c>
      <c r="G571" s="6">
        <f>1000*ChartDataA!$FH$52</f>
        <v>4.1388410000000002</v>
      </c>
      <c r="H571" s="6">
        <f>1000*ChartDataA!$FH$53</f>
        <v>3.9999999999999994E-2</v>
      </c>
      <c r="I571" s="6">
        <f>1000*ChartDataA!$FH$54</f>
        <v>8.6944500000000016</v>
      </c>
      <c r="J571" s="6">
        <f>1000*ChartDataA!$FH$55</f>
        <v>102.43397199999998</v>
      </c>
      <c r="K571" s="6">
        <f>1000*ChartDataA!$FH$56</f>
        <v>21.445933</v>
      </c>
    </row>
    <row r="572" spans="1:11">
      <c r="B572" s="6">
        <f>1000*ChartDataA!$FI$47</f>
        <v>6.6770999999999997E-2</v>
      </c>
      <c r="C572" s="6">
        <f>1000*ChartDataA!$FI$48</f>
        <v>5.3910000000000034E-3</v>
      </c>
      <c r="D572" s="6">
        <f>1000*ChartDataA!$FI$49</f>
        <v>2.4E-2</v>
      </c>
      <c r="E572" s="6">
        <f>1000*ChartDataA!$FI$50</f>
        <v>66.825805000000003</v>
      </c>
      <c r="F572" s="6">
        <f>1000*ChartDataA!$FI$51</f>
        <v>1.7797999999999998E-2</v>
      </c>
      <c r="G572" s="6">
        <f>1000*ChartDataA!$FI$52</f>
        <v>4.1388410000000002</v>
      </c>
      <c r="H572" s="6">
        <f>1000*ChartDataA!$FI$53</f>
        <v>3.9999999999999994E-2</v>
      </c>
      <c r="I572" s="6">
        <f>1000*ChartDataA!$FI$54</f>
        <v>8.7420969999999993</v>
      </c>
      <c r="J572" s="6">
        <f>1000*ChartDataA!$FI$55</f>
        <v>103.757431</v>
      </c>
      <c r="K572" s="6">
        <f>1000*ChartDataA!$FI$56</f>
        <v>24.127303999999988</v>
      </c>
    </row>
    <row r="573" spans="1:11">
      <c r="B573" s="6">
        <f>1000*ChartDataA!$FJ$47</f>
        <v>6.6770999999999997E-2</v>
      </c>
      <c r="C573" s="6">
        <f>1000*ChartDataA!$FJ$48</f>
        <v>5.3900000000000146E-3</v>
      </c>
      <c r="D573" s="6">
        <f>1000*ChartDataA!$FJ$49</f>
        <v>2.4E-2</v>
      </c>
      <c r="E573" s="6">
        <f>1000*ChartDataA!$FJ$50</f>
        <v>66.825805000000003</v>
      </c>
      <c r="F573" s="6">
        <f>1000*ChartDataA!$FJ$51</f>
        <v>2.8658999999999997E-2</v>
      </c>
      <c r="G573" s="6">
        <f>1000*ChartDataA!$FJ$52</f>
        <v>4.1388410000000002</v>
      </c>
      <c r="H573" s="6">
        <f>1000*ChartDataA!$FJ$53</f>
        <v>1.9999999999999997E-2</v>
      </c>
      <c r="I573" s="6">
        <f>1000*ChartDataA!$FJ$54</f>
        <v>8.8309529999999992</v>
      </c>
      <c r="J573" s="6">
        <f>1000*ChartDataA!$FJ$55</f>
        <v>103.361317</v>
      </c>
      <c r="K573" s="6">
        <f>1000*ChartDataA!$FJ$56</f>
        <v>31.576033000000031</v>
      </c>
    </row>
    <row r="574" spans="1:11">
      <c r="B574" s="6">
        <f>1000*ChartDataA!$FK$47</f>
        <v>6.3487000000000016E-2</v>
      </c>
      <c r="C574" s="6">
        <f>1000*ChartDataA!$FK$48</f>
        <v>2.8689999999999753E-3</v>
      </c>
      <c r="D574" s="6">
        <f>1000*ChartDataA!$FK$49</f>
        <v>2.4E-2</v>
      </c>
      <c r="E574" s="6">
        <f>1000*ChartDataA!$FK$50</f>
        <v>66.825805000000003</v>
      </c>
      <c r="F574" s="6">
        <f>1000*ChartDataA!$FK$51</f>
        <v>2.8081999999999999E-2</v>
      </c>
      <c r="G574" s="6">
        <f>1000*ChartDataA!$FK$52</f>
        <v>4.1388410000000002</v>
      </c>
      <c r="H574" s="6">
        <f>1000*ChartDataA!$FK$53</f>
        <v>1.9999999999999997E-2</v>
      </c>
      <c r="I574" s="6">
        <f>1000*ChartDataA!$FK$54</f>
        <v>9.0058509999999981</v>
      </c>
      <c r="J574" s="6">
        <f>1000*ChartDataA!$FK$55</f>
        <v>103.04269499999999</v>
      </c>
      <c r="K574" s="6">
        <f>1000*ChartDataA!$FK$56</f>
        <v>33.928259000000047</v>
      </c>
    </row>
    <row r="575" spans="1:11">
      <c r="B575" s="6">
        <f>1000*ChartDataA!$FL$47</f>
        <v>7.2916999999999996E-2</v>
      </c>
      <c r="C575" s="6">
        <f>1000*ChartDataA!$FL$48</f>
        <v>3.5200000000000071E-3</v>
      </c>
      <c r="D575" s="6">
        <f>1000*ChartDataA!$FL$49</f>
        <v>2.4E-2</v>
      </c>
      <c r="E575" s="6">
        <f>1000*ChartDataA!$FL$50</f>
        <v>73.144676000000004</v>
      </c>
      <c r="F575" s="6">
        <f>1000*ChartDataA!$FL$51</f>
        <v>2.7944000000000004E-2</v>
      </c>
      <c r="G575" s="6">
        <f>1000*ChartDataA!$FL$52</f>
        <v>4.1388410000000002</v>
      </c>
      <c r="H575" s="6">
        <f>1000*ChartDataA!$FL$53</f>
        <v>1.9999999999999997E-2</v>
      </c>
      <c r="I575" s="6">
        <f>1000*ChartDataA!$FL$54</f>
        <v>8.8998259999999991</v>
      </c>
      <c r="J575" s="6">
        <f>1000*ChartDataA!$FL$55</f>
        <v>103.81623399999999</v>
      </c>
      <c r="K575" s="6">
        <f>1000*ChartDataA!$FL$56</f>
        <v>34.357674000000003</v>
      </c>
    </row>
    <row r="576" spans="1:11">
      <c r="B576" s="6">
        <f>1000*ChartDataA!$FM$47</f>
        <v>7.0903000000000008E-2</v>
      </c>
      <c r="C576" s="6">
        <f>1000*ChartDataA!$FM$48</f>
        <v>5.6285999999999982E-2</v>
      </c>
      <c r="D576" s="6">
        <f>1000*ChartDataA!$FM$49</f>
        <v>2.4E-2</v>
      </c>
      <c r="E576" s="6">
        <f>1000*ChartDataA!$FM$50</f>
        <v>73.303642999999994</v>
      </c>
      <c r="F576" s="6">
        <f>1000*ChartDataA!$FM$51</f>
        <v>2.7870000000000002E-2</v>
      </c>
      <c r="G576" s="6">
        <f>1000*ChartDataA!$FM$52</f>
        <v>4.1388410000000002</v>
      </c>
      <c r="H576" s="6">
        <f>1000*ChartDataA!$FM$53</f>
        <v>0</v>
      </c>
      <c r="I576" s="6">
        <f>1000*ChartDataA!$FM$54</f>
        <v>9.3545800000000003</v>
      </c>
      <c r="J576" s="6">
        <f>1000*ChartDataA!$FM$55</f>
        <v>104.33406000000001</v>
      </c>
      <c r="K576" s="6">
        <f>1000*ChartDataA!$FM$56</f>
        <v>36.078840999999997</v>
      </c>
    </row>
    <row r="577" spans="1:11">
      <c r="A577" s="6" t="str">
        <f>ChartDataA!$FN$46</f>
        <v>yt 31 12 2024</v>
      </c>
      <c r="B577" s="6">
        <f>1000*ChartDataA!$FN$47</f>
        <v>3.9447000000000003E-2</v>
      </c>
      <c r="C577" s="6">
        <f>1000*ChartDataA!$FN$48</f>
        <v>5.6285999999999996E-2</v>
      </c>
      <c r="D577" s="6">
        <f>1000*ChartDataA!$FN$49</f>
        <v>2.4E-2</v>
      </c>
      <c r="E577" s="6">
        <f>1000*ChartDataA!$FN$50</f>
        <v>73.774999000000008</v>
      </c>
      <c r="F577" s="6">
        <f>1000*ChartDataA!$FN$51</f>
        <v>2.8317999999999999E-2</v>
      </c>
      <c r="G577" s="6">
        <f>1000*ChartDataA!$FN$52</f>
        <v>4.1388410000000002</v>
      </c>
      <c r="H577" s="6">
        <f>1000*ChartDataA!$FN$53</f>
        <v>0</v>
      </c>
      <c r="I577" s="6">
        <f>1000*ChartDataA!$FN$54</f>
        <v>8.9913740000000004</v>
      </c>
      <c r="J577" s="6">
        <f>1000*ChartDataA!$FN$55</f>
        <v>105.03262799999999</v>
      </c>
      <c r="K577" s="6">
        <f>1000*ChartDataA!$FN$56</f>
        <v>39.713019000000017</v>
      </c>
    </row>
    <row r="578" spans="1:11">
      <c r="B578" s="6">
        <f>1000*ChartDataA!$FO$47</f>
        <v>4.0526000000000006E-2</v>
      </c>
      <c r="C578" s="6">
        <f>1000*ChartDataA!$FO$48</f>
        <v>5.6286000000000003E-2</v>
      </c>
      <c r="D578" s="6">
        <f>1000*ChartDataA!$FO$49</f>
        <v>4.8000000000000001E-2</v>
      </c>
      <c r="E578" s="6">
        <f>1000*ChartDataA!$FO$50</f>
        <v>77.231760000000008</v>
      </c>
      <c r="F578" s="6">
        <f>1000*ChartDataA!$FO$51</f>
        <v>2.8251000000000002E-2</v>
      </c>
      <c r="G578" s="6">
        <f>1000*ChartDataA!$FO$52</f>
        <v>4.1388410000000002</v>
      </c>
      <c r="H578" s="6">
        <f>1000*ChartDataA!$FO$53</f>
        <v>0</v>
      </c>
      <c r="I578" s="6">
        <f>1000*ChartDataA!$FO$54</f>
        <v>8.8096999999999976</v>
      </c>
      <c r="J578" s="6">
        <f>1000*ChartDataA!$FO$55</f>
        <v>105.58860899999999</v>
      </c>
      <c r="K578" s="6">
        <f>1000*ChartDataA!$FO$56</f>
        <v>46.196380999999953</v>
      </c>
    </row>
    <row r="579" spans="1:11" hidden="1">
      <c r="B579" s="6">
        <f>1000*ChartDataA!$FP$47</f>
        <v>3.5116000000000001E-2</v>
      </c>
      <c r="C579" s="6">
        <f>1000*ChartDataA!$FP$48</f>
        <v>5.6258999999999997E-2</v>
      </c>
      <c r="D579" s="6">
        <f>1000*ChartDataA!$FP$49</f>
        <v>2.4E-2</v>
      </c>
      <c r="E579" s="6">
        <f>1000*ChartDataA!$FP$50</f>
        <v>62.669036999999996</v>
      </c>
      <c r="F579" s="6">
        <f>1000*ChartDataA!$FP$51</f>
        <v>2.7668999999999999E-2</v>
      </c>
      <c r="G579" s="6">
        <f>1000*ChartDataA!$FP$52</f>
        <v>4.1388410000000002</v>
      </c>
      <c r="H579" s="6">
        <f>1000*ChartDataA!$FP$53</f>
        <v>0</v>
      </c>
      <c r="I579" s="6">
        <f>1000*ChartDataA!$FP$54</f>
        <v>7.2710629999999998</v>
      </c>
      <c r="J579" s="6">
        <f>1000*ChartDataA!$FP$55</f>
        <v>97.243656000000001</v>
      </c>
      <c r="K579" s="6">
        <f>1000*ChartDataA!$FP$56</f>
        <v>41.185654999999961</v>
      </c>
    </row>
    <row r="580" spans="1:11" hidden="1">
      <c r="B580" s="6">
        <f>1000*ChartDataA!$FQ$47</f>
        <v>3.1910999999999995E-2</v>
      </c>
      <c r="C580" s="6">
        <f>1000*ChartDataA!$FQ$48</f>
        <v>5.6258000000000009E-2</v>
      </c>
      <c r="D580" s="6">
        <f>1000*ChartDataA!$FQ$49</f>
        <v>2.4E-2</v>
      </c>
      <c r="E580" s="6">
        <f>1000*ChartDataA!$FQ$50</f>
        <v>50.707991</v>
      </c>
      <c r="F580" s="6">
        <f>1000*ChartDataA!$FQ$51</f>
        <v>2.6172999999999998E-2</v>
      </c>
      <c r="G580" s="6">
        <f>1000*ChartDataA!$FQ$52</f>
        <v>0</v>
      </c>
      <c r="H580" s="6">
        <f>1000*ChartDataA!$FQ$53</f>
        <v>0</v>
      </c>
      <c r="I580" s="6">
        <f>1000*ChartDataA!$FQ$54</f>
        <v>5.1575019999999991</v>
      </c>
      <c r="J580" s="6">
        <f>1000*ChartDataA!$FQ$55</f>
        <v>94.600148999999988</v>
      </c>
      <c r="K580" s="6">
        <f>1000*ChartDataA!$FQ$56</f>
        <v>38.607278999999991</v>
      </c>
    </row>
    <row r="581" spans="1:11" hidden="1">
      <c r="B581" s="6">
        <f>1000*ChartDataA!$FR$47</f>
        <v>2.9175E-2</v>
      </c>
      <c r="C581" s="6">
        <f>1000*ChartDataA!$FR$48</f>
        <v>5.6254999999999993E-2</v>
      </c>
      <c r="D581" s="6">
        <f>1000*ChartDataA!$FR$49</f>
        <v>2.4E-2</v>
      </c>
      <c r="E581" s="6">
        <f>1000*ChartDataA!$FR$50</f>
        <v>43.168404000000002</v>
      </c>
      <c r="F581" s="6">
        <f>1000*ChartDataA!$FR$51</f>
        <v>2.4211E-2</v>
      </c>
      <c r="G581" s="6">
        <f>1000*ChartDataA!$FR$52</f>
        <v>0</v>
      </c>
      <c r="H581" s="6">
        <f>1000*ChartDataA!$FR$53</f>
        <v>0</v>
      </c>
      <c r="I581" s="6">
        <f>1000*ChartDataA!$FR$54</f>
        <v>3.7465489999999995</v>
      </c>
      <c r="J581" s="6">
        <f>1000*ChartDataA!$FR$55</f>
        <v>84.389595</v>
      </c>
      <c r="K581" s="6">
        <f>1000*ChartDataA!$FR$56</f>
        <v>37.672495999999974</v>
      </c>
    </row>
    <row r="582" spans="1:11" hidden="1">
      <c r="B582" s="6">
        <f>1000*ChartDataA!$FS$47</f>
        <v>1.9821999999999996E-2</v>
      </c>
      <c r="C582" s="6">
        <f>1000*ChartDataA!$FS$48</f>
        <v>5.5448999999999991E-2</v>
      </c>
      <c r="D582" s="6">
        <f>1000*ChartDataA!$FS$49</f>
        <v>2.4E-2</v>
      </c>
      <c r="E582" s="6">
        <f>1000*ChartDataA!$FS$50</f>
        <v>43.168404000000002</v>
      </c>
      <c r="F582" s="6">
        <f>1000*ChartDataA!$FS$51</f>
        <v>2.1242999999999998E-2</v>
      </c>
      <c r="G582" s="6">
        <f>1000*ChartDataA!$FS$52</f>
        <v>0</v>
      </c>
      <c r="H582" s="6">
        <f>1000*ChartDataA!$FS$53</f>
        <v>0</v>
      </c>
      <c r="I582" s="6">
        <f>1000*ChartDataA!$FS$54</f>
        <v>2.7370300000000007</v>
      </c>
      <c r="J582" s="6">
        <f>1000*ChartDataA!$FS$55</f>
        <v>74.434365</v>
      </c>
      <c r="K582" s="6">
        <f>1000*ChartDataA!$FS$56</f>
        <v>33.978838999999979</v>
      </c>
    </row>
    <row r="583" spans="1:11" hidden="1">
      <c r="A583" s="6" t="str">
        <f>ChartDataA!$FT$46</f>
        <v>yt 30 06 2025</v>
      </c>
      <c r="B583" s="6">
        <f>1000*ChartDataA!$FT$47</f>
        <v>1.5501999999999998E-2</v>
      </c>
      <c r="C583" s="6">
        <f>1000*ChartDataA!$FT$48</f>
        <v>5.4176999999999996E-2</v>
      </c>
      <c r="D583" s="6">
        <f>1000*ChartDataA!$FT$49</f>
        <v>2.4E-2</v>
      </c>
      <c r="E583" s="6">
        <f>1000*ChartDataA!$FT$50</f>
        <v>39.446540999999996</v>
      </c>
      <c r="F583" s="6">
        <f>1000*ChartDataA!$FT$51</f>
        <v>1.9220999999999999E-2</v>
      </c>
      <c r="G583" s="6">
        <f>1000*ChartDataA!$FT$52</f>
        <v>0</v>
      </c>
      <c r="H583" s="6">
        <f>1000*ChartDataA!$FT$53</f>
        <v>0</v>
      </c>
      <c r="I583" s="6">
        <f>1000*ChartDataA!$FT$54</f>
        <v>1.9498389999999999</v>
      </c>
      <c r="J583" s="6">
        <f>1000*ChartDataA!$FT$55</f>
        <v>63.522354</v>
      </c>
      <c r="K583" s="6">
        <f>1000*ChartDataA!$FT$56</f>
        <v>30.333550999999986</v>
      </c>
    </row>
    <row r="584" spans="1:11" hidden="1">
      <c r="B584" s="6">
        <f>1000*ChartDataA!$FU$47</f>
        <v>1.4481999999999998E-2</v>
      </c>
      <c r="C584" s="6">
        <f>1000*ChartDataA!$FU$48</f>
        <v>5.4175999999999988E-2</v>
      </c>
      <c r="D584" s="6">
        <f>1000*ChartDataA!$FU$49</f>
        <v>2.4E-2</v>
      </c>
      <c r="E584" s="6">
        <f>1000*ChartDataA!$FU$50</f>
        <v>39.446540999999996</v>
      </c>
      <c r="F584" s="6">
        <f>1000*ChartDataA!$FU$51</f>
        <v>1.6507999999999998E-2</v>
      </c>
      <c r="G584" s="6">
        <f>1000*ChartDataA!$FU$52</f>
        <v>0</v>
      </c>
      <c r="H584" s="6">
        <f>1000*ChartDataA!$FU$53</f>
        <v>0</v>
      </c>
      <c r="I584" s="6">
        <f>1000*ChartDataA!$FU$54</f>
        <v>1.8755459999999997</v>
      </c>
      <c r="J584" s="6">
        <f>1000*ChartDataA!$FU$55</f>
        <v>54.272502000000003</v>
      </c>
      <c r="K584" s="6">
        <f>1000*ChartDataA!$FU$56</f>
        <v>27.648723999999987</v>
      </c>
    </row>
    <row r="585" spans="1:11" hidden="1">
      <c r="B585" s="6">
        <f>1000*ChartDataA!$FV$47</f>
        <v>1.4481999999999998E-2</v>
      </c>
      <c r="C585" s="6">
        <f>1000*ChartDataA!$FV$48</f>
        <v>5.4175999999999988E-2</v>
      </c>
      <c r="D585" s="6">
        <f>1000*ChartDataA!$FV$49</f>
        <v>2.4E-2</v>
      </c>
      <c r="E585" s="6">
        <f>1000*ChartDataA!$FV$50</f>
        <v>39.446540999999996</v>
      </c>
      <c r="F585" s="6">
        <f>1000*ChartDataA!$FV$51</f>
        <v>2.8660000000000005E-3</v>
      </c>
      <c r="G585" s="6">
        <f>1000*ChartDataA!$FV$52</f>
        <v>0</v>
      </c>
      <c r="H585" s="6">
        <f>1000*ChartDataA!$FV$53</f>
        <v>0</v>
      </c>
      <c r="I585" s="6">
        <f>1000*ChartDataA!$FV$54</f>
        <v>1.7114849999999997</v>
      </c>
      <c r="J585" s="6">
        <f>1000*ChartDataA!$FV$55</f>
        <v>46.476435000000002</v>
      </c>
      <c r="K585" s="6">
        <f>1000*ChartDataA!$FV$56</f>
        <v>20.19941900000001</v>
      </c>
    </row>
    <row r="586" spans="1:11" hidden="1">
      <c r="B586" s="6">
        <f>1000*ChartDataA!$FW$47</f>
        <v>1.3032E-2</v>
      </c>
      <c r="C586" s="6">
        <f>1000*ChartDataA!$FW$48</f>
        <v>5.3575999999999999E-2</v>
      </c>
      <c r="D586" s="6">
        <f>1000*ChartDataA!$FW$49</f>
        <v>2.4E-2</v>
      </c>
      <c r="E586" s="6">
        <f>1000*ChartDataA!$FW$50</f>
        <v>39.446540999999996</v>
      </c>
      <c r="F586" s="6">
        <f>1000*ChartDataA!$FW$51</f>
        <v>2.3159999999999999E-3</v>
      </c>
      <c r="G586" s="6">
        <f>1000*ChartDataA!$FW$52</f>
        <v>0</v>
      </c>
      <c r="H586" s="6">
        <f>1000*ChartDataA!$FW$53</f>
        <v>0</v>
      </c>
      <c r="I586" s="6">
        <f>1000*ChartDataA!$FW$54</f>
        <v>1.4769789999999998</v>
      </c>
      <c r="J586" s="6">
        <f>1000*ChartDataA!$FW$55</f>
        <v>36.827888999999999</v>
      </c>
      <c r="K586" s="6">
        <f>1000*ChartDataA!$FW$56</f>
        <v>17.766092999999984</v>
      </c>
    </row>
    <row r="587" spans="1:11" hidden="1">
      <c r="B587" s="6">
        <f>1000*ChartDataA!$FX$47</f>
        <v>3.6019999999999997E-3</v>
      </c>
      <c r="C587" s="6">
        <f>1000*ChartDataA!$FX$48</f>
        <v>5.2920000000000009E-2</v>
      </c>
      <c r="D587" s="6">
        <f>1000*ChartDataA!$FX$49</f>
        <v>2.4E-2</v>
      </c>
      <c r="E587" s="6">
        <f>1000*ChartDataA!$FX$50</f>
        <v>33.127669999999995</v>
      </c>
      <c r="F587" s="6">
        <f>1000*ChartDataA!$FX$51</f>
        <v>1.6669999999999999E-3</v>
      </c>
      <c r="G587" s="6">
        <f>1000*ChartDataA!$FX$52</f>
        <v>0</v>
      </c>
      <c r="H587" s="6">
        <f>1000*ChartDataA!$FX$53</f>
        <v>0</v>
      </c>
      <c r="I587" s="6">
        <f>1000*ChartDataA!$FX$54</f>
        <v>1.3655489999999999</v>
      </c>
      <c r="J587" s="6">
        <f>1000*ChartDataA!$FX$55</f>
        <v>27.332103</v>
      </c>
      <c r="K587" s="6">
        <f>1000*ChartDataA!$FX$56</f>
        <v>15.271173999999998</v>
      </c>
    </row>
    <row r="588" spans="1:11" hidden="1">
      <c r="B588" s="6">
        <f>1000*ChartDataA!$FY$47</f>
        <v>2.8799999999999997E-3</v>
      </c>
      <c r="C588" s="6">
        <f>1000*ChartDataA!$FY$48</f>
        <v>0</v>
      </c>
      <c r="D588" s="6">
        <f>1000*ChartDataA!$FY$49</f>
        <v>2.4E-2</v>
      </c>
      <c r="E588" s="6">
        <f>1000*ChartDataA!$FY$50</f>
        <v>23.283615999999999</v>
      </c>
      <c r="F588" s="6">
        <f>1000*ChartDataA!$FY$51</f>
        <v>1.1050000000000001E-3</v>
      </c>
      <c r="G588" s="6">
        <f>1000*ChartDataA!$FY$52</f>
        <v>0</v>
      </c>
      <c r="H588" s="6">
        <f>1000*ChartDataA!$FY$53</f>
        <v>0</v>
      </c>
      <c r="I588" s="6">
        <f>1000*ChartDataA!$FY$54</f>
        <v>0.80562899999999982</v>
      </c>
      <c r="J588" s="6">
        <f>1000*ChartDataA!$FY$55</f>
        <v>18.221208000000001</v>
      </c>
      <c r="K588" s="6">
        <f>1000*ChartDataA!$FY$56</f>
        <v>12.561974000000003</v>
      </c>
    </row>
    <row r="589" spans="1:11" hidden="1">
      <c r="A589" s="6" t="str">
        <f>ChartDataA!$FZ$46</f>
        <v>yt 31 12 2025</v>
      </c>
      <c r="B589" s="6">
        <f>1000*ChartDataA!$FZ$47</f>
        <v>2.8799999999999997E-3</v>
      </c>
      <c r="C589" s="6">
        <f>1000*ChartDataA!$FZ$48</f>
        <v>0</v>
      </c>
      <c r="D589" s="6">
        <f>1000*ChartDataA!$FZ$49</f>
        <v>2.4E-2</v>
      </c>
      <c r="E589" s="6">
        <f>1000*ChartDataA!$FZ$50</f>
        <v>11.309932</v>
      </c>
      <c r="F589" s="6">
        <f>1000*ChartDataA!$FZ$51</f>
        <v>5.5400000000000002E-4</v>
      </c>
      <c r="G589" s="6">
        <f>1000*ChartDataA!$FZ$52</f>
        <v>0</v>
      </c>
      <c r="H589" s="6">
        <f>1000*ChartDataA!$FZ$53</f>
        <v>0</v>
      </c>
      <c r="I589" s="6">
        <f>1000*ChartDataA!$FZ$54</f>
        <v>0.6343669999999999</v>
      </c>
      <c r="J589" s="6">
        <f>1000*ChartDataA!$FZ$55</f>
        <v>9.8805059999999987</v>
      </c>
      <c r="K589" s="6">
        <f>1000*ChartDataA!$FZ$56</f>
        <v>6.6697979999999975</v>
      </c>
    </row>
    <row r="611" spans="1:11">
      <c r="B611" s="6" t="str">
        <f>ChartDataA!$A$68</f>
        <v>UK</v>
      </c>
      <c r="C611" s="6" t="str">
        <f>ChartDataA!$A$69</f>
        <v>Non EU-27</v>
      </c>
      <c r="D611" s="6" t="str">
        <f>ChartDataA!$A$70</f>
        <v>Belgium</v>
      </c>
      <c r="E611" s="6" t="str">
        <f>ChartDataA!$A$71</f>
        <v>Denmark</v>
      </c>
      <c r="F611" s="6" t="str">
        <f>ChartDataA!$A$72</f>
        <v>Estonia</v>
      </c>
      <c r="G611" s="6" t="str">
        <f>ChartDataA!$A$73</f>
        <v>Germany</v>
      </c>
      <c r="H611" s="6" t="str">
        <f>ChartDataA!$A$74</f>
        <v>Italy</v>
      </c>
      <c r="I611" s="6" t="str">
        <f>ChartDataA!$A$75</f>
        <v>Latvia</v>
      </c>
      <c r="J611" s="6" t="str">
        <f>ChartDataA!$A$76</f>
        <v>Poland</v>
      </c>
      <c r="K611" s="6" t="str">
        <f>ChartDataA!$A$77</f>
        <v>Other EU-27</v>
      </c>
    </row>
    <row r="612" spans="1:11">
      <c r="A612" s="2" t="str">
        <f>ChartDataA!$B$67</f>
        <v>yt 31 12 2010</v>
      </c>
      <c r="B612" s="6">
        <f>1000*ChartDataA!$B$68</f>
        <v>2.4E-2</v>
      </c>
      <c r="C612" s="6">
        <f>1000*ChartDataA!$B$69</f>
        <v>1.8086000000000002</v>
      </c>
      <c r="D612" s="6">
        <f>1000*ChartDataA!$B$70</f>
        <v>5.6150999999999982</v>
      </c>
      <c r="E612" s="6">
        <f>1000*ChartDataA!$B$71</f>
        <v>23.77</v>
      </c>
      <c r="F612" s="6">
        <f>1000*ChartDataA!$B$72</f>
        <v>3.9899999999999998E-2</v>
      </c>
      <c r="G612" s="6">
        <f>1000*ChartDataA!$B$73</f>
        <v>23.664899999999992</v>
      </c>
      <c r="H612" s="6">
        <f>1000*ChartDataA!$B$74</f>
        <v>0</v>
      </c>
      <c r="I612" s="6">
        <f>1000*ChartDataA!$B$75</f>
        <v>2.2886000000000006</v>
      </c>
      <c r="J612" s="6">
        <f>1000*ChartDataA!$B$76</f>
        <v>9.4531000000000027</v>
      </c>
      <c r="K612" s="6">
        <f>1000*ChartDataA!$B$77</f>
        <v>1.7479999999999996</v>
      </c>
    </row>
    <row r="613" spans="1:11">
      <c r="A613" s="2"/>
      <c r="B613" s="6">
        <f>1000*ChartDataA!$C$68</f>
        <v>2.4E-2</v>
      </c>
      <c r="C613" s="6">
        <f>1000*ChartDataA!$C$69</f>
        <v>2.2257000000000002</v>
      </c>
      <c r="D613" s="6">
        <f>1000*ChartDataA!$C$70</f>
        <v>6.0291999999999986</v>
      </c>
      <c r="E613" s="6">
        <f>1000*ChartDataA!$C$71</f>
        <v>24.693099999999998</v>
      </c>
      <c r="F613" s="6">
        <f>1000*ChartDataA!$C$72</f>
        <v>3.9899999999999998E-2</v>
      </c>
      <c r="G613" s="6">
        <f>1000*ChartDataA!$C$73</f>
        <v>23.821599999999997</v>
      </c>
      <c r="H613" s="6">
        <f>1000*ChartDataA!$C$74</f>
        <v>0</v>
      </c>
      <c r="I613" s="6">
        <f>1000*ChartDataA!$C$75</f>
        <v>2.2646000000000002</v>
      </c>
      <c r="J613" s="6">
        <f>1000*ChartDataA!$C$76</f>
        <v>9.918700000000003</v>
      </c>
      <c r="K613" s="6">
        <f>1000*ChartDataA!$C$77</f>
        <v>1.9138999999999962</v>
      </c>
    </row>
    <row r="614" spans="1:11">
      <c r="A614" s="2"/>
      <c r="B614" s="6">
        <f>1000*ChartDataA!$D$68</f>
        <v>4.8000000000000001E-2</v>
      </c>
      <c r="C614" s="6">
        <f>1000*ChartDataA!$D$69</f>
        <v>2.2833000000000001</v>
      </c>
      <c r="D614" s="6">
        <f>1000*ChartDataA!$D$70</f>
        <v>6.4339999999999993</v>
      </c>
      <c r="E614" s="6">
        <f>1000*ChartDataA!$D$71</f>
        <v>25.978299999999997</v>
      </c>
      <c r="F614" s="6">
        <f>1000*ChartDataA!$D$72</f>
        <v>4.1300000000000003E-2</v>
      </c>
      <c r="G614" s="6">
        <f>1000*ChartDataA!$D$73</f>
        <v>22.619099999999996</v>
      </c>
      <c r="H614" s="6">
        <f>1000*ChartDataA!$D$74</f>
        <v>0</v>
      </c>
      <c r="I614" s="6">
        <f>1000*ChartDataA!$D$75</f>
        <v>2.3372000000000006</v>
      </c>
      <c r="J614" s="6">
        <f>1000*ChartDataA!$D$76</f>
        <v>10.753499999999999</v>
      </c>
      <c r="K614" s="6">
        <f>1000*ChartDataA!$D$77</f>
        <v>2.1306000000000243</v>
      </c>
    </row>
    <row r="615" spans="1:11">
      <c r="A615" s="2"/>
      <c r="B615" s="6">
        <f>1000*ChartDataA!$E$68</f>
        <v>4.8000000000000001E-2</v>
      </c>
      <c r="C615" s="6">
        <f>1000*ChartDataA!$E$69</f>
        <v>2.2646000000000002</v>
      </c>
      <c r="D615" s="6">
        <f>1000*ChartDataA!$E$70</f>
        <v>6.7899999999999991</v>
      </c>
      <c r="E615" s="6">
        <f>1000*ChartDataA!$E$71</f>
        <v>26.154499999999992</v>
      </c>
      <c r="F615" s="6">
        <f>1000*ChartDataA!$E$72</f>
        <v>4.19E-2</v>
      </c>
      <c r="G615" s="6">
        <f>1000*ChartDataA!$E$73</f>
        <v>22.877399999999994</v>
      </c>
      <c r="H615" s="6">
        <f>1000*ChartDataA!$E$74</f>
        <v>0</v>
      </c>
      <c r="I615" s="6">
        <f>1000*ChartDataA!$E$75</f>
        <v>2.2363</v>
      </c>
      <c r="J615" s="6">
        <f>1000*ChartDataA!$E$76</f>
        <v>11.460700000000001</v>
      </c>
      <c r="K615" s="6">
        <f>1000*ChartDataA!$E$77</f>
        <v>2.1190000000000375</v>
      </c>
    </row>
    <row r="616" spans="1:11">
      <c r="A616" s="2"/>
      <c r="B616" s="6">
        <f>1000*ChartDataA!$F$68</f>
        <v>4.8000000000000001E-2</v>
      </c>
      <c r="C616" s="6">
        <f>1000*ChartDataA!$F$69</f>
        <v>2.27</v>
      </c>
      <c r="D616" s="6">
        <f>1000*ChartDataA!$F$70</f>
        <v>7.3432000000000013</v>
      </c>
      <c r="E616" s="6">
        <f>1000*ChartDataA!$F$71</f>
        <v>25.810299999999994</v>
      </c>
      <c r="F616" s="6">
        <f>1000*ChartDataA!$F$72</f>
        <v>4.2399999999999993E-2</v>
      </c>
      <c r="G616" s="6">
        <f>1000*ChartDataA!$F$73</f>
        <v>23.992599999999996</v>
      </c>
      <c r="H616" s="6">
        <f>1000*ChartDataA!$F$74</f>
        <v>0</v>
      </c>
      <c r="I616" s="6">
        <f>1000*ChartDataA!$F$75</f>
        <v>2.0815000000000001</v>
      </c>
      <c r="J616" s="6">
        <f>1000*ChartDataA!$F$76</f>
        <v>12.552700000000002</v>
      </c>
      <c r="K616" s="6">
        <f>1000*ChartDataA!$F$77</f>
        <v>2.1381000000000316</v>
      </c>
    </row>
    <row r="617" spans="1:11">
      <c r="A617" s="2"/>
      <c r="B617" s="6">
        <f>1000*ChartDataA!$G$68</f>
        <v>4.8000000000000001E-2</v>
      </c>
      <c r="C617" s="6">
        <f>1000*ChartDataA!$G$69</f>
        <v>2.2986</v>
      </c>
      <c r="D617" s="6">
        <f>1000*ChartDataA!$G$70</f>
        <v>7.9932999999999996</v>
      </c>
      <c r="E617" s="6">
        <f>1000*ChartDataA!$G$71</f>
        <v>24.376499999999993</v>
      </c>
      <c r="F617" s="6">
        <f>1000*ChartDataA!$G$72</f>
        <v>5.4100000000000002E-2</v>
      </c>
      <c r="G617" s="6">
        <f>1000*ChartDataA!$G$73</f>
        <v>24.593699999999998</v>
      </c>
      <c r="H617" s="6">
        <f>1000*ChartDataA!$G$74</f>
        <v>0</v>
      </c>
      <c r="I617" s="6">
        <f>1000*ChartDataA!$G$75</f>
        <v>1.738</v>
      </c>
      <c r="J617" s="6">
        <f>1000*ChartDataA!$G$76</f>
        <v>12.759000000000002</v>
      </c>
      <c r="K617" s="6">
        <f>1000*ChartDataA!$G$77</f>
        <v>2.005000000000007</v>
      </c>
    </row>
    <row r="618" spans="1:11">
      <c r="A618" s="2" t="str">
        <f>ChartDataA!$H$67</f>
        <v>yt 30 06 2011</v>
      </c>
      <c r="B618" s="6">
        <f>1000*ChartDataA!$H$68</f>
        <v>4.8000000000000001E-2</v>
      </c>
      <c r="C618" s="6">
        <f>1000*ChartDataA!$H$69</f>
        <v>2.2776000000000001</v>
      </c>
      <c r="D618" s="6">
        <f>1000*ChartDataA!$H$70</f>
        <v>8.2416</v>
      </c>
      <c r="E618" s="6">
        <f>1000*ChartDataA!$H$71</f>
        <v>24.18399999999999</v>
      </c>
      <c r="F618" s="6">
        <f>1000*ChartDataA!$H$72</f>
        <v>5.4599999999999989E-2</v>
      </c>
      <c r="G618" s="6">
        <f>1000*ChartDataA!$H$73</f>
        <v>25.101799999999997</v>
      </c>
      <c r="H618" s="6">
        <f>1000*ChartDataA!$H$74</f>
        <v>0</v>
      </c>
      <c r="I618" s="6">
        <f>1000*ChartDataA!$H$75</f>
        <v>1.4285000000000001</v>
      </c>
      <c r="J618" s="6">
        <f>1000*ChartDataA!$H$76</f>
        <v>13.375600000000002</v>
      </c>
      <c r="K618" s="6">
        <f>1000*ChartDataA!$H$77</f>
        <v>2.1678000000000113</v>
      </c>
    </row>
    <row r="619" spans="1:11">
      <c r="A619" s="2"/>
      <c r="B619" s="6">
        <f>1000*ChartDataA!$I$68</f>
        <v>4.8000000000000001E-2</v>
      </c>
      <c r="C619" s="6">
        <f>1000*ChartDataA!$I$69</f>
        <v>2.2773999999999996</v>
      </c>
      <c r="D619" s="6">
        <f>1000*ChartDataA!$I$70</f>
        <v>7.6322000000000001</v>
      </c>
      <c r="E619" s="6">
        <f>1000*ChartDataA!$I$71</f>
        <v>24.841999999999992</v>
      </c>
      <c r="F619" s="6">
        <f>1000*ChartDataA!$I$72</f>
        <v>3.3599999999999991E-2</v>
      </c>
      <c r="G619" s="6">
        <f>1000*ChartDataA!$I$73</f>
        <v>25.999499999999998</v>
      </c>
      <c r="H619" s="6">
        <f>1000*ChartDataA!$I$74</f>
        <v>4.6799999999999266E-2</v>
      </c>
      <c r="I619" s="6">
        <f>1000*ChartDataA!$I$75</f>
        <v>1.2462000000000002</v>
      </c>
      <c r="J619" s="6">
        <f>1000*ChartDataA!$I$76</f>
        <v>13.569700000000001</v>
      </c>
      <c r="K619" s="6">
        <f>1000*ChartDataA!$I$77</f>
        <v>2.2344999999999864</v>
      </c>
    </row>
    <row r="620" spans="1:11">
      <c r="A620" s="2"/>
      <c r="B620" s="6">
        <f>1000*ChartDataA!$J$68</f>
        <v>4.8000000000000001E-2</v>
      </c>
      <c r="C620" s="6">
        <f>1000*ChartDataA!$J$69</f>
        <v>2.3231999999999995</v>
      </c>
      <c r="D620" s="6">
        <f>1000*ChartDataA!$J$70</f>
        <v>9.01</v>
      </c>
      <c r="E620" s="6">
        <f>1000*ChartDataA!$J$71</f>
        <v>24.883599999999998</v>
      </c>
      <c r="F620" s="6">
        <f>1000*ChartDataA!$J$72</f>
        <v>3.3099999999999997E-2</v>
      </c>
      <c r="G620" s="6">
        <f>1000*ChartDataA!$J$73</f>
        <v>26.077500000000001</v>
      </c>
      <c r="H620" s="6">
        <f>1000*ChartDataA!$J$74</f>
        <v>4.6799999999999266E-2</v>
      </c>
      <c r="I620" s="6">
        <f>1000*ChartDataA!$J$75</f>
        <v>1.2249000000000001</v>
      </c>
      <c r="J620" s="6">
        <f>1000*ChartDataA!$J$76</f>
        <v>12.567300000000001</v>
      </c>
      <c r="K620" s="6">
        <f>1000*ChartDataA!$J$77</f>
        <v>2.2623999999999977</v>
      </c>
    </row>
    <row r="621" spans="1:11">
      <c r="A621" s="2"/>
      <c r="B621" s="6">
        <f>1000*ChartDataA!$K$68</f>
        <v>0.28800000000000003</v>
      </c>
      <c r="C621" s="6">
        <f>1000*ChartDataA!$K$69</f>
        <v>2.5981999999999998</v>
      </c>
      <c r="D621" s="6">
        <f>1000*ChartDataA!$K$70</f>
        <v>9.1959</v>
      </c>
      <c r="E621" s="6">
        <f>1000*ChartDataA!$K$71</f>
        <v>24.674900000000001</v>
      </c>
      <c r="F621" s="6">
        <f>1000*ChartDataA!$K$72</f>
        <v>3.2599999999999997E-2</v>
      </c>
      <c r="G621" s="6">
        <f>1000*ChartDataA!$K$73</f>
        <v>25.915999999999997</v>
      </c>
      <c r="H621" s="6">
        <f>1000*ChartDataA!$K$74</f>
        <v>4.6799999999999266E-2</v>
      </c>
      <c r="I621" s="6">
        <f>1000*ChartDataA!$K$75</f>
        <v>1.1007000000000002</v>
      </c>
      <c r="J621" s="6">
        <f>1000*ChartDataA!$K$76</f>
        <v>11.066700000000003</v>
      </c>
      <c r="K621" s="6">
        <f>1000*ChartDataA!$K$77</f>
        <v>2.2974999999999941</v>
      </c>
    </row>
    <row r="622" spans="1:11">
      <c r="A622" s="2"/>
      <c r="B622" s="6">
        <f>1000*ChartDataA!$L$68</f>
        <v>0.432</v>
      </c>
      <c r="C622" s="6">
        <f>1000*ChartDataA!$L$69</f>
        <v>2.6515</v>
      </c>
      <c r="D622" s="6">
        <f>1000*ChartDataA!$L$70</f>
        <v>9.2430000000000003</v>
      </c>
      <c r="E622" s="6">
        <f>1000*ChartDataA!$L$71</f>
        <v>23.384299999999996</v>
      </c>
      <c r="F622" s="6">
        <f>1000*ChartDataA!$L$72</f>
        <v>8.0099999999999991E-2</v>
      </c>
      <c r="G622" s="6">
        <f>1000*ChartDataA!$L$73</f>
        <v>25.251899999999996</v>
      </c>
      <c r="H622" s="6">
        <f>1000*ChartDataA!$L$74</f>
        <v>4.7799999999999274E-2</v>
      </c>
      <c r="I622" s="6">
        <f>1000*ChartDataA!$L$75</f>
        <v>1.0897000000000003</v>
      </c>
      <c r="J622" s="6">
        <f>1000*ChartDataA!$L$76</f>
        <v>10.778600000000001</v>
      </c>
      <c r="K622" s="6">
        <f>1000*ChartDataA!$L$77</f>
        <v>2.2192000000000043</v>
      </c>
    </row>
    <row r="623" spans="1:11">
      <c r="A623" s="2"/>
      <c r="B623" s="6">
        <f>1000*ChartDataA!$M$68</f>
        <v>0.48</v>
      </c>
      <c r="C623" s="6">
        <f>1000*ChartDataA!$M$69</f>
        <v>2.0770999999999997</v>
      </c>
      <c r="D623" s="6">
        <f>1000*ChartDataA!$M$70</f>
        <v>9.4432000000000009</v>
      </c>
      <c r="E623" s="6">
        <f>1000*ChartDataA!$M$71</f>
        <v>22.3674</v>
      </c>
      <c r="F623" s="6">
        <f>1000*ChartDataA!$M$72</f>
        <v>0.24760000000000001</v>
      </c>
      <c r="G623" s="6">
        <f>1000*ChartDataA!$M$73</f>
        <v>26.643900000000002</v>
      </c>
      <c r="H623" s="6">
        <f>1000*ChartDataA!$M$74</f>
        <v>4.7799999999999274E-2</v>
      </c>
      <c r="I623" s="6">
        <f>1000*ChartDataA!$M$75</f>
        <v>1.2150000000000001</v>
      </c>
      <c r="J623" s="6">
        <f>1000*ChartDataA!$M$76</f>
        <v>10.9694</v>
      </c>
      <c r="K623" s="6">
        <f>1000*ChartDataA!$M$77</f>
        <v>2.1938999999999846</v>
      </c>
    </row>
    <row r="624" spans="1:11">
      <c r="A624" s="2" t="str">
        <f>ChartDataA!$N$67</f>
        <v>yt 31 12 2011</v>
      </c>
      <c r="B624" s="6">
        <f>1000*ChartDataA!$N$68</f>
        <v>0.45599999999999996</v>
      </c>
      <c r="C624" s="6">
        <f>1000*ChartDataA!$N$69</f>
        <v>1.3836999999999999</v>
      </c>
      <c r="D624" s="6">
        <f>1000*ChartDataA!$N$70</f>
        <v>9.6121999999999996</v>
      </c>
      <c r="E624" s="6">
        <f>1000*ChartDataA!$N$71</f>
        <v>22.692399999999999</v>
      </c>
      <c r="F624" s="6">
        <f>1000*ChartDataA!$N$72</f>
        <v>0.2712</v>
      </c>
      <c r="G624" s="6">
        <f>1000*ChartDataA!$N$73</f>
        <v>27.985500000000002</v>
      </c>
      <c r="H624" s="6">
        <f>1000*ChartDataA!$N$74</f>
        <v>5.5499999999999085E-2</v>
      </c>
      <c r="I624" s="6">
        <f>1000*ChartDataA!$N$75</f>
        <v>1.3821000000000001</v>
      </c>
      <c r="J624" s="6">
        <f>1000*ChartDataA!$N$76</f>
        <v>12.414400000000001</v>
      </c>
      <c r="K624" s="6">
        <f>1000*ChartDataA!$N$77</f>
        <v>2.2995999999999848</v>
      </c>
    </row>
    <row r="625" spans="1:11">
      <c r="A625" s="2"/>
      <c r="B625" s="6">
        <f>1000*ChartDataA!$O$68</f>
        <v>0.45599999999999996</v>
      </c>
      <c r="C625" s="6">
        <f>1000*ChartDataA!$O$69</f>
        <v>0.83479999999999988</v>
      </c>
      <c r="D625" s="6">
        <f>1000*ChartDataA!$O$70</f>
        <v>9.4878000000000018</v>
      </c>
      <c r="E625" s="6">
        <f>1000*ChartDataA!$O$71</f>
        <v>21.307499999999997</v>
      </c>
      <c r="F625" s="6">
        <f>1000*ChartDataA!$O$72</f>
        <v>0.27109999999999995</v>
      </c>
      <c r="G625" s="6">
        <f>1000*ChartDataA!$O$73</f>
        <v>29.296100000000003</v>
      </c>
      <c r="H625" s="6">
        <f>1000*ChartDataA!$O$74</f>
        <v>5.5499999999999085E-2</v>
      </c>
      <c r="I625" s="6">
        <f>1000*ChartDataA!$O$75</f>
        <v>1.3251999999999999</v>
      </c>
      <c r="J625" s="6">
        <f>1000*ChartDataA!$O$76</f>
        <v>12.097999999999999</v>
      </c>
      <c r="K625" s="6">
        <f>1000*ChartDataA!$O$77</f>
        <v>2.0976999999999939</v>
      </c>
    </row>
    <row r="626" spans="1:11">
      <c r="A626" s="2"/>
      <c r="B626" s="6">
        <f>1000*ChartDataA!$P$68</f>
        <v>0.432</v>
      </c>
      <c r="C626" s="6">
        <f>1000*ChartDataA!$P$69</f>
        <v>0.7652000000000001</v>
      </c>
      <c r="D626" s="6">
        <f>1000*ChartDataA!$P$70</f>
        <v>10.0549</v>
      </c>
      <c r="E626" s="6">
        <f>1000*ChartDataA!$P$71</f>
        <v>21.472799999999996</v>
      </c>
      <c r="F626" s="6">
        <f>1000*ChartDataA!$P$72</f>
        <v>0.43149999999999999</v>
      </c>
      <c r="G626" s="6">
        <f>1000*ChartDataA!$P$73</f>
        <v>29.925900000000002</v>
      </c>
      <c r="H626" s="6">
        <f>1000*ChartDataA!$P$74</f>
        <v>5.5499999999999085E-2</v>
      </c>
      <c r="I626" s="6">
        <f>1000*ChartDataA!$P$75</f>
        <v>1.0642000000000003</v>
      </c>
      <c r="J626" s="6">
        <f>1000*ChartDataA!$P$76</f>
        <v>11.264900000000001</v>
      </c>
      <c r="K626" s="6">
        <f>1000*ChartDataA!$P$77</f>
        <v>2.2365999999999913</v>
      </c>
    </row>
    <row r="627" spans="1:11">
      <c r="A627" s="2"/>
      <c r="B627" s="6">
        <f>1000*ChartDataA!$Q$68</f>
        <v>0.45610000000000001</v>
      </c>
      <c r="C627" s="6">
        <f>1000*ChartDataA!$Q$69</f>
        <v>0.76299999999999979</v>
      </c>
      <c r="D627" s="6">
        <f>1000*ChartDataA!$Q$70</f>
        <v>9.7578000000000014</v>
      </c>
      <c r="E627" s="6">
        <f>1000*ChartDataA!$Q$71</f>
        <v>20.585000000000001</v>
      </c>
      <c r="F627" s="6">
        <f>1000*ChartDataA!$Q$72</f>
        <v>0.52710000000000001</v>
      </c>
      <c r="G627" s="6">
        <f>1000*ChartDataA!$Q$73</f>
        <v>30.577499999999997</v>
      </c>
      <c r="H627" s="6">
        <f>1000*ChartDataA!$Q$74</f>
        <v>5.5499999999999085E-2</v>
      </c>
      <c r="I627" s="6">
        <f>1000*ChartDataA!$Q$75</f>
        <v>1.5165</v>
      </c>
      <c r="J627" s="6">
        <f>1000*ChartDataA!$Q$76</f>
        <v>11.567599999999999</v>
      </c>
      <c r="K627" s="6">
        <f>1000*ChartDataA!$Q$77</f>
        <v>2.4091999999999865</v>
      </c>
    </row>
    <row r="628" spans="1:11">
      <c r="A628" s="2"/>
      <c r="B628" s="6">
        <f>1000*ChartDataA!$R$68</f>
        <v>0.45610000000000001</v>
      </c>
      <c r="C628" s="6">
        <f>1000*ChartDataA!$R$69</f>
        <v>0.7417999999999999</v>
      </c>
      <c r="D628" s="6">
        <f>1000*ChartDataA!$R$70</f>
        <v>9.1032000000000011</v>
      </c>
      <c r="E628" s="6">
        <f>1000*ChartDataA!$R$71</f>
        <v>20.288099999999996</v>
      </c>
      <c r="F628" s="6">
        <f>1000*ChartDataA!$R$72</f>
        <v>0.62250000000000005</v>
      </c>
      <c r="G628" s="6">
        <f>1000*ChartDataA!$R$73</f>
        <v>30.505800000000001</v>
      </c>
      <c r="H628" s="6">
        <f>1000*ChartDataA!$R$74</f>
        <v>5.5499999999999085E-2</v>
      </c>
      <c r="I628" s="6">
        <f>1000*ChartDataA!$R$75</f>
        <v>1.9941999999999998</v>
      </c>
      <c r="J628" s="6">
        <f>1000*ChartDataA!$R$76</f>
        <v>11.576999999999998</v>
      </c>
      <c r="K628" s="6">
        <f>1000*ChartDataA!$R$77</f>
        <v>2.5358000000000045</v>
      </c>
    </row>
    <row r="629" spans="1:11">
      <c r="A629" s="2"/>
      <c r="B629" s="6">
        <f>1000*ChartDataA!$S$68</f>
        <v>0.45610000000000001</v>
      </c>
      <c r="C629" s="6">
        <f>1000*ChartDataA!$S$69</f>
        <v>0.71319999999999995</v>
      </c>
      <c r="D629" s="6">
        <f>1000*ChartDataA!$S$70</f>
        <v>8.2552000000000003</v>
      </c>
      <c r="E629" s="6">
        <f>1000*ChartDataA!$S$71</f>
        <v>19.361499999999999</v>
      </c>
      <c r="F629" s="6">
        <f>1000*ChartDataA!$S$72</f>
        <v>0.61030000000000006</v>
      </c>
      <c r="G629" s="6">
        <f>1000*ChartDataA!$S$73</f>
        <v>29.662599999999998</v>
      </c>
      <c r="H629" s="6">
        <f>1000*ChartDataA!$S$74</f>
        <v>5.5499999999999085E-2</v>
      </c>
      <c r="I629" s="6">
        <f>1000*ChartDataA!$S$75</f>
        <v>2.0863</v>
      </c>
      <c r="J629" s="6">
        <f>1000*ChartDataA!$S$76</f>
        <v>12.7828</v>
      </c>
      <c r="K629" s="6">
        <f>1000*ChartDataA!$S$77</f>
        <v>2.5352000000000152</v>
      </c>
    </row>
    <row r="630" spans="1:11">
      <c r="A630" s="2" t="str">
        <f>ChartDataA!$T$67</f>
        <v>yt 30 06 2012</v>
      </c>
      <c r="B630" s="6">
        <f>1000*ChartDataA!$T$68</f>
        <v>0.45610000000000001</v>
      </c>
      <c r="C630" s="6">
        <f>1000*ChartDataA!$T$69</f>
        <v>0.71349999999999991</v>
      </c>
      <c r="D630" s="6">
        <f>1000*ChartDataA!$T$70</f>
        <v>7.162399999999999</v>
      </c>
      <c r="E630" s="6">
        <f>1000*ChartDataA!$T$71</f>
        <v>17.408799999999999</v>
      </c>
      <c r="F630" s="6">
        <f>1000*ChartDataA!$T$72</f>
        <v>0.61030000000000006</v>
      </c>
      <c r="G630" s="6">
        <f>1000*ChartDataA!$T$73</f>
        <v>29.951899999999998</v>
      </c>
      <c r="H630" s="6">
        <f>1000*ChartDataA!$T$74</f>
        <v>5.5499999999999085E-2</v>
      </c>
      <c r="I630" s="6">
        <f>1000*ChartDataA!$T$75</f>
        <v>2.3315999999999999</v>
      </c>
      <c r="J630" s="6">
        <f>1000*ChartDataA!$T$76</f>
        <v>13.347799999999999</v>
      </c>
      <c r="K630" s="6">
        <f>1000*ChartDataA!$T$77</f>
        <v>2.2686999999999986</v>
      </c>
    </row>
    <row r="631" spans="1:11">
      <c r="A631" s="2"/>
      <c r="B631" s="6">
        <f>1000*ChartDataA!$U$68</f>
        <v>0.45610000000000001</v>
      </c>
      <c r="C631" s="6">
        <f>1000*ChartDataA!$U$69</f>
        <v>0.73750000000000004</v>
      </c>
      <c r="D631" s="6">
        <f>1000*ChartDataA!$U$70</f>
        <v>6.5310999999999995</v>
      </c>
      <c r="E631" s="6">
        <f>1000*ChartDataA!$U$71</f>
        <v>15.073999999999998</v>
      </c>
      <c r="F631" s="6">
        <f>1000*ChartDataA!$U$72</f>
        <v>0.61009999999999998</v>
      </c>
      <c r="G631" s="6">
        <f>1000*ChartDataA!$U$73</f>
        <v>31.422999999999998</v>
      </c>
      <c r="H631" s="6">
        <f>1000*ChartDataA!$U$74</f>
        <v>8.699999999999819E-3</v>
      </c>
      <c r="I631" s="6">
        <f>1000*ChartDataA!$U$75</f>
        <v>2.9771000000000005</v>
      </c>
      <c r="J631" s="6">
        <f>1000*ChartDataA!$U$76</f>
        <v>13.044100000000002</v>
      </c>
      <c r="K631" s="6">
        <f>1000*ChartDataA!$U$77</f>
        <v>2.1740000000000093</v>
      </c>
    </row>
    <row r="632" spans="1:11">
      <c r="A632" s="2"/>
      <c r="B632" s="6">
        <f>1000*ChartDataA!$V$68</f>
        <v>0.46160000000000001</v>
      </c>
      <c r="C632" s="6">
        <f>1000*ChartDataA!$V$69</f>
        <v>0.69169999999999998</v>
      </c>
      <c r="D632" s="6">
        <f>1000*ChartDataA!$V$70</f>
        <v>4.448199999999999</v>
      </c>
      <c r="E632" s="6">
        <f>1000*ChartDataA!$V$71</f>
        <v>14.034599999999999</v>
      </c>
      <c r="F632" s="6">
        <f>1000*ChartDataA!$V$72</f>
        <v>0.61030000000000006</v>
      </c>
      <c r="G632" s="6">
        <f>1000*ChartDataA!$V$73</f>
        <v>32.426100000000005</v>
      </c>
      <c r="H632" s="6">
        <f>1000*ChartDataA!$V$74</f>
        <v>8.699999999999819E-3</v>
      </c>
      <c r="I632" s="6">
        <f>1000*ChartDataA!$V$75</f>
        <v>3.2269999999999999</v>
      </c>
      <c r="J632" s="6">
        <f>1000*ChartDataA!$V$76</f>
        <v>15.043199999999999</v>
      </c>
      <c r="K632" s="6">
        <f>1000*ChartDataA!$V$77</f>
        <v>2.1621000000000001</v>
      </c>
    </row>
    <row r="633" spans="1:11">
      <c r="A633" s="2"/>
      <c r="B633" s="6">
        <f>1000*ChartDataA!$W$68</f>
        <v>0.24560000000000001</v>
      </c>
      <c r="C633" s="6">
        <f>1000*ChartDataA!$W$69</f>
        <v>0.39279999999999987</v>
      </c>
      <c r="D633" s="6">
        <f>1000*ChartDataA!$W$70</f>
        <v>3.4837999999999996</v>
      </c>
      <c r="E633" s="6">
        <f>1000*ChartDataA!$W$71</f>
        <v>12.801299999999998</v>
      </c>
      <c r="F633" s="6">
        <f>1000*ChartDataA!$W$72</f>
        <v>0.61009999999999998</v>
      </c>
      <c r="G633" s="6">
        <f>1000*ChartDataA!$W$73</f>
        <v>33.757800000000003</v>
      </c>
      <c r="H633" s="6">
        <f>1000*ChartDataA!$W$74</f>
        <v>8.699999999999819E-3</v>
      </c>
      <c r="I633" s="6">
        <f>1000*ChartDataA!$W$75</f>
        <v>3.6058000000000003</v>
      </c>
      <c r="J633" s="6">
        <f>1000*ChartDataA!$W$76</f>
        <v>16.668100000000003</v>
      </c>
      <c r="K633" s="6">
        <f>1000*ChartDataA!$W$77</f>
        <v>2.0896999999999997</v>
      </c>
    </row>
    <row r="634" spans="1:11">
      <c r="A634" s="2"/>
      <c r="B634" s="6">
        <f>1000*ChartDataA!$X$68</f>
        <v>0.12559999999999999</v>
      </c>
      <c r="C634" s="6">
        <f>1000*ChartDataA!$X$69</f>
        <v>0.155</v>
      </c>
      <c r="D634" s="6">
        <f>1000*ChartDataA!$X$70</f>
        <v>3.3143000000000007</v>
      </c>
      <c r="E634" s="6">
        <f>1000*ChartDataA!$X$71</f>
        <v>12.622</v>
      </c>
      <c r="F634" s="6">
        <f>1000*ChartDataA!$X$72</f>
        <v>0.5623999999999999</v>
      </c>
      <c r="G634" s="6">
        <f>1000*ChartDataA!$X$73</f>
        <v>35.754300000000001</v>
      </c>
      <c r="H634" s="6">
        <f>1000*ChartDataA!$X$74</f>
        <v>7.6999999999998181E-3</v>
      </c>
      <c r="I634" s="6">
        <f>1000*ChartDataA!$X$75</f>
        <v>4.0555000000000003</v>
      </c>
      <c r="J634" s="6">
        <f>1000*ChartDataA!$X$76</f>
        <v>18.993300000000001</v>
      </c>
      <c r="K634" s="6">
        <f>1000*ChartDataA!$X$77</f>
        <v>2.6275999999999939</v>
      </c>
    </row>
    <row r="635" spans="1:11">
      <c r="A635" s="2"/>
      <c r="B635" s="6">
        <f>1000*ChartDataA!$Y$68</f>
        <v>0.1016</v>
      </c>
      <c r="C635" s="6">
        <f>1000*ChartDataA!$Y$69</f>
        <v>0.16540000000000002</v>
      </c>
      <c r="D635" s="6">
        <f>1000*ChartDataA!$Y$70</f>
        <v>2.7989000000000006</v>
      </c>
      <c r="E635" s="6">
        <f>1000*ChartDataA!$Y$71</f>
        <v>11.515000000000001</v>
      </c>
      <c r="F635" s="6">
        <f>1000*ChartDataA!$Y$72</f>
        <v>0.39460000000000001</v>
      </c>
      <c r="G635" s="6">
        <f>1000*ChartDataA!$Y$73</f>
        <v>35.486800000000002</v>
      </c>
      <c r="H635" s="6">
        <f>1000*ChartDataA!$Y$74</f>
        <v>5.3800000000001999E-2</v>
      </c>
      <c r="I635" s="6">
        <f>1000*ChartDataA!$Y$75</f>
        <v>4.2702</v>
      </c>
      <c r="J635" s="6">
        <f>1000*ChartDataA!$Y$76</f>
        <v>20.519100000000002</v>
      </c>
      <c r="K635" s="6">
        <f>1000*ChartDataA!$Y$77</f>
        <v>2.787899999999996</v>
      </c>
    </row>
    <row r="636" spans="1:11">
      <c r="A636" s="2" t="str">
        <f>ChartDataA!$Z$67</f>
        <v>yt 31 12 2012</v>
      </c>
      <c r="B636" s="6">
        <f>1000*ChartDataA!$Z$68</f>
        <v>0.12559999999999999</v>
      </c>
      <c r="C636" s="6">
        <f>1000*ChartDataA!$Z$69</f>
        <v>0.12519999999999992</v>
      </c>
      <c r="D636" s="6">
        <f>1000*ChartDataA!$Z$70</f>
        <v>2.5334999999999996</v>
      </c>
      <c r="E636" s="6">
        <f>1000*ChartDataA!$Z$71</f>
        <v>10.183000000000003</v>
      </c>
      <c r="F636" s="6">
        <f>1000*ChartDataA!$Z$72</f>
        <v>0.37110000000000004</v>
      </c>
      <c r="G636" s="6">
        <f>1000*ChartDataA!$Z$73</f>
        <v>36.571599999999997</v>
      </c>
      <c r="H636" s="6">
        <f>1000*ChartDataA!$Z$74</f>
        <v>4.7100000000002182E-2</v>
      </c>
      <c r="I636" s="6">
        <f>1000*ChartDataA!$Z$75</f>
        <v>4.5343</v>
      </c>
      <c r="J636" s="6">
        <f>1000*ChartDataA!$Z$76</f>
        <v>20.1175</v>
      </c>
      <c r="K636" s="6">
        <f>1000*ChartDataA!$Z$77</f>
        <v>2.7802000000000242</v>
      </c>
    </row>
    <row r="637" spans="1:11">
      <c r="A637" s="2"/>
      <c r="B637" s="6">
        <f>1000*ChartDataA!$AA$68</f>
        <v>0.17459999999999998</v>
      </c>
      <c r="C637" s="6">
        <f>1000*ChartDataA!$AA$69</f>
        <v>0.12689999999999996</v>
      </c>
      <c r="D637" s="6">
        <f>1000*ChartDataA!$AA$70</f>
        <v>1.9027999999999998</v>
      </c>
      <c r="E637" s="6">
        <f>1000*ChartDataA!$AA$71</f>
        <v>9.7653999999999996</v>
      </c>
      <c r="F637" s="6">
        <f>1000*ChartDataA!$AA$72</f>
        <v>0.37120000000000003</v>
      </c>
      <c r="G637" s="6">
        <f>1000*ChartDataA!$AA$73</f>
        <v>35.300900000000006</v>
      </c>
      <c r="H637" s="6">
        <f>1000*ChartDataA!$AA$74</f>
        <v>7.3000000000003631E-2</v>
      </c>
      <c r="I637" s="6">
        <f>1000*ChartDataA!$AA$75</f>
        <v>5.2109999999999994</v>
      </c>
      <c r="J637" s="6">
        <f>1000*ChartDataA!$AA$76</f>
        <v>21.491900000000001</v>
      </c>
      <c r="K637" s="6">
        <f>1000*ChartDataA!$AA$77</f>
        <v>2.9829999999999997</v>
      </c>
    </row>
    <row r="638" spans="1:11">
      <c r="A638" s="2"/>
      <c r="B638" s="6">
        <f>1000*ChartDataA!$AB$68</f>
        <v>0.22339999999999999</v>
      </c>
      <c r="C638" s="6">
        <f>1000*ChartDataA!$AB$69</f>
        <v>0.10509999999999999</v>
      </c>
      <c r="D638" s="6">
        <f>1000*ChartDataA!$AB$70</f>
        <v>0.92230000000000001</v>
      </c>
      <c r="E638" s="6">
        <f>1000*ChartDataA!$AB$71</f>
        <v>8.1539000000000019</v>
      </c>
      <c r="F638" s="6">
        <f>1000*ChartDataA!$AB$72</f>
        <v>0.20939999999999998</v>
      </c>
      <c r="G638" s="6">
        <f>1000*ChartDataA!$AB$73</f>
        <v>36.020100000000006</v>
      </c>
      <c r="H638" s="6">
        <f>1000*ChartDataA!$AB$74</f>
        <v>0.12290000000000326</v>
      </c>
      <c r="I638" s="6">
        <f>1000*ChartDataA!$AB$75</f>
        <v>5.5131999999999994</v>
      </c>
      <c r="J638" s="6">
        <f>1000*ChartDataA!$AB$76</f>
        <v>22.3645</v>
      </c>
      <c r="K638" s="6">
        <f>1000*ChartDataA!$AB$77</f>
        <v>2.6452000000000004</v>
      </c>
    </row>
    <row r="639" spans="1:11">
      <c r="A639" s="2"/>
      <c r="B639" s="6">
        <f>1000*ChartDataA!$AC$68</f>
        <v>0.29720000000000002</v>
      </c>
      <c r="C639" s="6">
        <f>1000*ChartDataA!$AC$69</f>
        <v>0.11889999999999996</v>
      </c>
      <c r="D639" s="6">
        <f>1000*ChartDataA!$AC$70</f>
        <v>0.68759999999999999</v>
      </c>
      <c r="E639" s="6">
        <f>1000*ChartDataA!$AC$71</f>
        <v>7.9062000000000019</v>
      </c>
      <c r="F639" s="6">
        <f>1000*ChartDataA!$AC$72</f>
        <v>0.11299999999999999</v>
      </c>
      <c r="G639" s="6">
        <f>1000*ChartDataA!$AC$73</f>
        <v>36.844100000000005</v>
      </c>
      <c r="H639" s="6">
        <f>1000*ChartDataA!$AC$74</f>
        <v>0.12290000000000326</v>
      </c>
      <c r="I639" s="6">
        <f>1000*ChartDataA!$AC$75</f>
        <v>5.5784000000000011</v>
      </c>
      <c r="J639" s="6">
        <f>1000*ChartDataA!$AC$76</f>
        <v>22.477799999999998</v>
      </c>
      <c r="K639" s="6">
        <f>1000*ChartDataA!$AC$77</f>
        <v>2.4938999999999933</v>
      </c>
    </row>
    <row r="640" spans="1:11">
      <c r="A640" s="2"/>
      <c r="B640" s="6">
        <f>1000*ChartDataA!$AD$68</f>
        <v>0.32500000000000007</v>
      </c>
      <c r="C640" s="6">
        <f>1000*ChartDataA!$AD$69</f>
        <v>0.11989999999999999</v>
      </c>
      <c r="D640" s="6">
        <f>1000*ChartDataA!$AD$70</f>
        <v>0.83260000000000001</v>
      </c>
      <c r="E640" s="6">
        <f>1000*ChartDataA!$AD$71</f>
        <v>7.7852000000000006</v>
      </c>
      <c r="F640" s="6">
        <f>1000*ChartDataA!$AD$72</f>
        <v>1.699999999999997E-2</v>
      </c>
      <c r="G640" s="6">
        <f>1000*ChartDataA!$AD$73</f>
        <v>37.708500000000001</v>
      </c>
      <c r="H640" s="6">
        <f>1000*ChartDataA!$AD$74</f>
        <v>0.12480000000000289</v>
      </c>
      <c r="I640" s="6">
        <f>1000*ChartDataA!$AD$75</f>
        <v>5.9482999999999997</v>
      </c>
      <c r="J640" s="6">
        <f>1000*ChartDataA!$AD$76</f>
        <v>22.759700000000002</v>
      </c>
      <c r="K640" s="6">
        <f>1000*ChartDataA!$AD$77</f>
        <v>2.4886000000000075</v>
      </c>
    </row>
    <row r="641" spans="1:11">
      <c r="A641" s="2"/>
      <c r="B641" s="6">
        <f>1000*ChartDataA!$AE$68</f>
        <v>0.32500000000000007</v>
      </c>
      <c r="C641" s="6">
        <f>1000*ChartDataA!$AE$69</f>
        <v>0.15009999999999996</v>
      </c>
      <c r="D641" s="6">
        <f>1000*ChartDataA!$AE$70</f>
        <v>0.85660000000000003</v>
      </c>
      <c r="E641" s="6">
        <f>1000*ChartDataA!$AE$71</f>
        <v>7.7364999999999995</v>
      </c>
      <c r="F641" s="6">
        <f>1000*ChartDataA!$AE$72</f>
        <v>1.709999999999998E-2</v>
      </c>
      <c r="G641" s="6">
        <f>1000*ChartDataA!$AE$73</f>
        <v>38.6479</v>
      </c>
      <c r="H641" s="6">
        <f>1000*ChartDataA!$AE$74</f>
        <v>0.12480000000000289</v>
      </c>
      <c r="I641" s="6">
        <f>1000*ChartDataA!$AE$75</f>
        <v>7.0007999999999999</v>
      </c>
      <c r="J641" s="6">
        <f>1000*ChartDataA!$AE$76</f>
        <v>22.147899999999996</v>
      </c>
      <c r="K641" s="6">
        <f>1000*ChartDataA!$AE$77</f>
        <v>2.4621000000000226</v>
      </c>
    </row>
    <row r="642" spans="1:11">
      <c r="A642" s="2" t="str">
        <f>ChartDataA!$AF$67</f>
        <v>yt 30 06 2013</v>
      </c>
      <c r="B642" s="6">
        <f>1000*ChartDataA!$AF$68</f>
        <v>0.32500000000000007</v>
      </c>
      <c r="C642" s="6">
        <f>1000*ChartDataA!$AF$69</f>
        <v>0.15609999999999988</v>
      </c>
      <c r="D642" s="6">
        <f>1000*ChartDataA!$AF$70</f>
        <v>1.0636999999999996</v>
      </c>
      <c r="E642" s="6">
        <f>1000*ChartDataA!$AF$71</f>
        <v>7.9669000000000008</v>
      </c>
      <c r="F642" s="6">
        <f>1000*ChartDataA!$AF$72</f>
        <v>4.1999999999999975E-2</v>
      </c>
      <c r="G642" s="6">
        <f>1000*ChartDataA!$AF$73</f>
        <v>38.664699999999996</v>
      </c>
      <c r="H642" s="6">
        <f>1000*ChartDataA!$AF$74</f>
        <v>0.14690000000000328</v>
      </c>
      <c r="I642" s="6">
        <f>1000*ChartDataA!$AF$75</f>
        <v>7.3868999999999998</v>
      </c>
      <c r="J642" s="6">
        <f>1000*ChartDataA!$AF$76</f>
        <v>21.213099999999997</v>
      </c>
      <c r="K642" s="6">
        <f>1000*ChartDataA!$AF$77</f>
        <v>2.6822000000000235</v>
      </c>
    </row>
    <row r="643" spans="1:11">
      <c r="A643" s="2"/>
      <c r="B643" s="6">
        <f>1000*ChartDataA!$AG$68</f>
        <v>0.32600000000000007</v>
      </c>
      <c r="C643" s="6">
        <f>1000*ChartDataA!$AG$69</f>
        <v>0.13499999999999993</v>
      </c>
      <c r="D643" s="6">
        <f>1000*ChartDataA!$AG$70</f>
        <v>1.1615999999999997</v>
      </c>
      <c r="E643" s="6">
        <f>1000*ChartDataA!$AG$71</f>
        <v>8.1816000000000013</v>
      </c>
      <c r="F643" s="6">
        <f>1000*ChartDataA!$AG$72</f>
        <v>4.2099999999999971E-2</v>
      </c>
      <c r="G643" s="6">
        <f>1000*ChartDataA!$AG$73</f>
        <v>36.950199999999995</v>
      </c>
      <c r="H643" s="6">
        <f>1000*ChartDataA!$AG$74</f>
        <v>0.14690000000000328</v>
      </c>
      <c r="I643" s="6">
        <f>1000*ChartDataA!$AG$75</f>
        <v>7.5571999999999999</v>
      </c>
      <c r="J643" s="6">
        <f>1000*ChartDataA!$AG$76</f>
        <v>21.3811</v>
      </c>
      <c r="K643" s="6">
        <f>1000*ChartDataA!$AG$77</f>
        <v>2.5750000000000077</v>
      </c>
    </row>
    <row r="644" spans="1:11">
      <c r="A644" s="2"/>
      <c r="B644" s="6">
        <f>1000*ChartDataA!$AH$68</f>
        <v>0.32140000000000007</v>
      </c>
      <c r="C644" s="6">
        <f>1000*ChartDataA!$AH$69</f>
        <v>0.17719999999999991</v>
      </c>
      <c r="D644" s="6">
        <f>1000*ChartDataA!$AH$70</f>
        <v>1.1586999999999996</v>
      </c>
      <c r="E644" s="6">
        <f>1000*ChartDataA!$AH$71</f>
        <v>8.4154999999999998</v>
      </c>
      <c r="F644" s="6">
        <f>1000*ChartDataA!$AH$72</f>
        <v>8.5299999999999973E-2</v>
      </c>
      <c r="G644" s="6">
        <f>1000*ChartDataA!$AH$73</f>
        <v>36.950099999999999</v>
      </c>
      <c r="H644" s="6">
        <f>1000*ChartDataA!$AH$74</f>
        <v>0.15460000000000218</v>
      </c>
      <c r="I644" s="6">
        <f>1000*ChartDataA!$AH$75</f>
        <v>7.5600000000000005</v>
      </c>
      <c r="J644" s="6">
        <f>1000*ChartDataA!$AH$76</f>
        <v>19.939700000000006</v>
      </c>
      <c r="K644" s="6">
        <f>1000*ChartDataA!$AH$77</f>
        <v>2.6857000000000131</v>
      </c>
    </row>
    <row r="645" spans="1:11">
      <c r="A645" s="2"/>
      <c r="B645" s="6">
        <f>1000*ChartDataA!$AI$68</f>
        <v>0.34440000000000009</v>
      </c>
      <c r="C645" s="6">
        <f>1000*ChartDataA!$AI$69</f>
        <v>0.18339999999999984</v>
      </c>
      <c r="D645" s="6">
        <f>1000*ChartDataA!$AI$70</f>
        <v>1.2050999999999998</v>
      </c>
      <c r="E645" s="6">
        <f>1000*ChartDataA!$AI$71</f>
        <v>8.3574000000000002</v>
      </c>
      <c r="F645" s="6">
        <f>1000*ChartDataA!$AI$72</f>
        <v>0.51760000000000006</v>
      </c>
      <c r="G645" s="6">
        <f>1000*ChartDataA!$AI$73</f>
        <v>37.947600000000008</v>
      </c>
      <c r="H645" s="6">
        <f>1000*ChartDataA!$AI$74</f>
        <v>0.17860000000000217</v>
      </c>
      <c r="I645" s="6">
        <f>1000*ChartDataA!$AI$75</f>
        <v>8.0268000000000015</v>
      </c>
      <c r="J645" s="6">
        <f>1000*ChartDataA!$AI$76</f>
        <v>19.5701</v>
      </c>
      <c r="K645" s="6">
        <f>1000*ChartDataA!$AI$77</f>
        <v>2.6850999999999958</v>
      </c>
    </row>
    <row r="646" spans="1:11">
      <c r="A646" s="2"/>
      <c r="B646" s="6">
        <f>1000*ChartDataA!$AJ$68</f>
        <v>0.32039999999999996</v>
      </c>
      <c r="C646" s="6">
        <f>1000*ChartDataA!$AJ$69</f>
        <v>0.21069999999999997</v>
      </c>
      <c r="D646" s="6">
        <f>1000*ChartDataA!$AJ$70</f>
        <v>1.1810999999999998</v>
      </c>
      <c r="E646" s="6">
        <f>1000*ChartDataA!$AJ$71</f>
        <v>8.214100000000002</v>
      </c>
      <c r="F646" s="6">
        <f>1000*ChartDataA!$AJ$72</f>
        <v>1.3440999999999999</v>
      </c>
      <c r="G646" s="6">
        <f>1000*ChartDataA!$AJ$73</f>
        <v>39.421200000000006</v>
      </c>
      <c r="H646" s="6">
        <f>1000*ChartDataA!$AJ$74</f>
        <v>0.17860000000000217</v>
      </c>
      <c r="I646" s="6">
        <f>1000*ChartDataA!$AJ$75</f>
        <v>8.7347000000000001</v>
      </c>
      <c r="J646" s="6">
        <f>1000*ChartDataA!$AJ$76</f>
        <v>18.053799999999999</v>
      </c>
      <c r="K646" s="6">
        <f>1000*ChartDataA!$AJ$77</f>
        <v>2.2108999999999881</v>
      </c>
    </row>
    <row r="647" spans="1:11">
      <c r="A647" s="2"/>
      <c r="B647" s="6">
        <f>1000*ChartDataA!$AK$68</f>
        <v>0.34500000000000003</v>
      </c>
      <c r="C647" s="6">
        <f>1000*ChartDataA!$AK$69</f>
        <v>0.2057999999999999</v>
      </c>
      <c r="D647" s="6">
        <f>1000*ChartDataA!$AK$70</f>
        <v>1.1731</v>
      </c>
      <c r="E647" s="6">
        <f>1000*ChartDataA!$AK$71</f>
        <v>8.5764000000000014</v>
      </c>
      <c r="F647" s="6">
        <f>1000*ChartDataA!$AK$72</f>
        <v>1.6060999999999999</v>
      </c>
      <c r="G647" s="6">
        <f>1000*ChartDataA!$AK$73</f>
        <v>40.596800000000002</v>
      </c>
      <c r="H647" s="6">
        <f>1000*ChartDataA!$AK$74</f>
        <v>0.13250000000000001</v>
      </c>
      <c r="I647" s="6">
        <f>1000*ChartDataA!$AK$75</f>
        <v>8.9024000000000019</v>
      </c>
      <c r="J647" s="6">
        <f>1000*ChartDataA!$AK$76</f>
        <v>16.123200000000001</v>
      </c>
      <c r="K647" s="6">
        <f>1000*ChartDataA!$AK$77</f>
        <v>1.9883999999999875</v>
      </c>
    </row>
    <row r="648" spans="1:11">
      <c r="A648" s="2" t="str">
        <f>ChartDataA!$AL$67</f>
        <v>yt 31 12 2013</v>
      </c>
      <c r="B648" s="6">
        <f>1000*ChartDataA!$AL$68</f>
        <v>0.39300000000000007</v>
      </c>
      <c r="C648" s="6">
        <f>1000*ChartDataA!$AL$69</f>
        <v>0.2341999999999998</v>
      </c>
      <c r="D648" s="6">
        <f>1000*ChartDataA!$AL$70</f>
        <v>1.0485</v>
      </c>
      <c r="E648" s="6">
        <f>1000*ChartDataA!$AL$71</f>
        <v>10.169700000000001</v>
      </c>
      <c r="F648" s="6">
        <f>1000*ChartDataA!$AL$72</f>
        <v>1.9308999999999998</v>
      </c>
      <c r="G648" s="6">
        <f>1000*ChartDataA!$AL$73</f>
        <v>38.943300000000001</v>
      </c>
      <c r="H648" s="6">
        <f>1000*ChartDataA!$AL$74</f>
        <v>0.13529999999999928</v>
      </c>
      <c r="I648" s="6">
        <f>1000*ChartDataA!$AL$75</f>
        <v>9.0399999999999991</v>
      </c>
      <c r="J648" s="6">
        <f>1000*ChartDataA!$AL$76</f>
        <v>15.1487</v>
      </c>
      <c r="K648" s="6">
        <f>1000*ChartDataA!$AL$77</f>
        <v>1.7885000000000124</v>
      </c>
    </row>
    <row r="649" spans="1:11">
      <c r="A649" s="2"/>
      <c r="B649" s="6">
        <f>1000*ChartDataA!$AM$68</f>
        <v>0.34400000000000008</v>
      </c>
      <c r="C649" s="6">
        <f>1000*ChartDataA!$AM$69</f>
        <v>0.24599999999999986</v>
      </c>
      <c r="D649" s="6">
        <f>1000*ChartDataA!$AM$70</f>
        <v>1.0254999999999999</v>
      </c>
      <c r="E649" s="6">
        <f>1000*ChartDataA!$AM$71</f>
        <v>10.8582</v>
      </c>
      <c r="F649" s="6">
        <f>1000*ChartDataA!$AM$72</f>
        <v>1.9549999999999996</v>
      </c>
      <c r="G649" s="6">
        <f>1000*ChartDataA!$AM$73</f>
        <v>40.617900000000006</v>
      </c>
      <c r="H649" s="6">
        <f>1000*ChartDataA!$AM$74</f>
        <v>0.1093999999999978</v>
      </c>
      <c r="I649" s="6">
        <f>1000*ChartDataA!$AM$75</f>
        <v>8.879900000000001</v>
      </c>
      <c r="J649" s="6">
        <f>1000*ChartDataA!$AM$76</f>
        <v>14.604200000000001</v>
      </c>
      <c r="K649" s="6">
        <f>1000*ChartDataA!$AM$77</f>
        <v>1.5846000000000053</v>
      </c>
    </row>
    <row r="650" spans="1:11">
      <c r="A650" s="2"/>
      <c r="B650" s="6">
        <f>1000*ChartDataA!$AN$68</f>
        <v>0.34320000000000006</v>
      </c>
      <c r="C650" s="6">
        <f>1000*ChartDataA!$AN$69</f>
        <v>0.24629999999999991</v>
      </c>
      <c r="D650" s="6">
        <f>1000*ChartDataA!$AN$70</f>
        <v>0.9140999999999998</v>
      </c>
      <c r="E650" s="6">
        <f>1000*ChartDataA!$AN$71</f>
        <v>11.2982</v>
      </c>
      <c r="F650" s="6">
        <f>1000*ChartDataA!$AN$72</f>
        <v>1.9551999999999998</v>
      </c>
      <c r="G650" s="6">
        <f>1000*ChartDataA!$AN$73</f>
        <v>40.588500000000003</v>
      </c>
      <c r="H650" s="6">
        <f>1000*ChartDataA!$AN$74</f>
        <v>8.1599999999998535E-2</v>
      </c>
      <c r="I650" s="6">
        <f>1000*ChartDataA!$AN$75</f>
        <v>9.2992000000000008</v>
      </c>
      <c r="J650" s="6">
        <f>1000*ChartDataA!$AN$76</f>
        <v>14.499000000000002</v>
      </c>
      <c r="K650" s="6">
        <f>1000*ChartDataA!$AN$77</f>
        <v>1.4885999999999788</v>
      </c>
    </row>
    <row r="651" spans="1:11">
      <c r="A651" s="2"/>
      <c r="B651" s="6">
        <f>1000*ChartDataA!$AO$68</f>
        <v>0.24529999999999999</v>
      </c>
      <c r="C651" s="6">
        <f>1000*ChartDataA!$AO$69</f>
        <v>0.2321</v>
      </c>
      <c r="D651" s="6">
        <f>1000*ChartDataA!$AO$70</f>
        <v>1.0243</v>
      </c>
      <c r="E651" s="6">
        <f>1000*ChartDataA!$AO$71</f>
        <v>11.051400000000001</v>
      </c>
      <c r="F651" s="6">
        <f>1000*ChartDataA!$AO$72</f>
        <v>1.9551999999999998</v>
      </c>
      <c r="G651" s="6">
        <f>1000*ChartDataA!$AO$73</f>
        <v>39.577800000000003</v>
      </c>
      <c r="H651" s="6">
        <f>1000*ChartDataA!$AO$74</f>
        <v>8.1599999999998535E-2</v>
      </c>
      <c r="I651" s="6">
        <f>1000*ChartDataA!$AO$75</f>
        <v>10.8528</v>
      </c>
      <c r="J651" s="6">
        <f>1000*ChartDataA!$AO$76</f>
        <v>14.196999999999999</v>
      </c>
      <c r="K651" s="6">
        <f>1000*ChartDataA!$AO$77</f>
        <v>1.3475999999999906</v>
      </c>
    </row>
    <row r="652" spans="1:11">
      <c r="A652" s="2"/>
      <c r="B652" s="6">
        <f>1000*ChartDataA!$AP$68</f>
        <v>0.24149999999999999</v>
      </c>
      <c r="C652" s="6">
        <f>1000*ChartDataA!$AP$69</f>
        <v>0.24959999999999999</v>
      </c>
      <c r="D652" s="6">
        <f>1000*ChartDataA!$AP$70</f>
        <v>1.0923999999999998</v>
      </c>
      <c r="E652" s="6">
        <f>1000*ChartDataA!$AP$71</f>
        <v>10.7585</v>
      </c>
      <c r="F652" s="6">
        <f>1000*ChartDataA!$AP$72</f>
        <v>1.9584999999999997</v>
      </c>
      <c r="G652" s="6">
        <f>1000*ChartDataA!$AP$73</f>
        <v>39.539000000000001</v>
      </c>
      <c r="H652" s="6">
        <f>1000*ChartDataA!$AP$74</f>
        <v>8.4499999999998174E-2</v>
      </c>
      <c r="I652" s="6">
        <f>1000*ChartDataA!$AP$75</f>
        <v>12.362299999999998</v>
      </c>
      <c r="J652" s="6">
        <f>1000*ChartDataA!$AP$76</f>
        <v>13.186199999999999</v>
      </c>
      <c r="K652" s="6">
        <f>1000*ChartDataA!$AP$77</f>
        <v>1.3316000000000161</v>
      </c>
    </row>
    <row r="653" spans="1:11">
      <c r="A653" s="2"/>
      <c r="B653" s="6">
        <f>1000*ChartDataA!$AQ$68</f>
        <v>0.24239999999999998</v>
      </c>
      <c r="C653" s="6">
        <f>1000*ChartDataA!$AQ$69</f>
        <v>0.21950000000000008</v>
      </c>
      <c r="D653" s="6">
        <f>1000*ChartDataA!$AQ$70</f>
        <v>1.3803999999999996</v>
      </c>
      <c r="E653" s="6">
        <f>1000*ChartDataA!$AQ$71</f>
        <v>10.3338</v>
      </c>
      <c r="F653" s="6">
        <f>1000*ChartDataA!$AQ$72</f>
        <v>1.9579999999999997</v>
      </c>
      <c r="G653" s="6">
        <f>1000*ChartDataA!$AQ$73</f>
        <v>41.361600000000003</v>
      </c>
      <c r="H653" s="6">
        <f>1000*ChartDataA!$AQ$74</f>
        <v>8.5499999999998175E-2</v>
      </c>
      <c r="I653" s="6">
        <f>1000*ChartDataA!$AQ$75</f>
        <v>12.3759</v>
      </c>
      <c r="J653" s="6">
        <f>1000*ChartDataA!$AQ$76</f>
        <v>12.5379</v>
      </c>
      <c r="K653" s="6">
        <f>1000*ChartDataA!$AQ$77</f>
        <v>1.3747999999999956</v>
      </c>
    </row>
    <row r="654" spans="1:11">
      <c r="A654" s="2" t="str">
        <f>ChartDataA!$AR$67</f>
        <v>yt 30 06 2014</v>
      </c>
      <c r="B654" s="6">
        <f>1000*ChartDataA!$AR$68</f>
        <v>0.24239999999999998</v>
      </c>
      <c r="C654" s="6">
        <f>1000*ChartDataA!$AR$69</f>
        <v>0.21910000000000013</v>
      </c>
      <c r="D654" s="6">
        <f>1000*ChartDataA!$AR$70</f>
        <v>1.3573</v>
      </c>
      <c r="E654" s="6">
        <f>1000*ChartDataA!$AR$71</f>
        <v>10.006400000000001</v>
      </c>
      <c r="F654" s="6">
        <f>1000*ChartDataA!$AR$72</f>
        <v>1.9325999999999999</v>
      </c>
      <c r="G654" s="6">
        <f>1000*ChartDataA!$AR$73</f>
        <v>41.994799999999998</v>
      </c>
      <c r="H654" s="6">
        <f>1000*ChartDataA!$AR$74</f>
        <v>8.6399999999997812E-2</v>
      </c>
      <c r="I654" s="6">
        <f>1000*ChartDataA!$AR$75</f>
        <v>12.339599999999999</v>
      </c>
      <c r="J654" s="6">
        <f>1000*ChartDataA!$AR$76</f>
        <v>12.085000000000001</v>
      </c>
      <c r="K654" s="6">
        <f>1000*ChartDataA!$AR$77</f>
        <v>1.1995000000000062</v>
      </c>
    </row>
    <row r="655" spans="1:11">
      <c r="A655" s="2"/>
      <c r="B655" s="6">
        <f>1000*ChartDataA!$AS$68</f>
        <v>0.24909999999999999</v>
      </c>
      <c r="C655" s="6">
        <f>1000*ChartDataA!$AS$69</f>
        <v>0.26510000000000017</v>
      </c>
      <c r="D655" s="6">
        <f>1000*ChartDataA!$AS$70</f>
        <v>1.3572999999999997</v>
      </c>
      <c r="E655" s="6">
        <f>1000*ChartDataA!$AS$71</f>
        <v>9.5811000000000011</v>
      </c>
      <c r="F655" s="6">
        <f>1000*ChartDataA!$AS$72</f>
        <v>1.9319999999999999</v>
      </c>
      <c r="G655" s="6">
        <f>1000*ChartDataA!$AS$73</f>
        <v>42.257300000000001</v>
      </c>
      <c r="H655" s="6">
        <f>1000*ChartDataA!$AS$74</f>
        <v>9.4999999999999987E-2</v>
      </c>
      <c r="I655" s="6">
        <f>1000*ChartDataA!$AS$75</f>
        <v>14.6303</v>
      </c>
      <c r="J655" s="6">
        <f>1000*ChartDataA!$AS$76</f>
        <v>11.727300000000001</v>
      </c>
      <c r="K655" s="6">
        <f>1000*ChartDataA!$AS$77</f>
        <v>1.3120999999999965</v>
      </c>
    </row>
    <row r="656" spans="1:11">
      <c r="A656" s="2"/>
      <c r="B656" s="6">
        <f>1000*ChartDataA!$AT$68</f>
        <v>0.24869999999999998</v>
      </c>
      <c r="C656" s="6">
        <f>1000*ChartDataA!$AT$69</f>
        <v>0.23050000000000007</v>
      </c>
      <c r="D656" s="6">
        <f>1000*ChartDataA!$AT$70</f>
        <v>1.4791999999999998</v>
      </c>
      <c r="E656" s="6">
        <f>1000*ChartDataA!$AT$71</f>
        <v>9.5731999999999999</v>
      </c>
      <c r="F656" s="6">
        <f>1000*ChartDataA!$AT$72</f>
        <v>1.8878999999999999</v>
      </c>
      <c r="G656" s="6">
        <f>1000*ChartDataA!$AT$73</f>
        <v>41.345100000000002</v>
      </c>
      <c r="H656" s="6">
        <f>1000*ChartDataA!$AT$74</f>
        <v>8.7300000000001099E-2</v>
      </c>
      <c r="I656" s="6">
        <f>1000*ChartDataA!$AT$75</f>
        <v>15.931100000000001</v>
      </c>
      <c r="J656" s="6">
        <f>1000*ChartDataA!$AT$76</f>
        <v>11.825400000000002</v>
      </c>
      <c r="K656" s="6">
        <f>1000*ChartDataA!$AT$77</f>
        <v>1.289699999999991</v>
      </c>
    </row>
    <row r="657" spans="1:11">
      <c r="A657" s="2"/>
      <c r="B657" s="6">
        <f>1000*ChartDataA!$AU$68</f>
        <v>0.25929999999999997</v>
      </c>
      <c r="C657" s="6">
        <f>1000*ChartDataA!$AU$69</f>
        <v>0.22969999999999999</v>
      </c>
      <c r="D657" s="6">
        <f>1000*ChartDataA!$AU$70</f>
        <v>1.6332999999999998</v>
      </c>
      <c r="E657" s="6">
        <f>1000*ChartDataA!$AU$71</f>
        <v>9.4452999999999978</v>
      </c>
      <c r="F657" s="6">
        <f>1000*ChartDataA!$AU$72</f>
        <v>1.4549999999999998</v>
      </c>
      <c r="G657" s="6">
        <f>1000*ChartDataA!$AU$73</f>
        <v>40.623100000000001</v>
      </c>
      <c r="H657" s="6">
        <f>1000*ChartDataA!$AU$74</f>
        <v>8.7300000000001099E-2</v>
      </c>
      <c r="I657" s="6">
        <f>1000*ChartDataA!$AU$75</f>
        <v>16.972499999999997</v>
      </c>
      <c r="J657" s="6">
        <f>1000*ChartDataA!$AU$76</f>
        <v>11.374200000000002</v>
      </c>
      <c r="K657" s="6">
        <f>1000*ChartDataA!$AU$77</f>
        <v>1.2259000000000158</v>
      </c>
    </row>
    <row r="658" spans="1:11">
      <c r="A658" s="2"/>
      <c r="B658" s="6">
        <f>1000*ChartDataA!$AV$68</f>
        <v>0.33709999999999996</v>
      </c>
      <c r="C658" s="6">
        <f>1000*ChartDataA!$AV$69</f>
        <v>0.2384</v>
      </c>
      <c r="D658" s="6">
        <f>1000*ChartDataA!$AV$70</f>
        <v>1.6872999999999998</v>
      </c>
      <c r="E658" s="6">
        <f>1000*ChartDataA!$AV$71</f>
        <v>9.167799999999998</v>
      </c>
      <c r="F658" s="6">
        <f>1000*ChartDataA!$AV$72</f>
        <v>0.65229999999999999</v>
      </c>
      <c r="G658" s="6">
        <f>1000*ChartDataA!$AV$73</f>
        <v>38.648600000000009</v>
      </c>
      <c r="H658" s="6">
        <f>1000*ChartDataA!$AV$74</f>
        <v>9.2100000000000348E-2</v>
      </c>
      <c r="I658" s="6">
        <f>1000*ChartDataA!$AV$75</f>
        <v>17.445399999999999</v>
      </c>
      <c r="J658" s="6">
        <f>1000*ChartDataA!$AV$76</f>
        <v>11.515700000000001</v>
      </c>
      <c r="K658" s="6">
        <f>1000*ChartDataA!$AV$77</f>
        <v>1.185699999999998</v>
      </c>
    </row>
    <row r="659" spans="1:11">
      <c r="A659" s="2"/>
      <c r="B659" s="6">
        <f>1000*ChartDataA!$AW$68</f>
        <v>0.34329999999999999</v>
      </c>
      <c r="C659" s="6">
        <f>1000*ChartDataA!$AW$69</f>
        <v>0.2102999999999999</v>
      </c>
      <c r="D659" s="6">
        <f>1000*ChartDataA!$AW$70</f>
        <v>1.6490999999999998</v>
      </c>
      <c r="E659" s="6">
        <f>1000*ChartDataA!$AW$71</f>
        <v>8.277000000000001</v>
      </c>
      <c r="F659" s="6">
        <f>1000*ChartDataA!$AW$72</f>
        <v>0.39000000000000012</v>
      </c>
      <c r="G659" s="6">
        <f>1000*ChartDataA!$AW$73</f>
        <v>37.756</v>
      </c>
      <c r="H659" s="6">
        <f>1000*ChartDataA!$AW$74</f>
        <v>0.11610000000000036</v>
      </c>
      <c r="I659" s="6">
        <f>1000*ChartDataA!$AW$75</f>
        <v>18.185599999999997</v>
      </c>
      <c r="J659" s="6">
        <f>1000*ChartDataA!$AW$76</f>
        <v>12.555200000000001</v>
      </c>
      <c r="K659" s="6">
        <f>1000*ChartDataA!$AW$77</f>
        <v>1.5559000000000267</v>
      </c>
    </row>
    <row r="660" spans="1:11">
      <c r="A660" s="2" t="str">
        <f>ChartDataA!$AX$67</f>
        <v>yt 31 12 2014</v>
      </c>
      <c r="B660" s="6">
        <f>1000*ChartDataA!$AX$68</f>
        <v>0.33149999999999996</v>
      </c>
      <c r="C660" s="6">
        <f>1000*ChartDataA!$AX$69</f>
        <v>0.18279999999999999</v>
      </c>
      <c r="D660" s="6">
        <f>1000*ChartDataA!$AX$70</f>
        <v>1.7438999999999998</v>
      </c>
      <c r="E660" s="6">
        <f>1000*ChartDataA!$AX$71</f>
        <v>6.8312000000000008</v>
      </c>
      <c r="F660" s="6">
        <f>1000*ChartDataA!$AX$72</f>
        <v>6.4600000000000074E-2</v>
      </c>
      <c r="G660" s="6">
        <f>1000*ChartDataA!$AX$73</f>
        <v>37.510499999999993</v>
      </c>
      <c r="H660" s="6">
        <f>1000*ChartDataA!$AX$74</f>
        <v>0.11230000000000109</v>
      </c>
      <c r="I660" s="6">
        <f>1000*ChartDataA!$AX$75</f>
        <v>19.062100000000004</v>
      </c>
      <c r="J660" s="6">
        <f>1000*ChartDataA!$AX$76</f>
        <v>13.708100000000002</v>
      </c>
      <c r="K660" s="6">
        <f>1000*ChartDataA!$AX$77</f>
        <v>1.8158000000000203</v>
      </c>
    </row>
    <row r="661" spans="1:11">
      <c r="A661" s="2"/>
      <c r="B661" s="6">
        <f>1000*ChartDataA!$AY$68</f>
        <v>0.35549999999999998</v>
      </c>
      <c r="C661" s="6">
        <f>1000*ChartDataA!$AY$69</f>
        <v>0.25379999999999991</v>
      </c>
      <c r="D661" s="6">
        <f>1000*ChartDataA!$AY$70</f>
        <v>1.8340999999999998</v>
      </c>
      <c r="E661" s="6">
        <f>1000*ChartDataA!$AY$71</f>
        <v>5.8013000000000003</v>
      </c>
      <c r="F661" s="6">
        <f>1000*ChartDataA!$AY$72</f>
        <v>4.0200000000000041E-2</v>
      </c>
      <c r="G661" s="6">
        <f>1000*ChartDataA!$AY$73</f>
        <v>35.267499999999998</v>
      </c>
      <c r="H661" s="6">
        <f>1000*ChartDataA!$AY$74</f>
        <v>0.11900000000000181</v>
      </c>
      <c r="I661" s="6">
        <f>1000*ChartDataA!$AY$75</f>
        <v>19.390500000000003</v>
      </c>
      <c r="J661" s="6">
        <f>1000*ChartDataA!$AY$76</f>
        <v>14.313400000000001</v>
      </c>
      <c r="K661" s="6">
        <f>1000*ChartDataA!$AY$77</f>
        <v>1.9618000000000273</v>
      </c>
    </row>
    <row r="662" spans="1:11">
      <c r="A662" s="2"/>
      <c r="B662" s="6">
        <f>1000*ChartDataA!$AZ$68</f>
        <v>0.35549999999999998</v>
      </c>
      <c r="C662" s="6">
        <f>1000*ChartDataA!$AZ$69</f>
        <v>0.2506000000000001</v>
      </c>
      <c r="D662" s="6">
        <f>1000*ChartDataA!$AZ$70</f>
        <v>1.9732999999999998</v>
      </c>
      <c r="E662" s="6">
        <f>1000*ChartDataA!$AZ$71</f>
        <v>5.1361000000000008</v>
      </c>
      <c r="F662" s="6">
        <f>1000*ChartDataA!$AZ$72</f>
        <v>3.9800000000000051E-2</v>
      </c>
      <c r="G662" s="6">
        <f>1000*ChartDataA!$AZ$73</f>
        <v>33.251400000000004</v>
      </c>
      <c r="H662" s="6">
        <f>1000*ChartDataA!$AZ$74</f>
        <v>0.1255000000000018</v>
      </c>
      <c r="I662" s="6">
        <f>1000*ChartDataA!$AZ$75</f>
        <v>19.368299999999998</v>
      </c>
      <c r="J662" s="6">
        <f>1000*ChartDataA!$AZ$76</f>
        <v>14.978900000000003</v>
      </c>
      <c r="K662" s="6">
        <f>1000*ChartDataA!$AZ$77</f>
        <v>2.0815000000000277</v>
      </c>
    </row>
    <row r="663" spans="1:11">
      <c r="A663" s="2"/>
      <c r="B663" s="6">
        <f>1000*ChartDataA!$BA$68</f>
        <v>0.35549999999999998</v>
      </c>
      <c r="C663" s="6">
        <f>1000*ChartDataA!$BA$69</f>
        <v>0.28920000000000001</v>
      </c>
      <c r="D663" s="6">
        <f>1000*ChartDataA!$BA$70</f>
        <v>1.9358</v>
      </c>
      <c r="E663" s="6">
        <f>1000*ChartDataA!$BA$71</f>
        <v>4.8606000000000007</v>
      </c>
      <c r="F663" s="6">
        <f>1000*ChartDataA!$BA$72</f>
        <v>3.9700000000000055E-2</v>
      </c>
      <c r="G663" s="6">
        <f>1000*ChartDataA!$BA$73</f>
        <v>32.806799999999996</v>
      </c>
      <c r="H663" s="6">
        <f>1000*ChartDataA!$BA$74</f>
        <v>0.26350000000000179</v>
      </c>
      <c r="I663" s="6">
        <f>1000*ChartDataA!$BA$75</f>
        <v>19.098999999999997</v>
      </c>
      <c r="J663" s="6">
        <f>1000*ChartDataA!$BA$76</f>
        <v>15.562400000000002</v>
      </c>
      <c r="K663" s="6">
        <f>1000*ChartDataA!$BA$77</f>
        <v>2.2281000000000106</v>
      </c>
    </row>
    <row r="664" spans="1:11">
      <c r="A664" s="2"/>
      <c r="B664" s="6">
        <f>1000*ChartDataA!$BB$68</f>
        <v>0.33149999999999996</v>
      </c>
      <c r="C664" s="6">
        <f>1000*ChartDataA!$BB$69</f>
        <v>0.27079999999999999</v>
      </c>
      <c r="D664" s="6">
        <f>1000*ChartDataA!$BB$70</f>
        <v>1.7947</v>
      </c>
      <c r="E664" s="6">
        <f>1000*ChartDataA!$BB$71</f>
        <v>4.8367000000000004</v>
      </c>
      <c r="F664" s="6">
        <f>1000*ChartDataA!$BB$72</f>
        <v>3.6000000000000053E-2</v>
      </c>
      <c r="G664" s="6">
        <f>1000*ChartDataA!$BB$73</f>
        <v>31.824900000000003</v>
      </c>
      <c r="H664" s="6">
        <f>1000*ChartDataA!$BB$74</f>
        <v>0.3139000000000024</v>
      </c>
      <c r="I664" s="6">
        <f>1000*ChartDataA!$BB$75</f>
        <v>18.369500000000002</v>
      </c>
      <c r="J664" s="6">
        <f>1000*ChartDataA!$BB$76</f>
        <v>15.7271</v>
      </c>
      <c r="K664" s="6">
        <f>1000*ChartDataA!$BB$77</f>
        <v>2.2414999999999798</v>
      </c>
    </row>
    <row r="665" spans="1:11">
      <c r="A665" s="2"/>
      <c r="B665" s="6">
        <f>1000*ChartDataA!$BC$68</f>
        <v>0.3306</v>
      </c>
      <c r="C665" s="6">
        <f>1000*ChartDataA!$BC$69</f>
        <v>0.2714999999999998</v>
      </c>
      <c r="D665" s="6">
        <f>1000*ChartDataA!$BC$70</f>
        <v>1.5727</v>
      </c>
      <c r="E665" s="6">
        <f>1000*ChartDataA!$BC$71</f>
        <v>4.7984999999999998</v>
      </c>
      <c r="F665" s="6">
        <f>1000*ChartDataA!$BC$72</f>
        <v>3.6000000000000233E-2</v>
      </c>
      <c r="G665" s="6">
        <f>1000*ChartDataA!$BC$73</f>
        <v>29.996399999999998</v>
      </c>
      <c r="H665" s="6">
        <f>1000*ChartDataA!$BC$74</f>
        <v>0.36810000000000309</v>
      </c>
      <c r="I665" s="6">
        <f>1000*ChartDataA!$BC$75</f>
        <v>20.225599999999996</v>
      </c>
      <c r="J665" s="6">
        <f>1000*ChartDataA!$BC$76</f>
        <v>16.0139</v>
      </c>
      <c r="K665" s="6">
        <f>1000*ChartDataA!$BC$77</f>
        <v>2.3714000000000097</v>
      </c>
    </row>
    <row r="666" spans="1:11">
      <c r="A666" s="2" t="str">
        <f>ChartDataA!$BD$67</f>
        <v>yt 30 06 2015</v>
      </c>
      <c r="B666" s="6">
        <f>1000*ChartDataA!$BD$68</f>
        <v>0.3306</v>
      </c>
      <c r="C666" s="6">
        <f>1000*ChartDataA!$BD$69</f>
        <v>0.42619999999999997</v>
      </c>
      <c r="D666" s="6">
        <f>1000*ChartDataA!$BD$70</f>
        <v>1.5487000000000002</v>
      </c>
      <c r="E666" s="6">
        <f>1000*ChartDataA!$BD$71</f>
        <v>4.9099000000000004</v>
      </c>
      <c r="F666" s="6">
        <f>1000*ChartDataA!$BD$72</f>
        <v>3.6200000000000163E-2</v>
      </c>
      <c r="G666" s="6">
        <f>1000*ChartDataA!$BD$73</f>
        <v>30.285499999999999</v>
      </c>
      <c r="H666" s="6">
        <f>1000*ChartDataA!$BD$74</f>
        <v>0.34510000000000307</v>
      </c>
      <c r="I666" s="6">
        <f>1000*ChartDataA!$BD$75</f>
        <v>22.348700000000001</v>
      </c>
      <c r="J666" s="6">
        <f>1000*ChartDataA!$BD$76</f>
        <v>16.185600000000001</v>
      </c>
      <c r="K666" s="6">
        <f>1000*ChartDataA!$BD$77</f>
        <v>2.3517000000000259</v>
      </c>
    </row>
    <row r="667" spans="1:11">
      <c r="A667" s="2"/>
      <c r="B667" s="6">
        <f>1000*ChartDataA!$BE$68</f>
        <v>0.32389999999999997</v>
      </c>
      <c r="C667" s="6">
        <f>1000*ChartDataA!$BE$69</f>
        <v>0.37880000000000003</v>
      </c>
      <c r="D667" s="6">
        <f>1000*ChartDataA!$BE$70</f>
        <v>1.5938000000000001</v>
      </c>
      <c r="E667" s="6">
        <f>1000*ChartDataA!$BE$71</f>
        <v>5.0087999999999999</v>
      </c>
      <c r="F667" s="6">
        <f>1000*ChartDataA!$BE$72</f>
        <v>3.650000000000015E-2</v>
      </c>
      <c r="G667" s="6">
        <f>1000*ChartDataA!$BE$73</f>
        <v>29.967800000000004</v>
      </c>
      <c r="H667" s="6">
        <f>1000*ChartDataA!$BE$74</f>
        <v>0.36150000000000088</v>
      </c>
      <c r="I667" s="6">
        <f>1000*ChartDataA!$BE$75</f>
        <v>21.8217</v>
      </c>
      <c r="J667" s="6">
        <f>1000*ChartDataA!$BE$76</f>
        <v>15.993</v>
      </c>
      <c r="K667" s="6">
        <f>1000*ChartDataA!$BE$77</f>
        <v>2.3250000000000215</v>
      </c>
    </row>
    <row r="668" spans="1:11">
      <c r="A668" s="2"/>
      <c r="B668" s="6">
        <f>1000*ChartDataA!$BF$68</f>
        <v>0.35310000000000002</v>
      </c>
      <c r="C668" s="6">
        <f>1000*ChartDataA!$BF$69</f>
        <v>0.39299999999999996</v>
      </c>
      <c r="D668" s="6">
        <f>1000*ChartDataA!$BF$70</f>
        <v>1.7608000000000001</v>
      </c>
      <c r="E668" s="6">
        <f>1000*ChartDataA!$BF$71</f>
        <v>4.3655999999999988</v>
      </c>
      <c r="F668" s="6">
        <f>1000*ChartDataA!$BF$72</f>
        <v>3.6800000000000159E-2</v>
      </c>
      <c r="G668" s="6">
        <f>1000*ChartDataA!$BF$73</f>
        <v>30.2484</v>
      </c>
      <c r="H668" s="6">
        <f>1000*ChartDataA!$BF$74</f>
        <v>0.3855000000000009</v>
      </c>
      <c r="I668" s="6">
        <f>1000*ChartDataA!$BF$75</f>
        <v>22.806799999999999</v>
      </c>
      <c r="J668" s="6">
        <f>1000*ChartDataA!$BF$76</f>
        <v>15.573400000000001</v>
      </c>
      <c r="K668" s="6">
        <f>1000*ChartDataA!$BF$77</f>
        <v>2.4160000000000155</v>
      </c>
    </row>
    <row r="669" spans="1:11">
      <c r="A669" s="2"/>
      <c r="B669" s="6">
        <f>1000*ChartDataA!$BG$68</f>
        <v>0.50359999999999994</v>
      </c>
      <c r="C669" s="6">
        <f>1000*ChartDataA!$BG$69</f>
        <v>0.41069999999999995</v>
      </c>
      <c r="D669" s="6">
        <f>1000*ChartDataA!$BG$70</f>
        <v>1.849</v>
      </c>
      <c r="E669" s="6">
        <f>1000*ChartDataA!$BG$71</f>
        <v>4.0400000000000009</v>
      </c>
      <c r="F669" s="6">
        <f>1000*ChartDataA!$BG$72</f>
        <v>3.7100000000000168E-2</v>
      </c>
      <c r="G669" s="6">
        <f>1000*ChartDataA!$BG$73</f>
        <v>30.084699999999998</v>
      </c>
      <c r="H669" s="6">
        <f>1000*ChartDataA!$BG$74</f>
        <v>0.37110000000000126</v>
      </c>
      <c r="I669" s="6">
        <f>1000*ChartDataA!$BG$75</f>
        <v>24.3523</v>
      </c>
      <c r="J669" s="6">
        <f>1000*ChartDataA!$BG$76</f>
        <v>14.9969</v>
      </c>
      <c r="K669" s="6">
        <f>1000*ChartDataA!$BG$77</f>
        <v>2.6296000000000097</v>
      </c>
    </row>
    <row r="670" spans="1:11">
      <c r="A670" s="2"/>
      <c r="B670" s="6">
        <f>1000*ChartDataA!$BH$68</f>
        <v>0.63200000000000001</v>
      </c>
      <c r="C670" s="6">
        <f>1000*ChartDataA!$BH$69</f>
        <v>0.47120000000000017</v>
      </c>
      <c r="D670" s="6">
        <f>1000*ChartDataA!$BH$70</f>
        <v>2.1306999999999996</v>
      </c>
      <c r="E670" s="6">
        <f>1000*ChartDataA!$BH$71</f>
        <v>3.4515000000000007</v>
      </c>
      <c r="F670" s="6">
        <f>1000*ChartDataA!$BH$72</f>
        <v>1.260000000000017E-2</v>
      </c>
      <c r="G670" s="6">
        <f>1000*ChartDataA!$BH$73</f>
        <v>30.1768</v>
      </c>
      <c r="H670" s="6">
        <f>1000*ChartDataA!$BH$74</f>
        <v>0.36820000000000164</v>
      </c>
      <c r="I670" s="6">
        <f>1000*ChartDataA!$BH$75</f>
        <v>26.107300000000002</v>
      </c>
      <c r="J670" s="6">
        <f>1000*ChartDataA!$BH$76</f>
        <v>14.2797</v>
      </c>
      <c r="K670" s="6">
        <f>1000*ChartDataA!$BH$77</f>
        <v>2.8292999999999928</v>
      </c>
    </row>
    <row r="671" spans="1:11">
      <c r="A671" s="2"/>
      <c r="B671" s="6">
        <f>1000*ChartDataA!$BI$68</f>
        <v>0.70840000000000014</v>
      </c>
      <c r="C671" s="6">
        <f>1000*ChartDataA!$BI$69</f>
        <v>0.55099999999999982</v>
      </c>
      <c r="D671" s="6">
        <f>1000*ChartDataA!$BI$70</f>
        <v>2.3410999999999995</v>
      </c>
      <c r="E671" s="6">
        <f>1000*ChartDataA!$BI$71</f>
        <v>3.7279999999999993</v>
      </c>
      <c r="F671" s="6">
        <f>1000*ChartDataA!$BI$72</f>
        <v>3.5600000000000138E-2</v>
      </c>
      <c r="G671" s="6">
        <f>1000*ChartDataA!$BI$73</f>
        <v>27.920499999999997</v>
      </c>
      <c r="H671" s="6">
        <f>1000*ChartDataA!$BI$74</f>
        <v>0.36820000000000164</v>
      </c>
      <c r="I671" s="6">
        <f>1000*ChartDataA!$BI$75</f>
        <v>28.025900000000004</v>
      </c>
      <c r="J671" s="6">
        <f>1000*ChartDataA!$BI$76</f>
        <v>13.3932</v>
      </c>
      <c r="K671" s="6">
        <f>1000*ChartDataA!$BI$77</f>
        <v>2.7028999999999801</v>
      </c>
    </row>
    <row r="672" spans="1:11">
      <c r="A672" s="2" t="str">
        <f>ChartDataA!$BJ$67</f>
        <v>yt 31 12 2015</v>
      </c>
      <c r="B672" s="6">
        <f>1000*ChartDataA!$BJ$68</f>
        <v>0.72499999999999931</v>
      </c>
      <c r="C672" s="6">
        <f>1000*ChartDataA!$BJ$69</f>
        <v>0.55330000000000001</v>
      </c>
      <c r="D672" s="6">
        <f>1000*ChartDataA!$BJ$70</f>
        <v>2.5665999999999993</v>
      </c>
      <c r="E672" s="6">
        <f>1000*ChartDataA!$BJ$71</f>
        <v>3.7121999999999993</v>
      </c>
      <c r="F672" s="6">
        <f>1000*ChartDataA!$BJ$72</f>
        <v>3.5500000000000149E-2</v>
      </c>
      <c r="G672" s="6">
        <f>1000*ChartDataA!$BJ$73</f>
        <v>26.8826</v>
      </c>
      <c r="H672" s="6">
        <f>1000*ChartDataA!$BJ$74</f>
        <v>0.37490000000000234</v>
      </c>
      <c r="I672" s="6">
        <f>1000*ChartDataA!$BJ$75</f>
        <v>28.756000000000004</v>
      </c>
      <c r="J672" s="6">
        <f>1000*ChartDataA!$BJ$76</f>
        <v>12.616199999999999</v>
      </c>
      <c r="K672" s="6">
        <f>1000*ChartDataA!$BJ$77</f>
        <v>2.6574999999999793</v>
      </c>
    </row>
    <row r="673" spans="1:11">
      <c r="A673" s="2"/>
      <c r="B673" s="6">
        <f>1000*ChartDataA!$BK$68</f>
        <v>0.70769999999999933</v>
      </c>
      <c r="C673" s="6">
        <f>1000*ChartDataA!$BK$69</f>
        <v>0.51030000000000009</v>
      </c>
      <c r="D673" s="6">
        <f>1000*ChartDataA!$BK$70</f>
        <v>2.5713999999999997</v>
      </c>
      <c r="E673" s="6">
        <f>1000*ChartDataA!$BK$71</f>
        <v>4.3971999999999998</v>
      </c>
      <c r="F673" s="6">
        <f>1000*ChartDataA!$BK$72</f>
        <v>0.11250000000000017</v>
      </c>
      <c r="G673" s="6">
        <f>1000*ChartDataA!$BK$73</f>
        <v>27.111599999999999</v>
      </c>
      <c r="H673" s="6">
        <f>1000*ChartDataA!$BK$74</f>
        <v>0.37110000000000304</v>
      </c>
      <c r="I673" s="6">
        <f>1000*ChartDataA!$BK$75</f>
        <v>29.964100000000006</v>
      </c>
      <c r="J673" s="6">
        <f>1000*ChartDataA!$BK$76</f>
        <v>12.075199999999999</v>
      </c>
      <c r="K673" s="6">
        <f>1000*ChartDataA!$BK$77</f>
        <v>2.6401999999999952</v>
      </c>
    </row>
    <row r="674" spans="1:11">
      <c r="A674" s="2"/>
      <c r="B674" s="6">
        <f>1000*ChartDataA!$BL$68</f>
        <v>0.73219999999999941</v>
      </c>
      <c r="C674" s="6">
        <f>1000*ChartDataA!$BL$69</f>
        <v>0.59260000000000013</v>
      </c>
      <c r="D674" s="6">
        <f>1000*ChartDataA!$BL$70</f>
        <v>2.6049999999999991</v>
      </c>
      <c r="E674" s="6">
        <f>1000*ChartDataA!$BL$71</f>
        <v>4.4288999999999996</v>
      </c>
      <c r="F674" s="6">
        <f>1000*ChartDataA!$BL$72</f>
        <v>0.11250000000000017</v>
      </c>
      <c r="G674" s="6">
        <f>1000*ChartDataA!$BL$73</f>
        <v>27.028700000000001</v>
      </c>
      <c r="H674" s="6">
        <f>1000*ChartDataA!$BL$74</f>
        <v>0.34350000000000269</v>
      </c>
      <c r="I674" s="6">
        <f>1000*ChartDataA!$BL$75</f>
        <v>32.202199999999998</v>
      </c>
      <c r="J674" s="6">
        <f>1000*ChartDataA!$BL$76</f>
        <v>10.971100000000002</v>
      </c>
      <c r="K674" s="6">
        <f>1000*ChartDataA!$BL$77</f>
        <v>2.5051000000000103</v>
      </c>
    </row>
    <row r="675" spans="1:11">
      <c r="A675" s="2"/>
      <c r="B675" s="6">
        <f>1000*ChartDataA!$BM$68</f>
        <v>0.76709999999999934</v>
      </c>
      <c r="C675" s="6">
        <f>1000*ChartDataA!$BM$69</f>
        <v>0.6091000000000002</v>
      </c>
      <c r="D675" s="6">
        <f>1000*ChartDataA!$BM$70</f>
        <v>2.6991999999999998</v>
      </c>
      <c r="E675" s="6">
        <f>1000*ChartDataA!$BM$71</f>
        <v>4.8901000000000003</v>
      </c>
      <c r="F675" s="6">
        <f>1000*ChartDataA!$BM$72</f>
        <v>0.11260000000000024</v>
      </c>
      <c r="G675" s="6">
        <f>1000*ChartDataA!$BM$73</f>
        <v>26.4636</v>
      </c>
      <c r="H675" s="6">
        <f>1000*ChartDataA!$BM$74</f>
        <v>0.28930000000000289</v>
      </c>
      <c r="I675" s="6">
        <f>1000*ChartDataA!$BM$75</f>
        <v>33.7102</v>
      </c>
      <c r="J675" s="6">
        <f>1000*ChartDataA!$BM$76</f>
        <v>9.5497999999999994</v>
      </c>
      <c r="K675" s="6">
        <f>1000*ChartDataA!$BM$77</f>
        <v>2.5165000000000051</v>
      </c>
    </row>
    <row r="676" spans="1:11">
      <c r="A676" s="2"/>
      <c r="B676" s="6">
        <f>1000*ChartDataA!$BN$68</f>
        <v>0.79279999999999928</v>
      </c>
      <c r="C676" s="6">
        <f>1000*ChartDataA!$BN$69</f>
        <v>0.63510000000000022</v>
      </c>
      <c r="D676" s="6">
        <f>1000*ChartDataA!$BN$70</f>
        <v>2.7355999999999998</v>
      </c>
      <c r="E676" s="6">
        <f>1000*ChartDataA!$BN$71</f>
        <v>4.9766000000000004</v>
      </c>
      <c r="F676" s="6">
        <f>1000*ChartDataA!$BN$72</f>
        <v>0.11270000000000024</v>
      </c>
      <c r="G676" s="6">
        <f>1000*ChartDataA!$BN$73</f>
        <v>25.942100000000003</v>
      </c>
      <c r="H676" s="6">
        <f>1000*ChartDataA!$BN$74</f>
        <v>0.25720000000000343</v>
      </c>
      <c r="I676" s="6">
        <f>1000*ChartDataA!$BN$75</f>
        <v>34.558500000000009</v>
      </c>
      <c r="J676" s="6">
        <f>1000*ChartDataA!$BN$76</f>
        <v>8.599499999999999</v>
      </c>
      <c r="K676" s="6">
        <f>1000*ChartDataA!$BN$77</f>
        <v>2.5822999999999818</v>
      </c>
    </row>
    <row r="677" spans="1:11">
      <c r="A677" s="2"/>
      <c r="B677" s="6">
        <f>1000*ChartDataA!$BO$68</f>
        <v>0.79279999999999928</v>
      </c>
      <c r="C677" s="6">
        <f>1000*ChartDataA!$BO$69</f>
        <v>0.66480000000000006</v>
      </c>
      <c r="D677" s="6">
        <f>1000*ChartDataA!$BO$70</f>
        <v>2.6840999999999995</v>
      </c>
      <c r="E677" s="6">
        <f>1000*ChartDataA!$BO$71</f>
        <v>4.9737</v>
      </c>
      <c r="F677" s="6">
        <f>1000*ChartDataA!$BO$72</f>
        <v>0.11280000000000005</v>
      </c>
      <c r="G677" s="6">
        <f>1000*ChartDataA!$BO$73</f>
        <v>25.9177</v>
      </c>
      <c r="H677" s="6">
        <f>1000*ChartDataA!$BO$74</f>
        <v>0.20500000000000271</v>
      </c>
      <c r="I677" s="6">
        <f>1000*ChartDataA!$BO$75</f>
        <v>33.558399999999999</v>
      </c>
      <c r="J677" s="6">
        <f>1000*ChartDataA!$BO$76</f>
        <v>7.5222000000000007</v>
      </c>
      <c r="K677" s="6">
        <f>1000*ChartDataA!$BO$77</f>
        <v>2.4960999999999873</v>
      </c>
    </row>
    <row r="678" spans="1:11">
      <c r="A678" s="2" t="str">
        <f>ChartDataA!$BP$67</f>
        <v>yt 30 06 2016</v>
      </c>
      <c r="B678" s="6">
        <f>1000*ChartDataA!$BP$68</f>
        <v>0.80049999999999932</v>
      </c>
      <c r="C678" s="6">
        <f>1000*ChartDataA!$BP$69</f>
        <v>0.55899999999999983</v>
      </c>
      <c r="D678" s="6">
        <f>1000*ChartDataA!$BP$70</f>
        <v>2.5160999999999998</v>
      </c>
      <c r="E678" s="6">
        <f>1000*ChartDataA!$BP$71</f>
        <v>5.0312999999999999</v>
      </c>
      <c r="F678" s="6">
        <f>1000*ChartDataA!$BP$72</f>
        <v>0.11280000000000005</v>
      </c>
      <c r="G678" s="6">
        <f>1000*ChartDataA!$BP$73</f>
        <v>25.336400000000001</v>
      </c>
      <c r="H678" s="6">
        <f>1000*ChartDataA!$BP$74</f>
        <v>0.20980000000000198</v>
      </c>
      <c r="I678" s="6">
        <f>1000*ChartDataA!$BP$75</f>
        <v>33.381799999999998</v>
      </c>
      <c r="J678" s="6">
        <f>1000*ChartDataA!$BP$76</f>
        <v>6.7273000000000005</v>
      </c>
      <c r="K678" s="6">
        <f>1000*ChartDataA!$BP$77</f>
        <v>2.5497999999999772</v>
      </c>
    </row>
    <row r="679" spans="1:11">
      <c r="A679" s="2"/>
      <c r="B679" s="6">
        <f>1000*ChartDataA!$BQ$68</f>
        <v>0.80319999999999947</v>
      </c>
      <c r="C679" s="6">
        <f>1000*ChartDataA!$BQ$69</f>
        <v>0.58799999999999986</v>
      </c>
      <c r="D679" s="6">
        <f>1000*ChartDataA!$BQ$70</f>
        <v>2.4030999999999998</v>
      </c>
      <c r="E679" s="6">
        <f>1000*ChartDataA!$BQ$71</f>
        <v>5.0102000000000002</v>
      </c>
      <c r="F679" s="6">
        <f>1000*ChartDataA!$BQ$72</f>
        <v>0.11320000000000006</v>
      </c>
      <c r="G679" s="6">
        <f>1000*ChartDataA!$BQ$73</f>
        <v>25.796500000000002</v>
      </c>
      <c r="H679" s="6">
        <f>1000*ChartDataA!$BQ$74</f>
        <v>0.18480000000000199</v>
      </c>
      <c r="I679" s="6">
        <f>1000*ChartDataA!$BQ$75</f>
        <v>33.462399999999988</v>
      </c>
      <c r="J679" s="6">
        <f>1000*ChartDataA!$BQ$76</f>
        <v>5.9846000000000004</v>
      </c>
      <c r="K679" s="6">
        <f>1000*ChartDataA!$BQ$77</f>
        <v>2.5988999999999733</v>
      </c>
    </row>
    <row r="680" spans="1:11">
      <c r="A680" s="2"/>
      <c r="B680" s="6">
        <f>1000*ChartDataA!$BR$68</f>
        <v>0.80999999999999939</v>
      </c>
      <c r="C680" s="6">
        <f>1000*ChartDataA!$BR$69</f>
        <v>0.62129999999999985</v>
      </c>
      <c r="D680" s="6">
        <f>1000*ChartDataA!$BR$70</f>
        <v>2.2847000000000004</v>
      </c>
      <c r="E680" s="6">
        <f>1000*ChartDataA!$BR$71</f>
        <v>4.9146999999999998</v>
      </c>
      <c r="F680" s="6">
        <f>1000*ChartDataA!$BR$72</f>
        <v>0.11380000000000007</v>
      </c>
      <c r="G680" s="6">
        <f>1000*ChartDataA!$BR$73</f>
        <v>25.3247</v>
      </c>
      <c r="H680" s="6">
        <f>1000*ChartDataA!$BR$74</f>
        <v>0.160800000000002</v>
      </c>
      <c r="I680" s="6">
        <f>1000*ChartDataA!$BR$75</f>
        <v>34.13089999999999</v>
      </c>
      <c r="J680" s="6">
        <f>1000*ChartDataA!$BR$76</f>
        <v>5.2984</v>
      </c>
      <c r="K680" s="6">
        <f>1000*ChartDataA!$BR$77</f>
        <v>2.9499000000000053</v>
      </c>
    </row>
    <row r="681" spans="1:11">
      <c r="A681" s="2"/>
      <c r="B681" s="6">
        <f>1000*ChartDataA!$BS$68</f>
        <v>0.68719999999999937</v>
      </c>
      <c r="C681" s="6">
        <f>1000*ChartDataA!$BS$69</f>
        <v>0.63250000000000006</v>
      </c>
      <c r="D681" s="6">
        <f>1000*ChartDataA!$BS$70</f>
        <v>2.1044000000000005</v>
      </c>
      <c r="E681" s="6">
        <f>1000*ChartDataA!$BS$71</f>
        <v>4.6307000000000009</v>
      </c>
      <c r="F681" s="6">
        <f>1000*ChartDataA!$BS$72</f>
        <v>0.11390000000000006</v>
      </c>
      <c r="G681" s="6">
        <f>1000*ChartDataA!$BS$73</f>
        <v>24.537200000000002</v>
      </c>
      <c r="H681" s="6">
        <f>1000*ChartDataA!$BS$74</f>
        <v>0.15600000000000275</v>
      </c>
      <c r="I681" s="6">
        <f>1000*ChartDataA!$BS$75</f>
        <v>35.204999999999991</v>
      </c>
      <c r="J681" s="6">
        <f>1000*ChartDataA!$BS$76</f>
        <v>4.8895</v>
      </c>
      <c r="K681" s="6">
        <f>1000*ChartDataA!$BS$77</f>
        <v>3.2992999999999495</v>
      </c>
    </row>
    <row r="682" spans="1:11">
      <c r="A682" s="2"/>
      <c r="B682" s="6">
        <f>1000*ChartDataA!$BT$68</f>
        <v>0.65519999999999923</v>
      </c>
      <c r="C682" s="6">
        <f>1000*ChartDataA!$BT$69</f>
        <v>0.63540000000000019</v>
      </c>
      <c r="D682" s="6">
        <f>1000*ChartDataA!$BT$70</f>
        <v>2.0619999999999998</v>
      </c>
      <c r="E682" s="6">
        <f>1000*ChartDataA!$BT$71</f>
        <v>4.1430999999999996</v>
      </c>
      <c r="F682" s="6">
        <f>1000*ChartDataA!$BT$72</f>
        <v>0.16850000000000004</v>
      </c>
      <c r="G682" s="6">
        <f>1000*ChartDataA!$BT$73</f>
        <v>24.412800000000001</v>
      </c>
      <c r="H682" s="6">
        <f>1000*ChartDataA!$BT$74</f>
        <v>0.36900000000000271</v>
      </c>
      <c r="I682" s="6">
        <f>1000*ChartDataA!$BT$75</f>
        <v>33.11719999999999</v>
      </c>
      <c r="J682" s="6">
        <f>1000*ChartDataA!$BT$76</f>
        <v>4.1213000000000006</v>
      </c>
      <c r="K682" s="6">
        <f>1000*ChartDataA!$BT$77</f>
        <v>3.6527999999999978</v>
      </c>
    </row>
    <row r="683" spans="1:11">
      <c r="A683" s="2"/>
      <c r="B683" s="6">
        <f>1000*ChartDataA!$BU$68</f>
        <v>0.8127999999999993</v>
      </c>
      <c r="C683" s="6">
        <f>1000*ChartDataA!$BU$69</f>
        <v>0.72740000000000016</v>
      </c>
      <c r="D683" s="6">
        <f>1000*ChartDataA!$BU$70</f>
        <v>2.0072999999999999</v>
      </c>
      <c r="E683" s="6">
        <f>1000*ChartDataA!$BU$71</f>
        <v>3.5881999999999996</v>
      </c>
      <c r="F683" s="6">
        <f>1000*ChartDataA!$BU$72</f>
        <v>0.20320000000000002</v>
      </c>
      <c r="G683" s="6">
        <f>1000*ChartDataA!$BU$73</f>
        <v>24.605299999999996</v>
      </c>
      <c r="H683" s="6">
        <f>1000*ChartDataA!$BU$74</f>
        <v>0.4200000000000027</v>
      </c>
      <c r="I683" s="6">
        <f>1000*ChartDataA!$BU$75</f>
        <v>32.713200000000008</v>
      </c>
      <c r="J683" s="6">
        <f>1000*ChartDataA!$BU$76</f>
        <v>3.5952000000000002</v>
      </c>
      <c r="K683" s="6">
        <f>1000*ChartDataA!$BU$77</f>
        <v>4.143799999999989</v>
      </c>
    </row>
    <row r="684" spans="1:11">
      <c r="A684" s="2" t="str">
        <f>ChartDataA!$BV$67</f>
        <v>yt 31 12 2016</v>
      </c>
      <c r="B684" s="6">
        <f>1000*ChartDataA!$BV$68</f>
        <v>0.85450000000000004</v>
      </c>
      <c r="C684" s="6">
        <f>1000*ChartDataA!$BV$69</f>
        <v>0.97660000000000025</v>
      </c>
      <c r="D684" s="6">
        <f>1000*ChartDataA!$BV$70</f>
        <v>2.0430000000000001</v>
      </c>
      <c r="E684" s="6">
        <f>1000*ChartDataA!$BV$71</f>
        <v>3.0985999999999998</v>
      </c>
      <c r="F684" s="6">
        <f>1000*ChartDataA!$BV$72</f>
        <v>0.20310000000000003</v>
      </c>
      <c r="G684" s="6">
        <f>1000*ChartDataA!$BV$73</f>
        <v>24.550800000000002</v>
      </c>
      <c r="H684" s="6">
        <f>1000*ChartDataA!$BV$74</f>
        <v>0.44130000000000202</v>
      </c>
      <c r="I684" s="6">
        <f>1000*ChartDataA!$BV$75</f>
        <v>31.675800000000002</v>
      </c>
      <c r="J684" s="6">
        <f>1000*ChartDataA!$BV$76</f>
        <v>3.0310999999999995</v>
      </c>
      <c r="K684" s="6">
        <f>1000*ChartDataA!$BV$77</f>
        <v>4.4200999999999961</v>
      </c>
    </row>
    <row r="685" spans="1:11">
      <c r="B685" s="6">
        <f>1000*ChartDataA!$BW$68</f>
        <v>1.5057999999999998</v>
      </c>
      <c r="C685" s="6">
        <f>1000*ChartDataA!$BW$69</f>
        <v>1.0338999999999998</v>
      </c>
      <c r="D685" s="6">
        <f>1000*ChartDataA!$BW$70</f>
        <v>2.2081</v>
      </c>
      <c r="E685" s="6">
        <f>1000*ChartDataA!$BW$71</f>
        <v>2.2148999999999996</v>
      </c>
      <c r="F685" s="6">
        <f>1000*ChartDataA!$BW$72</f>
        <v>0.12610000000000005</v>
      </c>
      <c r="G685" s="6">
        <f>1000*ChartDataA!$BW$73</f>
        <v>25.3584</v>
      </c>
      <c r="H685" s="6">
        <f>1000*ChartDataA!$BW$74</f>
        <v>0.51540000000000052</v>
      </c>
      <c r="I685" s="6">
        <f>1000*ChartDataA!$BW$75</f>
        <v>30.955800000000004</v>
      </c>
      <c r="J685" s="6">
        <f>1000*ChartDataA!$BW$76</f>
        <v>2.2693000000000003</v>
      </c>
      <c r="K685" s="6">
        <f>1000*ChartDataA!$BW$77</f>
        <v>5.9203999999999919</v>
      </c>
    </row>
    <row r="686" spans="1:11">
      <c r="B686" s="6">
        <f>1000*ChartDataA!$BX$68</f>
        <v>1.9503999999999999</v>
      </c>
      <c r="C686" s="6">
        <f>1000*ChartDataA!$BX$69</f>
        <v>1.0222000000000002</v>
      </c>
      <c r="D686" s="6">
        <f>1000*ChartDataA!$BX$70</f>
        <v>2.2416999999999998</v>
      </c>
      <c r="E686" s="6">
        <f>1000*ChartDataA!$BX$71</f>
        <v>1.9611999999999998</v>
      </c>
      <c r="F686" s="6">
        <f>1000*ChartDataA!$BX$72</f>
        <v>0.13030000000000003</v>
      </c>
      <c r="G686" s="6">
        <f>1000*ChartDataA!$BX$73</f>
        <v>27.432599999999997</v>
      </c>
      <c r="H686" s="6">
        <f>1000*ChartDataA!$BX$74</f>
        <v>0.61790000000000056</v>
      </c>
      <c r="I686" s="6">
        <f>1000*ChartDataA!$BX$75</f>
        <v>30.9618</v>
      </c>
      <c r="J686" s="6">
        <f>1000*ChartDataA!$BX$76</f>
        <v>2.1003000000000003</v>
      </c>
      <c r="K686" s="6">
        <f>1000*ChartDataA!$BX$77</f>
        <v>6.7162000000000193</v>
      </c>
    </row>
    <row r="687" spans="1:11">
      <c r="B687" s="6">
        <f>1000*ChartDataA!$BY$68</f>
        <v>2.1897999999999991</v>
      </c>
      <c r="C687" s="6">
        <f>1000*ChartDataA!$BY$69</f>
        <v>0.98400000000000054</v>
      </c>
      <c r="D687" s="6">
        <f>1000*ChartDataA!$BY$70</f>
        <v>2.2315999999999998</v>
      </c>
      <c r="E687" s="6">
        <f>1000*ChartDataA!$BY$71</f>
        <v>1.5306999999999999</v>
      </c>
      <c r="F687" s="6">
        <f>1000*ChartDataA!$BY$72</f>
        <v>0.13029999999999994</v>
      </c>
      <c r="G687" s="6">
        <f>1000*ChartDataA!$BY$73</f>
        <v>28.612400000000001</v>
      </c>
      <c r="H687" s="6">
        <f>1000*ChartDataA!$BY$74</f>
        <v>0.64449999999999996</v>
      </c>
      <c r="I687" s="6">
        <f>1000*ChartDataA!$BY$75</f>
        <v>33.142300000000006</v>
      </c>
      <c r="J687" s="6">
        <f>1000*ChartDataA!$BY$76</f>
        <v>2.4800000000000004</v>
      </c>
      <c r="K687" s="6">
        <f>1000*ChartDataA!$BY$77</f>
        <v>7.0067999999999939</v>
      </c>
    </row>
    <row r="688" spans="1:11">
      <c r="B688" s="6">
        <f>1000*ChartDataA!$BZ$68</f>
        <v>2.1641999999999992</v>
      </c>
      <c r="C688" s="6">
        <f>1000*ChartDataA!$BZ$69</f>
        <v>0.96060000000000023</v>
      </c>
      <c r="D688" s="6">
        <f>1000*ChartDataA!$BZ$70</f>
        <v>2.1970999999999998</v>
      </c>
      <c r="E688" s="6">
        <f>1000*ChartDataA!$BZ$71</f>
        <v>1.4269999999999998</v>
      </c>
      <c r="F688" s="6">
        <f>1000*ChartDataA!$BZ$72</f>
        <v>0.13049999999999995</v>
      </c>
      <c r="G688" s="6">
        <f>1000*ChartDataA!$BZ$73</f>
        <v>29.762699999999999</v>
      </c>
      <c r="H688" s="6">
        <f>1000*ChartDataA!$BZ$74</f>
        <v>0.64899999999999991</v>
      </c>
      <c r="I688" s="6">
        <f>1000*ChartDataA!$BZ$75</f>
        <v>31.91340000000001</v>
      </c>
      <c r="J688" s="6">
        <f>1000*ChartDataA!$BZ$76</f>
        <v>5.0586000000000002</v>
      </c>
      <c r="K688" s="6">
        <f>1000*ChartDataA!$BZ$77</f>
        <v>7.0189000000000084</v>
      </c>
    </row>
    <row r="689" spans="1:11">
      <c r="B689" s="6">
        <f>1000*ChartDataA!$CA$68</f>
        <v>2.1641999999999992</v>
      </c>
      <c r="C689" s="6">
        <f>1000*ChartDataA!$CA$69</f>
        <v>0.93400000000000039</v>
      </c>
      <c r="D689" s="6">
        <f>1000*ChartDataA!$CA$70</f>
        <v>2.1818999999999997</v>
      </c>
      <c r="E689" s="6">
        <f>1000*ChartDataA!$CA$71</f>
        <v>1.4049</v>
      </c>
      <c r="F689" s="6">
        <f>1000*ChartDataA!$CA$72</f>
        <v>0.13109999999999997</v>
      </c>
      <c r="G689" s="6">
        <f>1000*ChartDataA!$CA$73</f>
        <v>29.901999999999994</v>
      </c>
      <c r="H689" s="6">
        <f>1000*ChartDataA!$CA$74</f>
        <v>0.67099999999999993</v>
      </c>
      <c r="I689" s="6">
        <f>1000*ChartDataA!$CA$75</f>
        <v>30.747500000000006</v>
      </c>
      <c r="J689" s="6">
        <f>1000*ChartDataA!$CA$76</f>
        <v>7.6677</v>
      </c>
      <c r="K689" s="6">
        <f>1000*ChartDataA!$CA$77</f>
        <v>7.7229000000000187</v>
      </c>
    </row>
    <row r="690" spans="1:11">
      <c r="A690" s="6" t="str">
        <f>ChartDataA!$CB$67</f>
        <v>yt 30 06 2017</v>
      </c>
      <c r="B690" s="6">
        <f>1000*ChartDataA!$CB$68</f>
        <v>2.158399999999999</v>
      </c>
      <c r="C690" s="6">
        <f>1000*ChartDataA!$CB$69</f>
        <v>0.91360000000000008</v>
      </c>
      <c r="D690" s="6">
        <f>1000*ChartDataA!$CB$70</f>
        <v>2.3738999999999995</v>
      </c>
      <c r="E690" s="6">
        <f>1000*ChartDataA!$CB$71</f>
        <v>1.3237999999999999</v>
      </c>
      <c r="F690" s="6">
        <f>1000*ChartDataA!$CB$72</f>
        <v>0.13239999999999991</v>
      </c>
      <c r="G690" s="6">
        <f>1000*ChartDataA!$CB$73</f>
        <v>29.9467</v>
      </c>
      <c r="H690" s="6">
        <f>1000*ChartDataA!$CB$74</f>
        <v>0.66720000000000068</v>
      </c>
      <c r="I690" s="6">
        <f>1000*ChartDataA!$CB$75</f>
        <v>29.294600000000006</v>
      </c>
      <c r="J690" s="6">
        <f>1000*ChartDataA!$CB$76</f>
        <v>9.694700000000001</v>
      </c>
      <c r="K690" s="6">
        <f>1000*ChartDataA!$CB$77</f>
        <v>8.1944000000000177</v>
      </c>
    </row>
    <row r="691" spans="1:11">
      <c r="B691" s="6">
        <f>1000*ChartDataA!$CC$68</f>
        <v>2.2031999999999994</v>
      </c>
      <c r="C691" s="6">
        <f>1000*ChartDataA!$CC$69</f>
        <v>0.91730000000000023</v>
      </c>
      <c r="D691" s="6">
        <f>1000*ChartDataA!$CC$70</f>
        <v>2.3687999999999994</v>
      </c>
      <c r="E691" s="6">
        <f>1000*ChartDataA!$CC$71</f>
        <v>1.3908999999999996</v>
      </c>
      <c r="F691" s="6">
        <f>1000*ChartDataA!$CC$72</f>
        <v>0.13229999999999989</v>
      </c>
      <c r="G691" s="6">
        <f>1000*ChartDataA!$CC$73</f>
        <v>31.6556</v>
      </c>
      <c r="H691" s="6">
        <f>1000*ChartDataA!$CC$74</f>
        <v>0.67120000000000068</v>
      </c>
      <c r="I691" s="6">
        <f>1000*ChartDataA!$CC$75</f>
        <v>28.266300000000001</v>
      </c>
      <c r="J691" s="6">
        <f>1000*ChartDataA!$CC$76</f>
        <v>11.979600000000001</v>
      </c>
      <c r="K691" s="6">
        <f>1000*ChartDataA!$CC$77</f>
        <v>8.8055999999999965</v>
      </c>
    </row>
    <row r="692" spans="1:11">
      <c r="B692" s="6">
        <f>1000*ChartDataA!$CD$68</f>
        <v>2.2636999999999992</v>
      </c>
      <c r="C692" s="6">
        <f>1000*ChartDataA!$CD$69</f>
        <v>0.9179000000000006</v>
      </c>
      <c r="D692" s="6">
        <f>1000*ChartDataA!$CD$70</f>
        <v>2.7004999999999999</v>
      </c>
      <c r="E692" s="6">
        <f>1000*ChartDataA!$CD$71</f>
        <v>1.5029999999999999</v>
      </c>
      <c r="F692" s="6">
        <f>1000*ChartDataA!$CD$72</f>
        <v>0.13269999999999993</v>
      </c>
      <c r="G692" s="6">
        <f>1000*ChartDataA!$CD$73</f>
        <v>32.718699999999998</v>
      </c>
      <c r="H692" s="6">
        <f>1000*ChartDataA!$CD$74</f>
        <v>0.67420000000000069</v>
      </c>
      <c r="I692" s="6">
        <f>1000*ChartDataA!$CD$75</f>
        <v>30.750200000000003</v>
      </c>
      <c r="J692" s="6">
        <f>1000*ChartDataA!$CD$76</f>
        <v>14.5367</v>
      </c>
      <c r="K692" s="6">
        <f>1000*ChartDataA!$CD$77</f>
        <v>9.4077000000000464</v>
      </c>
    </row>
    <row r="693" spans="1:11">
      <c r="B693" s="6">
        <f>1000*ChartDataA!$CE$68</f>
        <v>2.4176999999999982</v>
      </c>
      <c r="C693" s="6">
        <f>1000*ChartDataA!$CE$69</f>
        <v>0.8975000000000003</v>
      </c>
      <c r="D693" s="6">
        <f>1000*ChartDataA!$CE$70</f>
        <v>3.1587999999999994</v>
      </c>
      <c r="E693" s="6">
        <f>1000*ChartDataA!$CE$71</f>
        <v>1.5024000000000002</v>
      </c>
      <c r="F693" s="6">
        <f>1000*ChartDataA!$CE$72</f>
        <v>0.13339999999999991</v>
      </c>
      <c r="G693" s="6">
        <f>1000*ChartDataA!$CE$73</f>
        <v>34.245900000000006</v>
      </c>
      <c r="H693" s="6">
        <f>1000*ChartDataA!$CE$74</f>
        <v>0.67539999999999956</v>
      </c>
      <c r="I693" s="6">
        <f>1000*ChartDataA!$CE$75</f>
        <v>26.998899999999999</v>
      </c>
      <c r="J693" s="6">
        <f>1000*ChartDataA!$CE$76</f>
        <v>17.143599999999999</v>
      </c>
      <c r="K693" s="6">
        <f>1000*ChartDataA!$CE$77</f>
        <v>9.9287000000000543</v>
      </c>
    </row>
    <row r="694" spans="1:11">
      <c r="B694" s="6">
        <f>1000*ChartDataA!$CF$68</f>
        <v>2.4124999999999983</v>
      </c>
      <c r="C694" s="6">
        <f>1000*ChartDataA!$CF$69</f>
        <v>0.85170000000000079</v>
      </c>
      <c r="D694" s="6">
        <f>1000*ChartDataA!$CF$70</f>
        <v>3.8178999999999994</v>
      </c>
      <c r="E694" s="6">
        <f>1000*ChartDataA!$CF$71</f>
        <v>1.4874999999999998</v>
      </c>
      <c r="F694" s="6">
        <f>1000*ChartDataA!$CF$72</f>
        <v>7.9599999999999949E-2</v>
      </c>
      <c r="G694" s="6">
        <f>1000*ChartDataA!$CF$73</f>
        <v>34.698399999999999</v>
      </c>
      <c r="H694" s="6">
        <f>1000*ChartDataA!$CF$74</f>
        <v>0.4891000000000022</v>
      </c>
      <c r="I694" s="6">
        <f>1000*ChartDataA!$CF$75</f>
        <v>28.113599999999995</v>
      </c>
      <c r="J694" s="6">
        <f>1000*ChartDataA!$CF$76</f>
        <v>19.428099999999997</v>
      </c>
      <c r="K694" s="6">
        <f>1000*ChartDataA!$CF$77</f>
        <v>10.661400000000029</v>
      </c>
    </row>
    <row r="695" spans="1:11">
      <c r="B695" s="6">
        <f>1000*ChartDataA!$CG$68</f>
        <v>2.3658999999999981</v>
      </c>
      <c r="C695" s="6">
        <f>1000*ChartDataA!$CG$69</f>
        <v>0.71910000000000207</v>
      </c>
      <c r="D695" s="6">
        <f>1000*ChartDataA!$CG$70</f>
        <v>4.0295999999999994</v>
      </c>
      <c r="E695" s="6">
        <f>1000*ChartDataA!$CG$71</f>
        <v>1.4303000000000001</v>
      </c>
      <c r="F695" s="6">
        <f>1000*ChartDataA!$CG$72</f>
        <v>2.6199999999999946E-2</v>
      </c>
      <c r="G695" s="6">
        <f>1000*ChartDataA!$CG$73</f>
        <v>36.5291</v>
      </c>
      <c r="H695" s="6">
        <f>1000*ChartDataA!$CG$74</f>
        <v>0.44570000000000254</v>
      </c>
      <c r="I695" s="6">
        <f>1000*ChartDataA!$CG$75</f>
        <v>27.895700000000001</v>
      </c>
      <c r="J695" s="6">
        <f>1000*ChartDataA!$CG$76</f>
        <v>22.404699999999995</v>
      </c>
      <c r="K695" s="6">
        <f>1000*ChartDataA!$CG$77</f>
        <v>10.915500000000023</v>
      </c>
    </row>
    <row r="696" spans="1:11">
      <c r="A696" s="6" t="str">
        <f>ChartDataA!$CH$67</f>
        <v>yt 31 12 2017</v>
      </c>
      <c r="B696" s="6">
        <f>1000*ChartDataA!$CH$68</f>
        <v>2.5021999999999975</v>
      </c>
      <c r="C696" s="6">
        <f>1000*ChartDataA!$CH$69</f>
        <v>0.48420000000000063</v>
      </c>
      <c r="D696" s="6">
        <f>1000*ChartDataA!$CH$70</f>
        <v>3.8666999999999998</v>
      </c>
      <c r="E696" s="6">
        <f>1000*ChartDataA!$CH$71</f>
        <v>1.3962000000000001</v>
      </c>
      <c r="F696" s="6">
        <f>1000*ChartDataA!$CH$72</f>
        <v>2.6599999999999943E-2</v>
      </c>
      <c r="G696" s="6">
        <f>1000*ChartDataA!$CH$73</f>
        <v>38.735400000000006</v>
      </c>
      <c r="H696" s="6">
        <f>1000*ChartDataA!$CH$74</f>
        <v>0.41770000000000251</v>
      </c>
      <c r="I696" s="6">
        <f>1000*ChartDataA!$CH$75</f>
        <v>28.928400000000003</v>
      </c>
      <c r="J696" s="6">
        <f>1000*ChartDataA!$CH$76</f>
        <v>24.624199999999995</v>
      </c>
      <c r="K696" s="6">
        <f>1000*ChartDataA!$CH$77</f>
        <v>11.172600000000019</v>
      </c>
    </row>
    <row r="697" spans="1:11">
      <c r="B697" s="6">
        <f>1000*ChartDataA!$CI$68</f>
        <v>1.9401999999999979</v>
      </c>
      <c r="C697" s="6">
        <f>1000*ChartDataA!$CI$69</f>
        <v>0.45570000000000027</v>
      </c>
      <c r="D697" s="6">
        <f>1000*ChartDataA!$CI$70</f>
        <v>3.7649999999999997</v>
      </c>
      <c r="E697" s="6">
        <f>1000*ChartDataA!$CI$71</f>
        <v>1.3445000000000003</v>
      </c>
      <c r="F697" s="6">
        <f>1000*ChartDataA!$CI$72</f>
        <v>2.8499999999999928E-2</v>
      </c>
      <c r="G697" s="6">
        <f>1000*ChartDataA!$CI$73</f>
        <v>40.566499999999998</v>
      </c>
      <c r="H697" s="6">
        <f>1000*ChartDataA!$CI$74</f>
        <v>0.39590000000000142</v>
      </c>
      <c r="I697" s="6">
        <f>1000*ChartDataA!$CI$75</f>
        <v>29.123900000000003</v>
      </c>
      <c r="J697" s="6">
        <f>1000*ChartDataA!$CI$76</f>
        <v>26.085000000000001</v>
      </c>
      <c r="K697" s="6">
        <f>1000*ChartDataA!$CI$77</f>
        <v>10.445700000000031</v>
      </c>
    </row>
    <row r="698" spans="1:11">
      <c r="B698" s="6">
        <f>1000*ChartDataA!$CJ$68</f>
        <v>1.8274999999999977</v>
      </c>
      <c r="C698" s="6">
        <f>1000*ChartDataA!$CJ$69</f>
        <v>0.42240000000000005</v>
      </c>
      <c r="D698" s="6">
        <f>1000*ChartDataA!$CJ$70</f>
        <v>3.7311000000000001</v>
      </c>
      <c r="E698" s="6">
        <f>1000*ChartDataA!$CJ$71</f>
        <v>1.2948</v>
      </c>
      <c r="F698" s="6">
        <f>1000*ChartDataA!$CJ$72</f>
        <v>2.479999999999994E-2</v>
      </c>
      <c r="G698" s="6">
        <f>1000*ChartDataA!$CJ$73</f>
        <v>40.191800000000001</v>
      </c>
      <c r="H698" s="6">
        <f>1000*ChartDataA!$CJ$74</f>
        <v>0.3752000000000007</v>
      </c>
      <c r="I698" s="6">
        <f>1000*ChartDataA!$CJ$75</f>
        <v>28.785399999999999</v>
      </c>
      <c r="J698" s="6">
        <f>1000*ChartDataA!$CJ$76</f>
        <v>27.164000000000005</v>
      </c>
      <c r="K698" s="6">
        <f>1000*ChartDataA!$CJ$77</f>
        <v>10.260300000000001</v>
      </c>
    </row>
    <row r="699" spans="1:11">
      <c r="B699" s="6">
        <f>1000*ChartDataA!$CK$68</f>
        <v>1.7107999999999983</v>
      </c>
      <c r="C699" s="6">
        <f>1000*ChartDataA!$CK$69</f>
        <v>0.4379000000000004</v>
      </c>
      <c r="D699" s="6">
        <f>1000*ChartDataA!$CK$70</f>
        <v>3.7227999999999999</v>
      </c>
      <c r="E699" s="6">
        <f>1000*ChartDataA!$CK$71</f>
        <v>1.3053999999999999</v>
      </c>
      <c r="F699" s="6">
        <f>1000*ChartDataA!$CK$72</f>
        <v>2.5799999999999941E-2</v>
      </c>
      <c r="G699" s="6">
        <f>1000*ChartDataA!$CK$73</f>
        <v>40.615600000000001</v>
      </c>
      <c r="H699" s="6">
        <f>1000*ChartDataA!$CK$74</f>
        <v>0.34760000000000035</v>
      </c>
      <c r="I699" s="6">
        <f>1000*ChartDataA!$CK$75</f>
        <v>28.332000000000001</v>
      </c>
      <c r="J699" s="6">
        <f>1000*ChartDataA!$CK$76</f>
        <v>27.792200000000005</v>
      </c>
      <c r="K699" s="6">
        <f>1000*ChartDataA!$CK$77</f>
        <v>10.465500000000016</v>
      </c>
    </row>
    <row r="700" spans="1:11">
      <c r="B700" s="6">
        <f>1000*ChartDataA!$CL$68</f>
        <v>1.7603999999999984</v>
      </c>
      <c r="C700" s="6">
        <f>1000*ChartDataA!$CL$69</f>
        <v>0.44829999999999998</v>
      </c>
      <c r="D700" s="6">
        <f>1000*ChartDataA!$CL$70</f>
        <v>5.4388000000000005</v>
      </c>
      <c r="E700" s="6">
        <f>1000*ChartDataA!$CL$71</f>
        <v>1.6932</v>
      </c>
      <c r="F700" s="6">
        <f>1000*ChartDataA!$CL$72</f>
        <v>2.7799999999999953E-2</v>
      </c>
      <c r="G700" s="6">
        <f>1000*ChartDataA!$CL$73</f>
        <v>40.420100000000005</v>
      </c>
      <c r="H700" s="6">
        <f>1000*ChartDataA!$CL$74</f>
        <v>0.37519999999999887</v>
      </c>
      <c r="I700" s="6">
        <f>1000*ChartDataA!$CL$75</f>
        <v>29.485800000000005</v>
      </c>
      <c r="J700" s="6">
        <f>1000*ChartDataA!$CL$76</f>
        <v>26.852300000000003</v>
      </c>
      <c r="K700" s="6">
        <f>1000*ChartDataA!$CL$77</f>
        <v>10.823400000000024</v>
      </c>
    </row>
    <row r="701" spans="1:11">
      <c r="B701" s="6">
        <f>1000*ChartDataA!$CM$68</f>
        <v>1.7939999999999983</v>
      </c>
      <c r="C701" s="6">
        <f>1000*ChartDataA!$CM$69</f>
        <v>0.45760000000000073</v>
      </c>
      <c r="D701" s="6">
        <f>1000*ChartDataA!$CM$70</f>
        <v>5.8026</v>
      </c>
      <c r="E701" s="6">
        <f>1000*ChartDataA!$CM$71</f>
        <v>2.1184999999999996</v>
      </c>
      <c r="F701" s="6">
        <f>1000*ChartDataA!$CM$72</f>
        <v>3.1100000000000131E-2</v>
      </c>
      <c r="G701" s="6">
        <f>1000*ChartDataA!$CM$73</f>
        <v>40.731700000000004</v>
      </c>
      <c r="H701" s="6">
        <f>1000*ChartDataA!$CM$74</f>
        <v>0.3501999999999989</v>
      </c>
      <c r="I701" s="6">
        <f>1000*ChartDataA!$CM$75</f>
        <v>31.6602</v>
      </c>
      <c r="J701" s="6">
        <f>1000*ChartDataA!$CM$76</f>
        <v>26.908799999999999</v>
      </c>
      <c r="K701" s="6">
        <f>1000*ChartDataA!$CM$77</f>
        <v>11.503400000000012</v>
      </c>
    </row>
    <row r="702" spans="1:11">
      <c r="A702" s="6" t="str">
        <f>ChartDataA!$CN$67</f>
        <v>yt 30 06 2018</v>
      </c>
      <c r="B702" s="6">
        <f>1000*ChartDataA!$CN$68</f>
        <v>1.863799999999999</v>
      </c>
      <c r="C702" s="6">
        <f>1000*ChartDataA!$CN$69</f>
        <v>0.42840000000000089</v>
      </c>
      <c r="D702" s="6">
        <f>1000*ChartDataA!$CN$70</f>
        <v>5.9331000000000005</v>
      </c>
      <c r="E702" s="6">
        <f>1000*ChartDataA!$CN$71</f>
        <v>2.2993999999999994</v>
      </c>
      <c r="F702" s="6">
        <f>1000*ChartDataA!$CN$72</f>
        <v>3.2600000000000164E-2</v>
      </c>
      <c r="G702" s="6">
        <f>1000*ChartDataA!$CN$73</f>
        <v>40.370600000000003</v>
      </c>
      <c r="H702" s="6">
        <f>1000*ChartDataA!$CN$74</f>
        <v>0.35589999999999783</v>
      </c>
      <c r="I702" s="6">
        <f>1000*ChartDataA!$CN$75</f>
        <v>34.368400000000001</v>
      </c>
      <c r="J702" s="6">
        <f>1000*ChartDataA!$CN$76</f>
        <v>28.825000000000003</v>
      </c>
      <c r="K702" s="6">
        <f>1000*ChartDataA!$CN$77</f>
        <v>12.510599999999997</v>
      </c>
    </row>
    <row r="703" spans="1:11">
      <c r="B703" s="6">
        <f>1000*ChartDataA!$CO$68</f>
        <v>2.0801999999999987</v>
      </c>
      <c r="C703" s="6">
        <f>1000*ChartDataA!$CO$69</f>
        <v>0.40340000000000081</v>
      </c>
      <c r="D703" s="6">
        <f>1000*ChartDataA!$CO$70</f>
        <v>6.0946000000000007</v>
      </c>
      <c r="E703" s="6">
        <f>1000*ChartDataA!$CO$71</f>
        <v>2.1323999999999996</v>
      </c>
      <c r="F703" s="6">
        <f>1000*ChartDataA!$CO$72</f>
        <v>3.4500000000000197E-2</v>
      </c>
      <c r="G703" s="6">
        <f>1000*ChartDataA!$CO$73</f>
        <v>40.198000000000008</v>
      </c>
      <c r="H703" s="6">
        <f>1000*ChartDataA!$CO$74</f>
        <v>0.35189999999999783</v>
      </c>
      <c r="I703" s="6">
        <f>1000*ChartDataA!$CO$75</f>
        <v>38.305300000000003</v>
      </c>
      <c r="J703" s="6">
        <f>1000*ChartDataA!$CO$76</f>
        <v>27.801500000000004</v>
      </c>
      <c r="K703" s="6">
        <f>1000*ChartDataA!$CO$77</f>
        <v>12.432599999999988</v>
      </c>
    </row>
    <row r="704" spans="1:11">
      <c r="B704" s="6">
        <f>1000*ChartDataA!$CP$68</f>
        <v>2.2958999999999987</v>
      </c>
      <c r="C704" s="6">
        <f>1000*ChartDataA!$CP$69</f>
        <v>0.35040000000000027</v>
      </c>
      <c r="D704" s="6">
        <f>1000*ChartDataA!$CP$70</f>
        <v>5.8543000000000003</v>
      </c>
      <c r="E704" s="6">
        <f>1000*ChartDataA!$CP$71</f>
        <v>2.0821999999999998</v>
      </c>
      <c r="F704" s="6">
        <f>1000*ChartDataA!$CP$72</f>
        <v>3.5600000000000562E-2</v>
      </c>
      <c r="G704" s="6">
        <f>1000*ChartDataA!$CP$73</f>
        <v>38.7654</v>
      </c>
      <c r="H704" s="6">
        <f>1000*ChartDataA!$CP$74</f>
        <v>0.34889999999999782</v>
      </c>
      <c r="I704" s="6">
        <f>1000*ChartDataA!$CP$75</f>
        <v>38.535499999999999</v>
      </c>
      <c r="J704" s="6">
        <f>1000*ChartDataA!$CP$76</f>
        <v>26.698200000000003</v>
      </c>
      <c r="K704" s="6">
        <f>1000*ChartDataA!$CP$77</f>
        <v>12.32430000000001</v>
      </c>
    </row>
    <row r="705" spans="1:11">
      <c r="B705" s="6">
        <f>1000*ChartDataA!$CQ$68</f>
        <v>2.8842999999999988</v>
      </c>
      <c r="C705" s="6">
        <f>1000*ChartDataA!$CQ$69</f>
        <v>0.39260000000000117</v>
      </c>
      <c r="D705" s="6">
        <f>1000*ChartDataA!$CQ$70</f>
        <v>5.5987000000000009</v>
      </c>
      <c r="E705" s="6">
        <f>1000*ChartDataA!$CQ$71</f>
        <v>2.1787999999999998</v>
      </c>
      <c r="F705" s="6">
        <f>1000*ChartDataA!$CQ$72</f>
        <v>3.8300000000000549E-2</v>
      </c>
      <c r="G705" s="6">
        <f>1000*ChartDataA!$CQ$73</f>
        <v>35.941699999999997</v>
      </c>
      <c r="H705" s="6">
        <f>1000*ChartDataA!$CQ$74</f>
        <v>0.34289999999999782</v>
      </c>
      <c r="I705" s="6">
        <f>1000*ChartDataA!$CQ$75</f>
        <v>42.332300000000004</v>
      </c>
      <c r="J705" s="6">
        <f>1000*ChartDataA!$CQ$76</f>
        <v>24.878600000000002</v>
      </c>
      <c r="K705" s="6">
        <f>1000*ChartDataA!$CQ$77</f>
        <v>13.792899999999996</v>
      </c>
    </row>
    <row r="706" spans="1:11">
      <c r="B706" s="6">
        <f>1000*ChartDataA!$CR$68</f>
        <v>3.9238</v>
      </c>
      <c r="C706" s="6">
        <f>1000*ChartDataA!$CR$69</f>
        <v>0.36249999999999999</v>
      </c>
      <c r="D706" s="6">
        <f>1000*ChartDataA!$CR$70</f>
        <v>4.9765000000000006</v>
      </c>
      <c r="E706" s="6">
        <f>1000*ChartDataA!$CR$71</f>
        <v>2.1033999999999997</v>
      </c>
      <c r="F706" s="6">
        <f>1000*ChartDataA!$CR$72</f>
        <v>3.8800000000000744E-2</v>
      </c>
      <c r="G706" s="6">
        <f>1000*ChartDataA!$CR$73</f>
        <v>34.401799999999994</v>
      </c>
      <c r="H706" s="6">
        <f>1000*ChartDataA!$CR$74</f>
        <v>0.33929999999999561</v>
      </c>
      <c r="I706" s="6">
        <f>1000*ChartDataA!$CR$75</f>
        <v>45.514299999999992</v>
      </c>
      <c r="J706" s="6">
        <f>1000*ChartDataA!$CR$76</f>
        <v>23.952800000000003</v>
      </c>
      <c r="K706" s="6">
        <f>1000*ChartDataA!$CR$77</f>
        <v>13.492600000000021</v>
      </c>
    </row>
    <row r="707" spans="1:11">
      <c r="B707" s="6">
        <f>1000*ChartDataA!$CS$68</f>
        <v>4.7994000000000003</v>
      </c>
      <c r="C707" s="6">
        <f>1000*ChartDataA!$CS$69</f>
        <v>0.33429999999999915</v>
      </c>
      <c r="D707" s="6">
        <f>1000*ChartDataA!$CS$70</f>
        <v>4.8689000000000009</v>
      </c>
      <c r="E707" s="6">
        <f>1000*ChartDataA!$CS$71</f>
        <v>2.4791999999999996</v>
      </c>
      <c r="F707" s="6">
        <f>1000*ChartDataA!$CS$72</f>
        <v>3.5700000000000016E-2</v>
      </c>
      <c r="G707" s="6">
        <f>1000*ChartDataA!$CS$73</f>
        <v>32.241399999999999</v>
      </c>
      <c r="H707" s="6">
        <f>1000*ChartDataA!$CS$74</f>
        <v>0.3114999999999945</v>
      </c>
      <c r="I707" s="6">
        <f>1000*ChartDataA!$CS$75</f>
        <v>44.110699999999994</v>
      </c>
      <c r="J707" s="6">
        <f>1000*ChartDataA!$CS$76</f>
        <v>22.810299999999998</v>
      </c>
      <c r="K707" s="6">
        <f>1000*ChartDataA!$CS$77</f>
        <v>13.585099999999988</v>
      </c>
    </row>
    <row r="708" spans="1:11">
      <c r="A708" s="6" t="str">
        <f>ChartDataA!$CT$67</f>
        <v>yt 31 12 2018</v>
      </c>
      <c r="B708" s="6">
        <f>1000*ChartDataA!$CT$68</f>
        <v>5.6476000000000006</v>
      </c>
      <c r="C708" s="6">
        <f>1000*ChartDataA!$CT$69</f>
        <v>0.36570000000000003</v>
      </c>
      <c r="D708" s="6">
        <f>1000*ChartDataA!$CT$70</f>
        <v>4.9680000000000017</v>
      </c>
      <c r="E708" s="6">
        <f>1000*ChartDataA!$CT$71</f>
        <v>2.5199999999999996</v>
      </c>
      <c r="F708" s="6">
        <f>1000*ChartDataA!$CT$72</f>
        <v>3.6200000000000107E-2</v>
      </c>
      <c r="G708" s="6">
        <f>1000*ChartDataA!$CT$73</f>
        <v>30.722200000000001</v>
      </c>
      <c r="H708" s="6">
        <f>1000*ChartDataA!$CT$74</f>
        <v>0.3114999999999945</v>
      </c>
      <c r="I708" s="6">
        <f>1000*ChartDataA!$CT$75</f>
        <v>42.879900000000006</v>
      </c>
      <c r="J708" s="6">
        <f>1000*ChartDataA!$CT$76</f>
        <v>22.005800000000001</v>
      </c>
      <c r="K708" s="6">
        <f>1000*ChartDataA!$CT$77</f>
        <v>13.49679999999999</v>
      </c>
    </row>
    <row r="709" spans="1:11">
      <c r="B709" s="6">
        <f>1000*ChartDataA!$CU$68</f>
        <v>6.5470000000000015</v>
      </c>
      <c r="C709" s="6">
        <f>1000*ChartDataA!$CU$69</f>
        <v>0.33619999999999828</v>
      </c>
      <c r="D709" s="6">
        <f>1000*ChartDataA!$CU$70</f>
        <v>4.9458000000000002</v>
      </c>
      <c r="E709" s="6">
        <f>1000*ChartDataA!$CU$71</f>
        <v>2.7814999999999999</v>
      </c>
      <c r="F709" s="6">
        <f>1000*ChartDataA!$CU$72</f>
        <v>0.10810000000000011</v>
      </c>
      <c r="G709" s="6">
        <f>1000*ChartDataA!$CU$73</f>
        <v>29.354900000000001</v>
      </c>
      <c r="H709" s="6">
        <f>1000*ChartDataA!$CU$74</f>
        <v>0.26009999999999489</v>
      </c>
      <c r="I709" s="6">
        <f>1000*ChartDataA!$CU$75</f>
        <v>43.881599999999999</v>
      </c>
      <c r="J709" s="6">
        <f>1000*ChartDataA!$CU$76</f>
        <v>21.709699999999998</v>
      </c>
      <c r="K709" s="6">
        <f>1000*ChartDataA!$CU$77</f>
        <v>13.906099999999977</v>
      </c>
    </row>
    <row r="710" spans="1:11">
      <c r="B710" s="6">
        <f>1000*ChartDataA!$CV$68</f>
        <v>6.5888</v>
      </c>
      <c r="C710" s="6">
        <f>1000*ChartDataA!$CV$69</f>
        <v>0.32530000000000059</v>
      </c>
      <c r="D710" s="6">
        <f>1000*ChartDataA!$CV$70</f>
        <v>4.8952</v>
      </c>
      <c r="E710" s="6">
        <f>1000*ChartDataA!$CV$71</f>
        <v>2.7382999999999988</v>
      </c>
      <c r="F710" s="6">
        <f>1000*ChartDataA!$CV$72</f>
        <v>0.30079999999999996</v>
      </c>
      <c r="G710" s="6">
        <f>1000*ChartDataA!$CV$73</f>
        <v>29.067900000000002</v>
      </c>
      <c r="H710" s="6">
        <f>1000*ChartDataA!$CV$74</f>
        <v>0.18109999999999488</v>
      </c>
      <c r="I710" s="6">
        <f>1000*ChartDataA!$CV$75</f>
        <v>47.980200000000011</v>
      </c>
      <c r="J710" s="6">
        <f>1000*ChartDataA!$CV$76</f>
        <v>21.6252</v>
      </c>
      <c r="K710" s="6">
        <f>1000*ChartDataA!$CV$77</f>
        <v>14.410099999999954</v>
      </c>
    </row>
    <row r="711" spans="1:11">
      <c r="B711" s="6">
        <f>1000*ChartDataA!$CW$68</f>
        <v>6.6280000000000019</v>
      </c>
      <c r="C711" s="6">
        <f>1000*ChartDataA!$CW$69</f>
        <v>0.33959999999999807</v>
      </c>
      <c r="D711" s="6">
        <f>1000*ChartDataA!$CW$70</f>
        <v>5.0849000000000002</v>
      </c>
      <c r="E711" s="6">
        <f>1000*ChartDataA!$CW$71</f>
        <v>2.6604999999999963</v>
      </c>
      <c r="F711" s="6">
        <f>1000*ChartDataA!$CW$72</f>
        <v>0.35139999999999955</v>
      </c>
      <c r="G711" s="6">
        <f>1000*ChartDataA!$CW$73</f>
        <v>28.091799999999999</v>
      </c>
      <c r="H711" s="6">
        <f>1000*ChartDataA!$CW$74</f>
        <v>9.8299999999995627E-2</v>
      </c>
      <c r="I711" s="6">
        <f>1000*ChartDataA!$CW$75</f>
        <v>47.384800000000006</v>
      </c>
      <c r="J711" s="6">
        <f>1000*ChartDataA!$CW$76</f>
        <v>21.3992</v>
      </c>
      <c r="K711" s="6">
        <f>1000*ChartDataA!$CW$77</f>
        <v>14.605699999999972</v>
      </c>
    </row>
    <row r="712" spans="1:11">
      <c r="B712" s="6">
        <f>1000*ChartDataA!$CX$68</f>
        <v>6.865800000000001</v>
      </c>
      <c r="C712" s="6">
        <f>1000*ChartDataA!$CX$69</f>
        <v>0.32779999999999876</v>
      </c>
      <c r="D712" s="6">
        <f>1000*ChartDataA!$CX$70</f>
        <v>3.9575999999999993</v>
      </c>
      <c r="E712" s="6">
        <f>1000*ChartDataA!$CX$71</f>
        <v>2.3398999999999961</v>
      </c>
      <c r="F712" s="6">
        <f>1000*ChartDataA!$CX$72</f>
        <v>0.37849999999999978</v>
      </c>
      <c r="G712" s="6">
        <f>1000*ChartDataA!$CX$73</f>
        <v>27.837700000000002</v>
      </c>
      <c r="H712" s="6">
        <f>1000*ChartDataA!$CX$74</f>
        <v>4.3099999999996724E-2</v>
      </c>
      <c r="I712" s="6">
        <f>1000*ChartDataA!$CX$75</f>
        <v>51.136400000000002</v>
      </c>
      <c r="J712" s="6">
        <f>1000*ChartDataA!$CX$76</f>
        <v>22.103000000000005</v>
      </c>
      <c r="K712" s="6">
        <f>1000*ChartDataA!$CX$77</f>
        <v>14.433999999999974</v>
      </c>
    </row>
    <row r="713" spans="1:11">
      <c r="B713" s="6">
        <f>1000*ChartDataA!$CY$68</f>
        <v>6.8786000000000005</v>
      </c>
      <c r="C713" s="6">
        <f>1000*ChartDataA!$CY$69</f>
        <v>0.31889999999999957</v>
      </c>
      <c r="D713" s="6">
        <f>1000*ChartDataA!$CY$70</f>
        <v>3.9108999999999994</v>
      </c>
      <c r="E713" s="6">
        <f>1000*ChartDataA!$CY$71</f>
        <v>1.9472999999999958</v>
      </c>
      <c r="F713" s="6">
        <f>1000*ChartDataA!$CY$72</f>
        <v>0.57749999999999957</v>
      </c>
      <c r="G713" s="6">
        <f>1000*ChartDataA!$CY$73</f>
        <v>27.670700000000007</v>
      </c>
      <c r="H713" s="6">
        <f>1000*ChartDataA!$CY$74</f>
        <v>4.5999999999994538E-2</v>
      </c>
      <c r="I713" s="6">
        <f>1000*ChartDataA!$CY$75</f>
        <v>53.033400000000007</v>
      </c>
      <c r="J713" s="6">
        <f>1000*ChartDataA!$CY$76</f>
        <v>20.748199999999994</v>
      </c>
      <c r="K713" s="6">
        <f>1000*ChartDataA!$CY$77</f>
        <v>13.788099999999998</v>
      </c>
    </row>
    <row r="714" spans="1:11">
      <c r="A714" s="6" t="str">
        <f>ChartDataA!$CZ$67</f>
        <v>yt 30 06 2019</v>
      </c>
      <c r="B714" s="6">
        <f>1000*ChartDataA!$CZ$68</f>
        <v>7.0727999999999991</v>
      </c>
      <c r="C714" s="6">
        <f>1000*ChartDataA!$CZ$69</f>
        <v>0.31999999999999995</v>
      </c>
      <c r="D714" s="6">
        <f>1000*ChartDataA!$CZ$70</f>
        <v>3.7629999999999999</v>
      </c>
      <c r="E714" s="6">
        <f>1000*ChartDataA!$CZ$71</f>
        <v>1.6658999999999966</v>
      </c>
      <c r="F714" s="6">
        <f>1000*ChartDataA!$CZ$72</f>
        <v>1.3037999999999998</v>
      </c>
      <c r="G714" s="6">
        <f>1000*ChartDataA!$CZ$73</f>
        <v>27.217100000000006</v>
      </c>
      <c r="H714" s="6">
        <f>1000*ChartDataA!$CZ$74</f>
        <v>3.9299999999995637E-2</v>
      </c>
      <c r="I714" s="6">
        <f>1000*ChartDataA!$CZ$75</f>
        <v>53.6708</v>
      </c>
      <c r="J714" s="6">
        <f>1000*ChartDataA!$CZ$76</f>
        <v>17.748799999999999</v>
      </c>
      <c r="K714" s="6">
        <f>1000*ChartDataA!$CZ$77</f>
        <v>13.425600000000024</v>
      </c>
    </row>
    <row r="715" spans="1:11">
      <c r="B715" s="6">
        <f>1000*ChartDataA!$DA$68</f>
        <v>7.1392999999999986</v>
      </c>
      <c r="C715" s="6">
        <f>1000*ChartDataA!$DA$69</f>
        <v>0.41140000000000099</v>
      </c>
      <c r="D715" s="6">
        <f>1000*ChartDataA!$DA$70</f>
        <v>3.9750000000000001</v>
      </c>
      <c r="E715" s="6">
        <f>1000*ChartDataA!$DA$71</f>
        <v>1.7368999999999966</v>
      </c>
      <c r="F715" s="6">
        <f>1000*ChartDataA!$DA$72</f>
        <v>1.5577999999999996</v>
      </c>
      <c r="G715" s="6">
        <f>1000*ChartDataA!$DA$73</f>
        <v>31.582800000000002</v>
      </c>
      <c r="H715" s="6">
        <f>1000*ChartDataA!$DA$74</f>
        <v>6.0399999999994174E-2</v>
      </c>
      <c r="I715" s="6">
        <f>1000*ChartDataA!$DA$75</f>
        <v>51.7881</v>
      </c>
      <c r="J715" s="6">
        <f>1000*ChartDataA!$DA$76</f>
        <v>19.029000000000003</v>
      </c>
      <c r="K715" s="6">
        <f>1000*ChartDataA!$DA$77</f>
        <v>14.430600000000016</v>
      </c>
    </row>
    <row r="716" spans="1:11">
      <c r="B716" s="6">
        <f>1000*ChartDataA!$DB$68</f>
        <v>7.4719999999999978</v>
      </c>
      <c r="C716" s="6">
        <f>1000*ChartDataA!$DB$69</f>
        <v>0.46770000000000145</v>
      </c>
      <c r="D716" s="6">
        <f>1000*ChartDataA!$DB$70</f>
        <v>3.8804000000000003</v>
      </c>
      <c r="E716" s="6">
        <f>1000*ChartDataA!$DB$71</f>
        <v>1.6936999999999962</v>
      </c>
      <c r="F716" s="6">
        <f>1000*ChartDataA!$DB$72</f>
        <v>1.7805999999999989</v>
      </c>
      <c r="G716" s="6">
        <f>1000*ChartDataA!$DB$73</f>
        <v>31.214600000000001</v>
      </c>
      <c r="H716" s="6">
        <f>1000*ChartDataA!$DB$74</f>
        <v>6.0399999999994174E-2</v>
      </c>
      <c r="I716" s="6">
        <f>1000*ChartDataA!$DB$75</f>
        <v>49.527700000000003</v>
      </c>
      <c r="J716" s="6">
        <f>1000*ChartDataA!$DB$76</f>
        <v>20.687800000000003</v>
      </c>
      <c r="K716" s="6">
        <f>1000*ChartDataA!$DB$77</f>
        <v>14.601000000000003</v>
      </c>
    </row>
    <row r="717" spans="1:11">
      <c r="B717" s="6">
        <f>1000*ChartDataA!$DC$68</f>
        <v>7.1343999999999994</v>
      </c>
      <c r="C717" s="6">
        <f>1000*ChartDataA!$DC$69</f>
        <v>0.39090000000000047</v>
      </c>
      <c r="D717" s="6">
        <f>1000*ChartDataA!$DC$70</f>
        <v>3.7986</v>
      </c>
      <c r="E717" s="6">
        <f>1000*ChartDataA!$DC$71</f>
        <v>1.6011999999999966</v>
      </c>
      <c r="F717" s="6">
        <f>1000*ChartDataA!$DC$72</f>
        <v>2.2163999999999988</v>
      </c>
      <c r="G717" s="6">
        <f>1000*ChartDataA!$DC$73</f>
        <v>31.975700000000003</v>
      </c>
      <c r="H717" s="6">
        <f>1000*ChartDataA!$DC$74</f>
        <v>6.0399999999994174E-2</v>
      </c>
      <c r="I717" s="6">
        <f>1000*ChartDataA!$DC$75</f>
        <v>52.040699999999994</v>
      </c>
      <c r="J717" s="6">
        <f>1000*ChartDataA!$DC$76</f>
        <v>24.485200000000003</v>
      </c>
      <c r="K717" s="6">
        <f>1000*ChartDataA!$DC$77</f>
        <v>13.901800000000005</v>
      </c>
    </row>
    <row r="718" spans="1:11">
      <c r="B718" s="6">
        <f>1000*ChartDataA!$DD$68</f>
        <v>6.5442999999999989</v>
      </c>
      <c r="C718" s="6">
        <f>1000*ChartDataA!$DD$69</f>
        <v>0.43670000000000081</v>
      </c>
      <c r="D718" s="6">
        <f>1000*ChartDataA!$DD$70</f>
        <v>3.7103000000000006</v>
      </c>
      <c r="E718" s="6">
        <f>1000*ChartDataA!$DD$71</f>
        <v>1.8874999999999977</v>
      </c>
      <c r="F718" s="6">
        <f>1000*ChartDataA!$DD$72</f>
        <v>2.8452999999999991</v>
      </c>
      <c r="G718" s="6">
        <f>1000*ChartDataA!$DD$73</f>
        <v>31.834800000000005</v>
      </c>
      <c r="H718" s="6">
        <f>1000*ChartDataA!$DD$74</f>
        <v>4.3099999999994899E-2</v>
      </c>
      <c r="I718" s="6">
        <f>1000*ChartDataA!$DD$75</f>
        <v>51.150300000000001</v>
      </c>
      <c r="J718" s="6">
        <f>1000*ChartDataA!$DD$76</f>
        <v>26.893800000000002</v>
      </c>
      <c r="K718" s="6">
        <f>1000*ChartDataA!$DD$77</f>
        <v>13.804399999999994</v>
      </c>
    </row>
    <row r="719" spans="1:11">
      <c r="B719" s="6">
        <f>1000*ChartDataA!$DE$68</f>
        <v>6.6250999999999998</v>
      </c>
      <c r="C719" s="6">
        <f>1000*ChartDataA!$DE$69</f>
        <v>0.46329999999999893</v>
      </c>
      <c r="D719" s="6">
        <f>1000*ChartDataA!$DE$70</f>
        <v>3.8372999999999999</v>
      </c>
      <c r="E719" s="6">
        <f>1000*ChartDataA!$DE$71</f>
        <v>1.5186999999999968</v>
      </c>
      <c r="F719" s="6">
        <f>1000*ChartDataA!$DE$72</f>
        <v>3.0855999999999981</v>
      </c>
      <c r="G719" s="6">
        <f>1000*ChartDataA!$DE$73</f>
        <v>31.773900000000001</v>
      </c>
      <c r="H719" s="6">
        <f>1000*ChartDataA!$DE$74</f>
        <v>5.0099999999998542E-2</v>
      </c>
      <c r="I719" s="6">
        <f>1000*ChartDataA!$DE$75</f>
        <v>56.04549999999999</v>
      </c>
      <c r="J719" s="6">
        <f>1000*ChartDataA!$DE$76</f>
        <v>27.788699999999995</v>
      </c>
      <c r="K719" s="6">
        <f>1000*ChartDataA!$DE$77</f>
        <v>13.620199999999999</v>
      </c>
    </row>
    <row r="720" spans="1:11">
      <c r="A720" s="6" t="str">
        <f>ChartDataA!$DF$67</f>
        <v>yt 31 12 2019</v>
      </c>
      <c r="B720" s="6">
        <f>1000*ChartDataA!$DF$68</f>
        <v>6.6797999999999993</v>
      </c>
      <c r="C720" s="6">
        <f>1000*ChartDataA!$DF$69</f>
        <v>0.46540000000000037</v>
      </c>
      <c r="D720" s="6">
        <f>1000*ChartDataA!$DF$70</f>
        <v>4.1887000000000008</v>
      </c>
      <c r="E720" s="6">
        <f>1000*ChartDataA!$DF$71</f>
        <v>1.914699999999997</v>
      </c>
      <c r="F720" s="6">
        <f>1000*ChartDataA!$DF$72</f>
        <v>3.1685999999999983</v>
      </c>
      <c r="G720" s="6">
        <f>1000*ChartDataA!$DF$73</f>
        <v>29.933600000000002</v>
      </c>
      <c r="H720" s="6">
        <f>1000*ChartDataA!$DF$74</f>
        <v>7.1200000000000721E-2</v>
      </c>
      <c r="I720" s="6">
        <f>1000*ChartDataA!$DF$75</f>
        <v>59.590599999999988</v>
      </c>
      <c r="J720" s="6">
        <f>1000*ChartDataA!$DF$76</f>
        <v>28.853599999999997</v>
      </c>
      <c r="K720" s="6">
        <f>1000*ChartDataA!$DF$77</f>
        <v>16.579899999999981</v>
      </c>
    </row>
    <row r="721" spans="1:11">
      <c r="B721" s="6">
        <f>1000*ChartDataA!$DG$68</f>
        <v>6.0457909999999995</v>
      </c>
      <c r="C721" s="6">
        <f>1000*ChartDataA!$DG$69</f>
        <v>0.44793100000000208</v>
      </c>
      <c r="D721" s="6">
        <f>1000*ChartDataA!$DG$70</f>
        <v>4.3529400000000003</v>
      </c>
      <c r="E721" s="6">
        <f>1000*ChartDataA!$DG$71</f>
        <v>2.1160899999999963</v>
      </c>
      <c r="F721" s="6">
        <f>1000*ChartDataA!$DG$72</f>
        <v>3.3692199999999981</v>
      </c>
      <c r="G721" s="6">
        <f>1000*ChartDataA!$DG$73</f>
        <v>27.72757</v>
      </c>
      <c r="H721" s="6">
        <f>1000*ChartDataA!$DG$74</f>
        <v>6.7400000000001445E-2</v>
      </c>
      <c r="I721" s="6">
        <f>1000*ChartDataA!$DG$75</f>
        <v>62.814153999999995</v>
      </c>
      <c r="J721" s="6">
        <f>1000*ChartDataA!$DG$76</f>
        <v>29.504713999999996</v>
      </c>
      <c r="K721" s="6">
        <f>1000*ChartDataA!$DG$77</f>
        <v>15.911043999999986</v>
      </c>
    </row>
    <row r="722" spans="1:11">
      <c r="B722" s="6">
        <f>1000*ChartDataA!$DH$68</f>
        <v>5.6274309999999996</v>
      </c>
      <c r="C722" s="6">
        <f>1000*ChartDataA!$DH$69</f>
        <v>0.45943100000000148</v>
      </c>
      <c r="D722" s="6">
        <f>1000*ChartDataA!$DH$70</f>
        <v>4.4527450000000011</v>
      </c>
      <c r="E722" s="6">
        <f>1000*ChartDataA!$DH$71</f>
        <v>2.285029999999995</v>
      </c>
      <c r="F722" s="6">
        <f>1000*ChartDataA!$DH$72</f>
        <v>3.1807719999999984</v>
      </c>
      <c r="G722" s="6">
        <f>1000*ChartDataA!$DH$73</f>
        <v>26.310767000000002</v>
      </c>
      <c r="H722" s="6">
        <f>1000*ChartDataA!$DH$74</f>
        <v>6.3600000000002183E-2</v>
      </c>
      <c r="I722" s="6">
        <f>1000*ChartDataA!$DH$75</f>
        <v>62.658252999999995</v>
      </c>
      <c r="J722" s="6">
        <f>1000*ChartDataA!$DH$76</f>
        <v>30.128649999999997</v>
      </c>
      <c r="K722" s="6">
        <f>1000*ChartDataA!$DH$77</f>
        <v>15.115640000000013</v>
      </c>
    </row>
    <row r="723" spans="1:11">
      <c r="B723" s="6">
        <f>1000*ChartDataA!$DI$68</f>
        <v>5.5733529999999991</v>
      </c>
      <c r="C723" s="6">
        <f>1000*ChartDataA!$DI$69</f>
        <v>0.45092700000000202</v>
      </c>
      <c r="D723" s="6">
        <f>1000*ChartDataA!$DI$70</f>
        <v>4.2490479999999993</v>
      </c>
      <c r="E723" s="6">
        <f>1000*ChartDataA!$DI$71</f>
        <v>2.338829999999998</v>
      </c>
      <c r="F723" s="6">
        <f>1000*ChartDataA!$DI$72</f>
        <v>3.1387450000000001</v>
      </c>
      <c r="G723" s="6">
        <f>1000*ChartDataA!$DI$73</f>
        <v>25.286267000000002</v>
      </c>
      <c r="H723" s="6">
        <f>1000*ChartDataA!$DI$74</f>
        <v>6.3600000000002183E-2</v>
      </c>
      <c r="I723" s="6">
        <f>1000*ChartDataA!$DI$75</f>
        <v>66.288629999999998</v>
      </c>
      <c r="J723" s="6">
        <f>1000*ChartDataA!$DI$76</f>
        <v>30.887172999999994</v>
      </c>
      <c r="K723" s="6">
        <f>1000*ChartDataA!$DI$77</f>
        <v>18.715748000000033</v>
      </c>
    </row>
    <row r="724" spans="1:11">
      <c r="B724" s="6">
        <f>1000*ChartDataA!$DJ$68</f>
        <v>5.7503199999999994</v>
      </c>
      <c r="C724" s="6">
        <f>1000*ChartDataA!$DJ$69</f>
        <v>0.47235200000000227</v>
      </c>
      <c r="D724" s="6">
        <f>1000*ChartDataA!$DJ$70</f>
        <v>3.7364480000000002</v>
      </c>
      <c r="E724" s="6">
        <f>1000*ChartDataA!$DJ$71</f>
        <v>2.2514299999999983</v>
      </c>
      <c r="F724" s="6">
        <f>1000*ChartDataA!$DJ$72</f>
        <v>3.1143529999999995</v>
      </c>
      <c r="G724" s="6">
        <f>1000*ChartDataA!$DJ$73</f>
        <v>24.464926999999999</v>
      </c>
      <c r="H724" s="6">
        <f>1000*ChartDataA!$DJ$74</f>
        <v>6.3600000000002183E-2</v>
      </c>
      <c r="I724" s="6">
        <f>1000*ChartDataA!$DJ$75</f>
        <v>65.712222999999994</v>
      </c>
      <c r="J724" s="6">
        <f>1000*ChartDataA!$DJ$76</f>
        <v>29.658302999999993</v>
      </c>
      <c r="K724" s="6">
        <f>1000*ChartDataA!$DJ$77</f>
        <v>19.460019999999993</v>
      </c>
    </row>
    <row r="725" spans="1:11">
      <c r="B725" s="6">
        <f>1000*ChartDataA!$DK$68</f>
        <v>5.9118819999999994</v>
      </c>
      <c r="C725" s="6">
        <f>1000*ChartDataA!$DK$69</f>
        <v>0.5167180000000019</v>
      </c>
      <c r="D725" s="6">
        <f>1000*ChartDataA!$DK$70</f>
        <v>3.8884479999999995</v>
      </c>
      <c r="E725" s="6">
        <f>1000*ChartDataA!$DK$71</f>
        <v>2.216829999999999</v>
      </c>
      <c r="F725" s="6">
        <f>1000*ChartDataA!$DK$72</f>
        <v>2.9179139999999997</v>
      </c>
      <c r="G725" s="6">
        <f>1000*ChartDataA!$DK$73</f>
        <v>23.179227000000004</v>
      </c>
      <c r="H725" s="6">
        <f>1000*ChartDataA!$DK$74</f>
        <v>6.0700000000004362E-2</v>
      </c>
      <c r="I725" s="6">
        <f>1000*ChartDataA!$DK$75</f>
        <v>66.725335999999999</v>
      </c>
      <c r="J725" s="6">
        <f>1000*ChartDataA!$DK$76</f>
        <v>29.160453999999994</v>
      </c>
      <c r="K725" s="6">
        <f>1000*ChartDataA!$DK$77</f>
        <v>20.155279999999998</v>
      </c>
    </row>
    <row r="726" spans="1:11">
      <c r="A726" s="6" t="str">
        <f>ChartDataA!$DL$67</f>
        <v>yt 30 06 2020</v>
      </c>
      <c r="B726" s="6">
        <f>1000*ChartDataA!$DL$68</f>
        <v>5.6699819999999983</v>
      </c>
      <c r="C726" s="6">
        <f>1000*ChartDataA!$DL$69</f>
        <v>0.51539300000000465</v>
      </c>
      <c r="D726" s="6">
        <f>1000*ChartDataA!$DL$70</f>
        <v>4.1001379999999985</v>
      </c>
      <c r="E726" s="6">
        <f>1000*ChartDataA!$DL$71</f>
        <v>2.1891299999999982</v>
      </c>
      <c r="F726" s="6">
        <f>1000*ChartDataA!$DL$72</f>
        <v>2.2009209999999992</v>
      </c>
      <c r="G726" s="6">
        <f>1000*ChartDataA!$DL$73</f>
        <v>22.773275000000002</v>
      </c>
      <c r="H726" s="6">
        <f>1000*ChartDataA!$DL$74</f>
        <v>6.4540000000008146E-2</v>
      </c>
      <c r="I726" s="6">
        <f>1000*ChartDataA!$DL$75</f>
        <v>67.226934</v>
      </c>
      <c r="J726" s="6">
        <f>1000*ChartDataA!$DL$76</f>
        <v>29.795039999999993</v>
      </c>
      <c r="K726" s="6">
        <f>1000*ChartDataA!$DL$77</f>
        <v>19.790613999999955</v>
      </c>
    </row>
    <row r="727" spans="1:11">
      <c r="B727" s="6">
        <f>1000*ChartDataA!$DM$68</f>
        <v>5.5543869999999984</v>
      </c>
      <c r="C727" s="6">
        <f>1000*ChartDataA!$DM$69</f>
        <v>0.54072600000000437</v>
      </c>
      <c r="D727" s="6">
        <f>1000*ChartDataA!$DM$70</f>
        <v>4.0155179999999993</v>
      </c>
      <c r="E727" s="6">
        <f>1000*ChartDataA!$DM$71</f>
        <v>2.0941299999999985</v>
      </c>
      <c r="F727" s="6">
        <f>1000*ChartDataA!$DM$72</f>
        <v>1.9535139999999995</v>
      </c>
      <c r="G727" s="6">
        <f>1000*ChartDataA!$DM$73</f>
        <v>15.876305</v>
      </c>
      <c r="H727" s="6">
        <f>1000*ChartDataA!$DM$74</f>
        <v>4.3440000000009596E-2</v>
      </c>
      <c r="I727" s="6">
        <f>1000*ChartDataA!$DM$75</f>
        <v>68.733261999999996</v>
      </c>
      <c r="J727" s="6">
        <f>1000*ChartDataA!$DM$76</f>
        <v>29.638807</v>
      </c>
      <c r="K727" s="6">
        <f>1000*ChartDataA!$DM$77</f>
        <v>18.963359999999945</v>
      </c>
    </row>
    <row r="728" spans="1:11">
      <c r="B728" s="6">
        <f>1000*ChartDataA!$DN$68</f>
        <v>5.5335540000000005</v>
      </c>
      <c r="C728" s="6">
        <f>1000*ChartDataA!$DN$69</f>
        <v>0.55884900000000193</v>
      </c>
      <c r="D728" s="6">
        <f>1000*ChartDataA!$DN$70</f>
        <v>4.4336180000000001</v>
      </c>
      <c r="E728" s="6">
        <f>1000*ChartDataA!$DN$71</f>
        <v>2.061529999999999</v>
      </c>
      <c r="F728" s="6">
        <f>1000*ChartDataA!$DN$72</f>
        <v>1.7416689999999997</v>
      </c>
      <c r="G728" s="6">
        <f>1000*ChartDataA!$DN$73</f>
        <v>17.667836999999999</v>
      </c>
      <c r="H728" s="6">
        <f>1000*ChartDataA!$DN$74</f>
        <v>5.3040000000011786E-2</v>
      </c>
      <c r="I728" s="6">
        <f>1000*ChartDataA!$DN$75</f>
        <v>70.479415000000003</v>
      </c>
      <c r="J728" s="6">
        <f>1000*ChartDataA!$DN$76</f>
        <v>28.643386</v>
      </c>
      <c r="K728" s="6">
        <f>1000*ChartDataA!$DN$77</f>
        <v>19.209789999999977</v>
      </c>
    </row>
    <row r="729" spans="1:11">
      <c r="B729" s="6">
        <f>1000*ChartDataA!$DO$68</f>
        <v>5.9938740000000008</v>
      </c>
      <c r="C729" s="6">
        <f>1000*ChartDataA!$DO$69</f>
        <v>0.58514500000000302</v>
      </c>
      <c r="D729" s="6">
        <f>1000*ChartDataA!$DO$70</f>
        <v>4.2720470000000006</v>
      </c>
      <c r="E729" s="6">
        <f>1000*ChartDataA!$DO$71</f>
        <v>2.1175099999999984</v>
      </c>
      <c r="F729" s="6">
        <f>1000*ChartDataA!$DO$72</f>
        <v>1.3192839999999999</v>
      </c>
      <c r="G729" s="6">
        <f>1000*ChartDataA!$DO$73</f>
        <v>16.259574999999998</v>
      </c>
      <c r="H729" s="6">
        <f>1000*ChartDataA!$DO$74</f>
        <v>5.3040000000011786E-2</v>
      </c>
      <c r="I729" s="6">
        <f>1000*ChartDataA!$DO$75</f>
        <v>69.075981999999996</v>
      </c>
      <c r="J729" s="6">
        <f>1000*ChartDataA!$DO$76</f>
        <v>26.178748000000002</v>
      </c>
      <c r="K729" s="6">
        <f>1000*ChartDataA!$DO$77</f>
        <v>19.161219999999979</v>
      </c>
    </row>
    <row r="730" spans="1:11">
      <c r="B730" s="6">
        <f>1000*ChartDataA!$DP$68</f>
        <v>6.1669910000000003</v>
      </c>
      <c r="C730" s="6">
        <f>1000*ChartDataA!$DP$69</f>
        <v>0.61253500000000349</v>
      </c>
      <c r="D730" s="6">
        <f>1000*ChartDataA!$DP$70</f>
        <v>4.2868269999999988</v>
      </c>
      <c r="E730" s="6">
        <f>1000*ChartDataA!$DP$71</f>
        <v>1.8936099999999971</v>
      </c>
      <c r="F730" s="6">
        <f>1000*ChartDataA!$DP$72</f>
        <v>0.69440400000000002</v>
      </c>
      <c r="G730" s="6">
        <f>1000*ChartDataA!$DP$73</f>
        <v>15.135328999999999</v>
      </c>
      <c r="H730" s="6">
        <f>1000*ChartDataA!$DP$74</f>
        <v>4.6300000000010187E-2</v>
      </c>
      <c r="I730" s="6">
        <f>1000*ChartDataA!$DP$75</f>
        <v>70.82494100000001</v>
      </c>
      <c r="J730" s="6">
        <f>1000*ChartDataA!$DP$76</f>
        <v>24.276749000000002</v>
      </c>
      <c r="K730" s="6">
        <f>1000*ChartDataA!$DP$77</f>
        <v>20.346034999999944</v>
      </c>
    </row>
    <row r="731" spans="1:11">
      <c r="B731" s="6">
        <f>1000*ChartDataA!$DQ$68</f>
        <v>5.5741359999999993</v>
      </c>
      <c r="C731" s="6">
        <f>1000*ChartDataA!$DQ$69</f>
        <v>0.66767500000000302</v>
      </c>
      <c r="D731" s="6">
        <f>1000*ChartDataA!$DQ$70</f>
        <v>4.3724069999999999</v>
      </c>
      <c r="E731" s="6">
        <f>1000*ChartDataA!$DQ$71</f>
        <v>2.0284499999999976</v>
      </c>
      <c r="F731" s="6">
        <f>1000*ChartDataA!$DQ$72</f>
        <v>0.45464900000000269</v>
      </c>
      <c r="G731" s="6">
        <f>1000*ChartDataA!$DQ$73</f>
        <v>13.790089999999999</v>
      </c>
      <c r="H731" s="6">
        <f>1000*ChartDataA!$DQ$74</f>
        <v>3.5500000000007276E-2</v>
      </c>
      <c r="I731" s="6">
        <f>1000*ChartDataA!$DQ$75</f>
        <v>68.709934000000004</v>
      </c>
      <c r="J731" s="6">
        <f>1000*ChartDataA!$DQ$76</f>
        <v>23.205446999999996</v>
      </c>
      <c r="K731" s="6">
        <f>1000*ChartDataA!$DQ$77</f>
        <v>21.234119999999969</v>
      </c>
    </row>
    <row r="732" spans="1:11">
      <c r="A732" s="6" t="str">
        <f>ChartDataA!$DR$67</f>
        <v>yt 31 12 2020</v>
      </c>
      <c r="B732" s="6">
        <f>1000*ChartDataA!$DR$68</f>
        <v>5.0526159999999996</v>
      </c>
      <c r="C732" s="6">
        <f>1000*ChartDataA!$DR$69</f>
        <v>0.65295400000000248</v>
      </c>
      <c r="D732" s="6">
        <f>1000*ChartDataA!$DR$70</f>
        <v>3.7804069999999999</v>
      </c>
      <c r="E732" s="6">
        <f>1000*ChartDataA!$DR$71</f>
        <v>5.4305029999999981</v>
      </c>
      <c r="F732" s="6">
        <f>1000*ChartDataA!$DR$72</f>
        <v>0.37267400000000234</v>
      </c>
      <c r="G732" s="6">
        <f>1000*ChartDataA!$DR$73</f>
        <v>14.337790999999999</v>
      </c>
      <c r="H732" s="6">
        <f>1000*ChartDataA!$DR$74</f>
        <v>2.4000000000007276E-2</v>
      </c>
      <c r="I732" s="6">
        <f>1000*ChartDataA!$DR$75</f>
        <v>68.619619</v>
      </c>
      <c r="J732" s="6">
        <f>1000*ChartDataA!$DR$76</f>
        <v>22.420306999999998</v>
      </c>
      <c r="K732" s="6">
        <f>1000*ChartDataA!$DR$77</f>
        <v>18.841829999999977</v>
      </c>
    </row>
    <row r="733" spans="1:11">
      <c r="B733" s="6">
        <f>1000*ChartDataA!$DS$68</f>
        <v>5.461004</v>
      </c>
      <c r="C733" s="6">
        <f>1000*ChartDataA!$DS$69</f>
        <v>0.68968300000000082</v>
      </c>
      <c r="D733" s="6">
        <f>1000*ChartDataA!$DS$70</f>
        <v>3.7207269999999997</v>
      </c>
      <c r="E733" s="6">
        <f>1000*ChartDataA!$DS$71</f>
        <v>7.5170929999999991</v>
      </c>
      <c r="F733" s="6">
        <f>1000*ChartDataA!$DS$72</f>
        <v>0.10050000000000232</v>
      </c>
      <c r="G733" s="6">
        <f>1000*ChartDataA!$DS$73</f>
        <v>14.810261000000001</v>
      </c>
      <c r="H733" s="6">
        <f>1000*ChartDataA!$DS$74</f>
        <v>2.4960000000006401E-2</v>
      </c>
      <c r="I733" s="6">
        <f>1000*ChartDataA!$DS$75</f>
        <v>68.422759000000013</v>
      </c>
      <c r="J733" s="6">
        <f>1000*ChartDataA!$DS$76</f>
        <v>21.862273000000002</v>
      </c>
      <c r="K733" s="6">
        <f>1000*ChartDataA!$DS$77</f>
        <v>19.778899999999975</v>
      </c>
    </row>
    <row r="734" spans="1:11">
      <c r="B734" s="6">
        <f>1000*ChartDataA!$DT$68</f>
        <v>5.9840600000000004</v>
      </c>
      <c r="C734" s="6">
        <f>1000*ChartDataA!$DT$69</f>
        <v>0.67613400000000101</v>
      </c>
      <c r="D734" s="6">
        <f>1000*ChartDataA!$DT$70</f>
        <v>3.6766620000000003</v>
      </c>
      <c r="E734" s="6">
        <f>1000*ChartDataA!$DT$71</f>
        <v>10.928095999999998</v>
      </c>
      <c r="F734" s="6">
        <f>1000*ChartDataA!$DT$72</f>
        <v>0.10284900000000234</v>
      </c>
      <c r="G734" s="6">
        <f>1000*ChartDataA!$DT$73</f>
        <v>14.604296</v>
      </c>
      <c r="H734" s="6">
        <f>1000*ChartDataA!$DT$74</f>
        <v>2.4960000000006401E-2</v>
      </c>
      <c r="I734" s="6">
        <f>1000*ChartDataA!$DT$75</f>
        <v>66.301043000000021</v>
      </c>
      <c r="J734" s="6">
        <f>1000*ChartDataA!$DT$76</f>
        <v>21.028601999999996</v>
      </c>
      <c r="K734" s="6">
        <f>1000*ChartDataA!$DT$77</f>
        <v>21.205772999999997</v>
      </c>
    </row>
    <row r="735" spans="1:11">
      <c r="B735" s="6">
        <f>1000*ChartDataA!$DU$68</f>
        <v>6.0614439999999998</v>
      </c>
      <c r="C735" s="6">
        <f>1000*ChartDataA!$DU$69</f>
        <v>0.68008600000000163</v>
      </c>
      <c r="D735" s="6">
        <f>1000*ChartDataA!$DU$70</f>
        <v>3.5721589999999996</v>
      </c>
      <c r="E735" s="6">
        <f>1000*ChartDataA!$DU$71</f>
        <v>12.060148999999999</v>
      </c>
      <c r="F735" s="6">
        <f>1000*ChartDataA!$DU$72</f>
        <v>9.8165000000000932E-2</v>
      </c>
      <c r="G735" s="6">
        <f>1000*ChartDataA!$DU$73</f>
        <v>14.741136000000001</v>
      </c>
      <c r="H735" s="6">
        <f>1000*ChartDataA!$DU$74</f>
        <v>2.4960000000006401E-2</v>
      </c>
      <c r="I735" s="6">
        <f>1000*ChartDataA!$DU$75</f>
        <v>65.047940000000011</v>
      </c>
      <c r="J735" s="6">
        <f>1000*ChartDataA!$DU$76</f>
        <v>20.570343000000001</v>
      </c>
      <c r="K735" s="6">
        <f>1000*ChartDataA!$DU$77</f>
        <v>17.606983999999994</v>
      </c>
    </row>
    <row r="736" spans="1:11">
      <c r="B736" s="6">
        <f>1000*ChartDataA!$DV$68</f>
        <v>5.6204219999999987</v>
      </c>
      <c r="C736" s="6">
        <f>1000*ChartDataA!$DV$69</f>
        <v>0.67796100000000215</v>
      </c>
      <c r="D736" s="6">
        <f>1000*ChartDataA!$DV$70</f>
        <v>3.4857789999999991</v>
      </c>
      <c r="E736" s="6">
        <f>1000*ChartDataA!$DV$71</f>
        <v>12.078388999999998</v>
      </c>
      <c r="F736" s="6">
        <f>1000*ChartDataA!$DV$72</f>
        <v>0.1035869999999996</v>
      </c>
      <c r="G736" s="6">
        <f>1000*ChartDataA!$DV$73</f>
        <v>14.817866</v>
      </c>
      <c r="H736" s="6">
        <f>1000*ChartDataA!$DV$74</f>
        <v>3.706000000000495E-2</v>
      </c>
      <c r="I736" s="6">
        <f>1000*ChartDataA!$DV$75</f>
        <v>64.541729000000004</v>
      </c>
      <c r="J736" s="6">
        <f>1000*ChartDataA!$DV$76</f>
        <v>20.258976000000001</v>
      </c>
      <c r="K736" s="6">
        <f>1000*ChartDataA!$DV$77</f>
        <v>17.313921000000025</v>
      </c>
    </row>
    <row r="737" spans="1:11">
      <c r="B737" s="6">
        <f>1000*ChartDataA!$DW$68</f>
        <v>5.7644279999999997</v>
      </c>
      <c r="C737" s="6">
        <f>1000*ChartDataA!$DW$69</f>
        <v>0.66904500000000089</v>
      </c>
      <c r="D737" s="6">
        <f>1000*ChartDataA!$DW$70</f>
        <v>3.1557989999999996</v>
      </c>
      <c r="E737" s="6">
        <f>1000*ChartDataA!$DW$71</f>
        <v>12.147968999999998</v>
      </c>
      <c r="F737" s="6">
        <f>1000*ChartDataA!$DW$72</f>
        <v>0.10767699999999868</v>
      </c>
      <c r="G737" s="6">
        <f>1000*ChartDataA!$DW$73</f>
        <v>14.640541000000001</v>
      </c>
      <c r="H737" s="6">
        <f>1000*ChartDataA!$DW$74</f>
        <v>4.2820000000003348E-2</v>
      </c>
      <c r="I737" s="6">
        <f>1000*ChartDataA!$DW$75</f>
        <v>64.082329999999999</v>
      </c>
      <c r="J737" s="6">
        <f>1000*ChartDataA!$DW$76</f>
        <v>20.273923000000003</v>
      </c>
      <c r="K737" s="6">
        <f>1000*ChartDataA!$DW$77</f>
        <v>16.086190000000002</v>
      </c>
    </row>
    <row r="738" spans="1:11">
      <c r="A738" s="6" t="str">
        <f>ChartDataA!$DX$67</f>
        <v>yt 30 06 2021</v>
      </c>
      <c r="B738" s="6">
        <f>1000*ChartDataA!$DX$68</f>
        <v>5.9136679999999995</v>
      </c>
      <c r="C738" s="6">
        <f>1000*ChartDataA!$DX$69</f>
        <v>0.6874700000000008</v>
      </c>
      <c r="D738" s="6">
        <f>1000*ChartDataA!$DX$70</f>
        <v>3.4640089999999994</v>
      </c>
      <c r="E738" s="6">
        <f>1000*ChartDataA!$DX$71</f>
        <v>12.241089000000001</v>
      </c>
      <c r="F738" s="6">
        <f>1000*ChartDataA!$DX$72</f>
        <v>0.11053899999999867</v>
      </c>
      <c r="G738" s="6">
        <f>1000*ChartDataA!$DX$73</f>
        <v>14.426824999999999</v>
      </c>
      <c r="H738" s="6">
        <f>1000*ChartDataA!$DX$74</f>
        <v>3.8979999999999564E-2</v>
      </c>
      <c r="I738" s="6">
        <f>1000*ChartDataA!$DX$75</f>
        <v>62.869803000000005</v>
      </c>
      <c r="J738" s="6">
        <f>1000*ChartDataA!$DX$76</f>
        <v>19.670360000000006</v>
      </c>
      <c r="K738" s="6">
        <f>1000*ChartDataA!$DX$77</f>
        <v>16.022102000000039</v>
      </c>
    </row>
    <row r="739" spans="1:11">
      <c r="B739" s="6">
        <f>1000*ChartDataA!$DY$68</f>
        <v>6.1803699999999981</v>
      </c>
      <c r="C739" s="6">
        <f>1000*ChartDataA!$DY$69</f>
        <v>0.69201400000000213</v>
      </c>
      <c r="D739" s="6">
        <f>1000*ChartDataA!$DY$70</f>
        <v>3.5476890000000001</v>
      </c>
      <c r="E739" s="6">
        <f>1000*ChartDataA!$DY$71</f>
        <v>12.263169000000001</v>
      </c>
      <c r="F739" s="6">
        <f>1000*ChartDataA!$DY$72</f>
        <v>0.14341299999999702</v>
      </c>
      <c r="G739" s="6">
        <f>1000*ChartDataA!$DY$73</f>
        <v>13.947867999999998</v>
      </c>
      <c r="H739" s="6">
        <f>1000*ChartDataA!$DY$74</f>
        <v>3.8979999999999564E-2</v>
      </c>
      <c r="I739" s="6">
        <f>1000*ChartDataA!$DY$75</f>
        <v>62.303389000000003</v>
      </c>
      <c r="J739" s="6">
        <f>1000*ChartDataA!$DY$76</f>
        <v>18.497051000000003</v>
      </c>
      <c r="K739" s="6">
        <f>1000*ChartDataA!$DY$77</f>
        <v>16.21918800000001</v>
      </c>
    </row>
    <row r="740" spans="1:11">
      <c r="B740" s="6">
        <f>1000*ChartDataA!$DZ$68</f>
        <v>6.1346279999999984</v>
      </c>
      <c r="C740" s="6">
        <f>1000*ChartDataA!$DZ$69</f>
        <v>0.71723500000000184</v>
      </c>
      <c r="D740" s="6">
        <f>1000*ChartDataA!$DZ$70</f>
        <v>3.2921829999999992</v>
      </c>
      <c r="E740" s="6">
        <f>1000*ChartDataA!$DZ$71</f>
        <v>12.191169000000002</v>
      </c>
      <c r="F740" s="6">
        <f>1000*ChartDataA!$DZ$72</f>
        <v>0.44199799999999817</v>
      </c>
      <c r="G740" s="6">
        <f>1000*ChartDataA!$DZ$73</f>
        <v>11.608615999999998</v>
      </c>
      <c r="H740" s="6">
        <f>1000*ChartDataA!$DZ$74</f>
        <v>2.937999999999738E-2</v>
      </c>
      <c r="I740" s="6">
        <f>1000*ChartDataA!$DZ$75</f>
        <v>62.097787000000004</v>
      </c>
      <c r="J740" s="6">
        <f>1000*ChartDataA!$DZ$76</f>
        <v>17.261349000000003</v>
      </c>
      <c r="K740" s="6">
        <f>1000*ChartDataA!$DZ$77</f>
        <v>16.147648000000029</v>
      </c>
    </row>
    <row r="741" spans="1:11">
      <c r="B741" s="6">
        <f>1000*ChartDataA!$EA$68</f>
        <v>6.5569869999999995</v>
      </c>
      <c r="C741" s="6">
        <f>1000*ChartDataA!$EA$69</f>
        <v>0.77961800000000192</v>
      </c>
      <c r="D741" s="6">
        <f>1000*ChartDataA!$EA$70</f>
        <v>3.371732999999999</v>
      </c>
      <c r="E741" s="6">
        <f>1000*ChartDataA!$EA$71</f>
        <v>12.025088999999999</v>
      </c>
      <c r="F741" s="6">
        <f>1000*ChartDataA!$EA$72</f>
        <v>0.84319899999999826</v>
      </c>
      <c r="G741" s="6">
        <f>1000*ChartDataA!$EA$73</f>
        <v>11.381559999999997</v>
      </c>
      <c r="H741" s="6">
        <f>1000*ChartDataA!$EA$74</f>
        <v>3.0339999999996509E-2</v>
      </c>
      <c r="I741" s="6">
        <f>1000*ChartDataA!$EA$75</f>
        <v>61.478203000000008</v>
      </c>
      <c r="J741" s="6">
        <f>1000*ChartDataA!$EA$76</f>
        <v>16.020678</v>
      </c>
      <c r="K741" s="6">
        <f>1000*ChartDataA!$EA$77</f>
        <v>17.127567000000024</v>
      </c>
    </row>
    <row r="742" spans="1:11">
      <c r="B742" s="6">
        <f>1000*ChartDataA!$EB$68</f>
        <v>7.3022270000000002</v>
      </c>
      <c r="C742" s="6">
        <f>1000*ChartDataA!$EB$69</f>
        <v>0.71453099999999825</v>
      </c>
      <c r="D742" s="6">
        <f>1000*ChartDataA!$EB$70</f>
        <v>3.4640929999999988</v>
      </c>
      <c r="E742" s="6">
        <f>1000*ChartDataA!$EB$71</f>
        <v>11.988608999999997</v>
      </c>
      <c r="F742" s="6">
        <f>1000*ChartDataA!$EB$72</f>
        <v>0.9769959999999982</v>
      </c>
      <c r="G742" s="6">
        <f>1000*ChartDataA!$EB$73</f>
        <v>11.355017000000002</v>
      </c>
      <c r="H742" s="6">
        <f>1000*ChartDataA!$EB$74</f>
        <v>2.937999999999738E-2</v>
      </c>
      <c r="I742" s="6">
        <f>1000*ChartDataA!$EB$75</f>
        <v>58.628118999999984</v>
      </c>
      <c r="J742" s="6">
        <f>1000*ChartDataA!$EB$76</f>
        <v>15.284149999999999</v>
      </c>
      <c r="K742" s="6">
        <f>1000*ChartDataA!$EB$77</f>
        <v>17.349053000000058</v>
      </c>
    </row>
    <row r="743" spans="1:11">
      <c r="B743" s="6">
        <f>1000*ChartDataA!$EC$68</f>
        <v>7.1236770000000007</v>
      </c>
      <c r="C743" s="6">
        <f>1000*ChartDataA!$EC$69</f>
        <v>0.69666999999999901</v>
      </c>
      <c r="D743" s="6">
        <f>1000*ChartDataA!$EC$70</f>
        <v>3.3431319999999989</v>
      </c>
      <c r="E743" s="6">
        <f>1000*ChartDataA!$EC$71</f>
        <v>11.766648999999999</v>
      </c>
      <c r="F743" s="6">
        <f>1000*ChartDataA!$EC$72</f>
        <v>1.095986999999998</v>
      </c>
      <c r="G743" s="6">
        <f>1000*ChartDataA!$EC$73</f>
        <v>12.008089</v>
      </c>
      <c r="H743" s="6">
        <f>1000*ChartDataA!$EC$74</f>
        <v>2.937999999999738E-2</v>
      </c>
      <c r="I743" s="6">
        <f>1000*ChartDataA!$EC$75</f>
        <v>58.246573999999995</v>
      </c>
      <c r="J743" s="6">
        <f>1000*ChartDataA!$EC$76</f>
        <v>14.457043000000001</v>
      </c>
      <c r="K743" s="6">
        <f>1000*ChartDataA!$EC$77</f>
        <v>17.535061000000045</v>
      </c>
    </row>
    <row r="744" spans="1:11">
      <c r="A744" s="6" t="str">
        <f>ChartDataA!$ED$67</f>
        <v>yt 31 12 2021</v>
      </c>
      <c r="B744" s="6">
        <f>1000*ChartDataA!$ED$68</f>
        <v>7.1766970000000008</v>
      </c>
      <c r="C744" s="6">
        <f>1000*ChartDataA!$ED$69</f>
        <v>0.86944999999999728</v>
      </c>
      <c r="D744" s="6">
        <f>1000*ChartDataA!$ED$70</f>
        <v>3.482254999999999</v>
      </c>
      <c r="E744" s="6">
        <f>1000*ChartDataA!$ED$71</f>
        <v>7.8951560000000001</v>
      </c>
      <c r="F744" s="6">
        <f>1000*ChartDataA!$ED$72</f>
        <v>1.1378259999999982</v>
      </c>
      <c r="G744" s="6">
        <f>1000*ChartDataA!$ED$73</f>
        <v>12.365484</v>
      </c>
      <c r="H744" s="6">
        <f>1000*ChartDataA!$ED$74</f>
        <v>1.9779999999995197E-2</v>
      </c>
      <c r="I744" s="6">
        <f>1000*ChartDataA!$ED$75</f>
        <v>56.743041999999996</v>
      </c>
      <c r="J744" s="6">
        <f>1000*ChartDataA!$ED$76</f>
        <v>13.862908000000001</v>
      </c>
      <c r="K744" s="6">
        <f>1000*ChartDataA!$ED$77</f>
        <v>17.284287000000038</v>
      </c>
    </row>
    <row r="745" spans="1:11">
      <c r="B745" s="6">
        <f>1000*ChartDataA!$EE$68</f>
        <v>6.7546379999999999</v>
      </c>
      <c r="C745" s="6">
        <f>1000*ChartDataA!$EE$69</f>
        <v>0.94480999999999815</v>
      </c>
      <c r="D745" s="6">
        <f>1000*ChartDataA!$EE$70</f>
        <v>3.8249259999999992</v>
      </c>
      <c r="E745" s="6">
        <f>1000*ChartDataA!$EE$71</f>
        <v>5.6887949999999998</v>
      </c>
      <c r="F745" s="6">
        <f>1000*ChartDataA!$EE$72</f>
        <v>1.1999969999999978</v>
      </c>
      <c r="G745" s="6">
        <f>1000*ChartDataA!$EE$73</f>
        <v>12.711450000000001</v>
      </c>
      <c r="H745" s="6">
        <f>1000*ChartDataA!$EE$74</f>
        <v>1.9639999999999415E-2</v>
      </c>
      <c r="I745" s="6">
        <f>1000*ChartDataA!$EE$75</f>
        <v>55.36522699999999</v>
      </c>
      <c r="J745" s="6">
        <f>1000*ChartDataA!$EE$76</f>
        <v>13.096390000000001</v>
      </c>
      <c r="K745" s="6">
        <f>1000*ChartDataA!$EE$77</f>
        <v>16.970636000000038</v>
      </c>
    </row>
    <row r="746" spans="1:11">
      <c r="B746" s="6">
        <f>1000*ChartDataA!$EF$68</f>
        <v>6.321542</v>
      </c>
      <c r="C746" s="6">
        <f>1000*ChartDataA!$EF$69</f>
        <v>1.0637719999999984</v>
      </c>
      <c r="D746" s="6">
        <f>1000*ChartDataA!$EF$70</f>
        <v>4.1599049999999993</v>
      </c>
      <c r="E746" s="6">
        <f>1000*ChartDataA!$EF$71</f>
        <v>2.4465720000000002</v>
      </c>
      <c r="F746" s="6">
        <f>1000*ChartDataA!$EF$72</f>
        <v>1.2139459999999982</v>
      </c>
      <c r="G746" s="6">
        <f>1000*ChartDataA!$EF$73</f>
        <v>13.456329999999999</v>
      </c>
      <c r="H746" s="6">
        <f>1000*ChartDataA!$EF$74</f>
        <v>1.9639999999999415E-2</v>
      </c>
      <c r="I746" s="6">
        <f>1000*ChartDataA!$EF$75</f>
        <v>54.581263999999983</v>
      </c>
      <c r="J746" s="6">
        <f>1000*ChartDataA!$EF$76</f>
        <v>12.374658999999999</v>
      </c>
      <c r="K746" s="6">
        <f>1000*ChartDataA!$EF$77</f>
        <v>16.044885000000036</v>
      </c>
    </row>
    <row r="747" spans="1:11">
      <c r="B747" s="6">
        <f>1000*ChartDataA!$EG$68</f>
        <v>6.3907450000000008</v>
      </c>
      <c r="C747" s="6">
        <f>1000*ChartDataA!$EG$69</f>
        <v>1.0364199999999988</v>
      </c>
      <c r="D747" s="6">
        <f>1000*ChartDataA!$EG$70</f>
        <v>4.8321810000000003</v>
      </c>
      <c r="E747" s="6">
        <f>1000*ChartDataA!$EG$71</f>
        <v>1.4936549999999991</v>
      </c>
      <c r="F747" s="6">
        <f>1000*ChartDataA!$EG$72</f>
        <v>1.212290999999998</v>
      </c>
      <c r="G747" s="6">
        <f>1000*ChartDataA!$EG$73</f>
        <v>14.431163999999997</v>
      </c>
      <c r="H747" s="6">
        <f>1000*ChartDataA!$EG$74</f>
        <v>0.32876000000000022</v>
      </c>
      <c r="I747" s="6">
        <f>1000*ChartDataA!$EG$75</f>
        <v>54.661123999999994</v>
      </c>
      <c r="J747" s="6">
        <f>1000*ChartDataA!$EG$76</f>
        <v>11.412561999999998</v>
      </c>
      <c r="K747" s="6">
        <f>1000*ChartDataA!$EG$77</f>
        <v>15.63937700000001</v>
      </c>
    </row>
    <row r="748" spans="1:11">
      <c r="B748" s="6">
        <f>1000*ChartDataA!$EH$68</f>
        <v>6.6367100000000008</v>
      </c>
      <c r="C748" s="6">
        <f>1000*ChartDataA!$EH$69</f>
        <v>1.0654919999999986</v>
      </c>
      <c r="D748" s="6">
        <f>1000*ChartDataA!$EH$70</f>
        <v>5.0987209999999994</v>
      </c>
      <c r="E748" s="6">
        <f>1000*ChartDataA!$EH$71</f>
        <v>1.9342949999999994</v>
      </c>
      <c r="F748" s="6">
        <f>1000*ChartDataA!$EH$72</f>
        <v>1.5738859999999999</v>
      </c>
      <c r="G748" s="6">
        <f>1000*ChartDataA!$EH$73</f>
        <v>15.013993999999997</v>
      </c>
      <c r="H748" s="6">
        <f>1000*ChartDataA!$EH$74</f>
        <v>0.36466000000000165</v>
      </c>
      <c r="I748" s="6">
        <f>1000*ChartDataA!$EH$75</f>
        <v>53.395491999999997</v>
      </c>
      <c r="J748" s="6">
        <f>1000*ChartDataA!$EH$76</f>
        <v>10.627547999999997</v>
      </c>
      <c r="K748" s="6">
        <f>1000*ChartDataA!$EH$77</f>
        <v>15.063326000000002</v>
      </c>
    </row>
    <row r="749" spans="1:11">
      <c r="B749" s="6">
        <f>1000*ChartDataA!$EI$68</f>
        <v>6.2847549999999996</v>
      </c>
      <c r="C749" s="6">
        <f>1000*ChartDataA!$EI$69</f>
        <v>1.0597110000000005</v>
      </c>
      <c r="D749" s="6">
        <f>1000*ChartDataA!$EI$70</f>
        <v>5.4526349999999999</v>
      </c>
      <c r="E749" s="6">
        <f>1000*ChartDataA!$EI$71</f>
        <v>2.7152749999999997</v>
      </c>
      <c r="F749" s="6">
        <f>1000*ChartDataA!$EI$72</f>
        <v>2.0223190000000009</v>
      </c>
      <c r="G749" s="6">
        <f>1000*ChartDataA!$EI$73</f>
        <v>16.593386999999996</v>
      </c>
      <c r="H749" s="6">
        <f>1000*ChartDataA!$EI$74</f>
        <v>0.35890000000000327</v>
      </c>
      <c r="I749" s="6">
        <f>1000*ChartDataA!$EI$75</f>
        <v>52.548675999999986</v>
      </c>
      <c r="J749" s="6">
        <f>1000*ChartDataA!$EI$76</f>
        <v>15.370087999999996</v>
      </c>
      <c r="K749" s="6">
        <f>1000*ChartDataA!$EI$77</f>
        <v>15.215326000000015</v>
      </c>
    </row>
    <row r="750" spans="1:11">
      <c r="A750" s="6" t="str">
        <f>ChartDataA!$EJ$67</f>
        <v>yt 30 06 2022</v>
      </c>
      <c r="B750" s="6">
        <f>1000*ChartDataA!$EJ$68</f>
        <v>6.1619650000000004</v>
      </c>
      <c r="C750" s="6">
        <f>1000*ChartDataA!$EJ$69</f>
        <v>1.0633819999999981</v>
      </c>
      <c r="D750" s="6">
        <f>1000*ChartDataA!$EJ$70</f>
        <v>5.026135</v>
      </c>
      <c r="E750" s="6">
        <f>1000*ChartDataA!$EJ$71</f>
        <v>3.0656749999999993</v>
      </c>
      <c r="F750" s="6">
        <f>1000*ChartDataA!$EJ$72</f>
        <v>2.4796600000000009</v>
      </c>
      <c r="G750" s="6">
        <f>1000*ChartDataA!$EJ$73</f>
        <v>17.318429999999999</v>
      </c>
      <c r="H750" s="6">
        <f>1000*ChartDataA!$EJ$74</f>
        <v>0.40690000000000326</v>
      </c>
      <c r="I750" s="6">
        <f>1000*ChartDataA!$EJ$75</f>
        <v>53.463298999999999</v>
      </c>
      <c r="J750" s="6">
        <f>1000*ChartDataA!$EJ$76</f>
        <v>15.282884999999998</v>
      </c>
      <c r="K750" s="6">
        <f>1000*ChartDataA!$EJ$77</f>
        <v>14.917879999999995</v>
      </c>
    </row>
    <row r="751" spans="1:11">
      <c r="B751" s="6">
        <f>1000*ChartDataA!$EK$68</f>
        <v>5.6798580000000003</v>
      </c>
      <c r="C751" s="6">
        <f>1000*ChartDataA!$EK$69</f>
        <v>0.95823499999999917</v>
      </c>
      <c r="D751" s="6">
        <f>1000*ChartDataA!$EK$70</f>
        <v>4.8391249999999992</v>
      </c>
      <c r="E751" s="6">
        <f>1000*ChartDataA!$EK$71</f>
        <v>3.4030389999999988</v>
      </c>
      <c r="F751" s="6">
        <f>1000*ChartDataA!$EK$72</f>
        <v>2.9227330000000022</v>
      </c>
      <c r="G751" s="6">
        <f>1000*ChartDataA!$EK$73</f>
        <v>17.920932000000001</v>
      </c>
      <c r="H751" s="6">
        <f>1000*ChartDataA!$EK$74</f>
        <v>0.46738000000000279</v>
      </c>
      <c r="I751" s="6">
        <f>1000*ChartDataA!$EK$75</f>
        <v>52.097408000000001</v>
      </c>
      <c r="J751" s="6">
        <f>1000*ChartDataA!$EK$76</f>
        <v>16.512483</v>
      </c>
      <c r="K751" s="6">
        <f>1000*ChartDataA!$EK$77</f>
        <v>14.485274000000006</v>
      </c>
    </row>
    <row r="752" spans="1:11">
      <c r="B752" s="6">
        <f>1000*ChartDataA!$EL$68</f>
        <v>5.1013200000000003</v>
      </c>
      <c r="C752" s="6">
        <f>1000*ChartDataA!$EL$69</f>
        <v>0.8839009999999986</v>
      </c>
      <c r="D752" s="6">
        <f>1000*ChartDataA!$EL$70</f>
        <v>4.9361310000000005</v>
      </c>
      <c r="E752" s="6">
        <f>1000*ChartDataA!$EL$71</f>
        <v>4.0119589999999992</v>
      </c>
      <c r="F752" s="6">
        <f>1000*ChartDataA!$EL$72</f>
        <v>3.3218240000000012</v>
      </c>
      <c r="G752" s="6">
        <f>1000*ChartDataA!$EL$73</f>
        <v>19.781507999999999</v>
      </c>
      <c r="H752" s="6">
        <f>1000*ChartDataA!$EL$74</f>
        <v>0.46738000000000279</v>
      </c>
      <c r="I752" s="6">
        <f>1000*ChartDataA!$EL$75</f>
        <v>51.26360900000001</v>
      </c>
      <c r="J752" s="6">
        <f>1000*ChartDataA!$EL$76</f>
        <v>16.121580999999995</v>
      </c>
      <c r="K752" s="6">
        <f>1000*ChartDataA!$EL$77</f>
        <v>13.787803000000002</v>
      </c>
    </row>
    <row r="753" spans="1:11">
      <c r="B753" s="6">
        <f>1000*ChartDataA!$EM$68</f>
        <v>3.7315109999999998</v>
      </c>
      <c r="C753" s="6">
        <f>1000*ChartDataA!$EM$69</f>
        <v>0.78881199999999807</v>
      </c>
      <c r="D753" s="6">
        <f>1000*ChartDataA!$EM$70</f>
        <v>5.0231520000000005</v>
      </c>
      <c r="E753" s="6">
        <f>1000*ChartDataA!$EM$71</f>
        <v>5.6336429999999984</v>
      </c>
      <c r="F753" s="6">
        <f>1000*ChartDataA!$EM$72</f>
        <v>3.7687130000000013</v>
      </c>
      <c r="G753" s="6">
        <f>1000*ChartDataA!$EM$73</f>
        <v>21.712158000000002</v>
      </c>
      <c r="H753" s="6">
        <f>1000*ChartDataA!$EM$74</f>
        <v>0.46642000000000366</v>
      </c>
      <c r="I753" s="6">
        <f>1000*ChartDataA!$EM$75</f>
        <v>51.258441000000012</v>
      </c>
      <c r="J753" s="6">
        <f>1000*ChartDataA!$EM$76</f>
        <v>17.892935999999999</v>
      </c>
      <c r="K753" s="6">
        <f>1000*ChartDataA!$EM$77</f>
        <v>11.996960999999986</v>
      </c>
    </row>
    <row r="754" spans="1:11">
      <c r="B754" s="6">
        <f>1000*ChartDataA!$EN$68</f>
        <v>2.2480739999999995</v>
      </c>
      <c r="C754" s="6">
        <f>1000*ChartDataA!$EN$69</f>
        <v>0.75360900000000008</v>
      </c>
      <c r="D754" s="6">
        <f>1000*ChartDataA!$EN$70</f>
        <v>5.3674620000000006</v>
      </c>
      <c r="E754" s="6">
        <f>1000*ChartDataA!$EN$71</f>
        <v>7.3869129999999981</v>
      </c>
      <c r="F754" s="6">
        <f>1000*ChartDataA!$EN$72</f>
        <v>4.7901340000000019</v>
      </c>
      <c r="G754" s="6">
        <f>1000*ChartDataA!$EN$73</f>
        <v>22.942472000000002</v>
      </c>
      <c r="H754" s="6">
        <f>1000*ChartDataA!$EN$74</f>
        <v>0.46642000000000366</v>
      </c>
      <c r="I754" s="6">
        <f>1000*ChartDataA!$EN$75</f>
        <v>56.817959999999999</v>
      </c>
      <c r="J754" s="6">
        <f>1000*ChartDataA!$EN$76</f>
        <v>20.83914</v>
      </c>
      <c r="K754" s="6">
        <f>1000*ChartDataA!$EN$77</f>
        <v>10.856459999999956</v>
      </c>
    </row>
    <row r="755" spans="1:11">
      <c r="B755" s="6">
        <f>1000*ChartDataA!$EO$68</f>
        <v>1.9244290000000004</v>
      </c>
      <c r="C755" s="6">
        <f>1000*ChartDataA!$EO$69</f>
        <v>0.67893300000000067</v>
      </c>
      <c r="D755" s="6">
        <f>1000*ChartDataA!$EO$70</f>
        <v>5.5188430000000013</v>
      </c>
      <c r="E755" s="6">
        <f>1000*ChartDataA!$EO$71</f>
        <v>9.6496329999999979</v>
      </c>
      <c r="F755" s="6">
        <f>1000*ChartDataA!$EO$72</f>
        <v>4.9351270000000005</v>
      </c>
      <c r="G755" s="6">
        <f>1000*ChartDataA!$EO$73</f>
        <v>23.349648000000002</v>
      </c>
      <c r="H755" s="6">
        <f>1000*ChartDataA!$EO$74</f>
        <v>0.46642000000000366</v>
      </c>
      <c r="I755" s="6">
        <f>1000*ChartDataA!$EO$75</f>
        <v>58.285160000000012</v>
      </c>
      <c r="J755" s="6">
        <f>1000*ChartDataA!$EO$76</f>
        <v>22.896065999999998</v>
      </c>
      <c r="K755" s="6">
        <f>1000*ChartDataA!$EO$77</f>
        <v>9.3167969999999602</v>
      </c>
    </row>
    <row r="756" spans="1:11">
      <c r="A756" s="6" t="str">
        <f>ChartDataA!$EP$67</f>
        <v>yt 31 12 2022</v>
      </c>
      <c r="B756" s="6">
        <f>1000*ChartDataA!$EP$68</f>
        <v>1.2385050000000002</v>
      </c>
      <c r="C756" s="6">
        <f>1000*ChartDataA!$EP$69</f>
        <v>0.47997400000000062</v>
      </c>
      <c r="D756" s="6">
        <f>1000*ChartDataA!$EP$70</f>
        <v>5.8086400000000014</v>
      </c>
      <c r="E756" s="6">
        <f>1000*ChartDataA!$EP$71</f>
        <v>9.6313929999999992</v>
      </c>
      <c r="F756" s="6">
        <f>1000*ChartDataA!$EP$72</f>
        <v>5.5010649999999996</v>
      </c>
      <c r="G756" s="6">
        <f>1000*ChartDataA!$EP$73</f>
        <v>22.521161000000003</v>
      </c>
      <c r="H756" s="6">
        <f>1000*ChartDataA!$EP$74</f>
        <v>0.46642000000000366</v>
      </c>
      <c r="I756" s="6">
        <f>1000*ChartDataA!$EP$75</f>
        <v>60.076907000000013</v>
      </c>
      <c r="J756" s="6">
        <f>1000*ChartDataA!$EP$76</f>
        <v>23.767979999999998</v>
      </c>
      <c r="K756" s="6">
        <f>1000*ChartDataA!$EP$77</f>
        <v>8.8610109999999747</v>
      </c>
    </row>
    <row r="757" spans="1:11">
      <c r="B757" s="6">
        <f>1000*ChartDataA!$EQ$68</f>
        <v>0.89093500000000025</v>
      </c>
      <c r="C757" s="6">
        <f>1000*ChartDataA!$EQ$69</f>
        <v>0.34480799999999984</v>
      </c>
      <c r="D757" s="6">
        <f>1000*ChartDataA!$EQ$70</f>
        <v>5.4628890000000014</v>
      </c>
      <c r="E757" s="6">
        <f>1000*ChartDataA!$EQ$71</f>
        <v>9.4247449999999979</v>
      </c>
      <c r="F757" s="6">
        <f>1000*ChartDataA!$EQ$72</f>
        <v>5.7206919999999988</v>
      </c>
      <c r="G757" s="6">
        <f>1000*ChartDataA!$EQ$73</f>
        <v>22.127510000000001</v>
      </c>
      <c r="H757" s="6">
        <f>1000*ChartDataA!$EQ$74</f>
        <v>0.46560000000000035</v>
      </c>
      <c r="I757" s="6">
        <f>1000*ChartDataA!$EQ$75</f>
        <v>60.109150000000007</v>
      </c>
      <c r="J757" s="6">
        <f>1000*ChartDataA!$EQ$76</f>
        <v>23.535129000000001</v>
      </c>
      <c r="K757" s="6">
        <f>1000*ChartDataA!$EQ$77</f>
        <v>7.9217269999999615</v>
      </c>
    </row>
    <row r="758" spans="1:11">
      <c r="B758" s="6">
        <f>1000*ChartDataA!$ER$68</f>
        <v>0.79809500000000033</v>
      </c>
      <c r="C758" s="6">
        <f>1000*ChartDataA!$ER$69</f>
        <v>0.25236199999999959</v>
      </c>
      <c r="D758" s="6">
        <f>1000*ChartDataA!$ER$70</f>
        <v>5.5919500000000024</v>
      </c>
      <c r="E758" s="6">
        <f>1000*ChartDataA!$ER$71</f>
        <v>9.1163879999999988</v>
      </c>
      <c r="F758" s="6">
        <f>1000*ChartDataA!$ER$72</f>
        <v>5.9437619999999995</v>
      </c>
      <c r="G758" s="6">
        <f>1000*ChartDataA!$ER$73</f>
        <v>21.914727999999997</v>
      </c>
      <c r="H758" s="6">
        <f>1000*ChartDataA!$ER$74</f>
        <v>0.48975000000000091</v>
      </c>
      <c r="I758" s="6">
        <f>1000*ChartDataA!$ER$75</f>
        <v>61.598565999999998</v>
      </c>
      <c r="J758" s="6">
        <f>1000*ChartDataA!$ER$76</f>
        <v>25.110510000000001</v>
      </c>
      <c r="K758" s="6">
        <f>1000*ChartDataA!$ER$77</f>
        <v>7.3460839999999745</v>
      </c>
    </row>
    <row r="759" spans="1:11">
      <c r="B759" s="6">
        <f>1000*ChartDataA!$ES$68</f>
        <v>0.52894600000000003</v>
      </c>
      <c r="C759" s="6">
        <f>1000*ChartDataA!$ES$69</f>
        <v>0.23509999999999906</v>
      </c>
      <c r="D759" s="6">
        <f>1000*ChartDataA!$ES$70</f>
        <v>5.2772140000000016</v>
      </c>
      <c r="E759" s="6">
        <f>1000*ChartDataA!$ES$71</f>
        <v>8.9055979999999995</v>
      </c>
      <c r="F759" s="6">
        <f>1000*ChartDataA!$ES$72</f>
        <v>6.4582709999999999</v>
      </c>
      <c r="G759" s="6">
        <f>1000*ChartDataA!$ES$73</f>
        <v>20.821747999999999</v>
      </c>
      <c r="H759" s="6">
        <f>1000*ChartDataA!$ES$74</f>
        <v>0.29718000000000028</v>
      </c>
      <c r="I759" s="6">
        <f>1000*ChartDataA!$ES$75</f>
        <v>67.096144999999993</v>
      </c>
      <c r="J759" s="6">
        <f>1000*ChartDataA!$ES$76</f>
        <v>25.983762000000002</v>
      </c>
      <c r="K759" s="6">
        <f>1000*ChartDataA!$ES$77</f>
        <v>7.1671080000000051</v>
      </c>
    </row>
    <row r="760" spans="1:11">
      <c r="B760" s="6">
        <f>1000*ChartDataA!$ET$68</f>
        <v>0.26018799999999997</v>
      </c>
      <c r="C760" s="6">
        <f>1000*ChartDataA!$ET$69</f>
        <v>0.20673100000000069</v>
      </c>
      <c r="D760" s="6">
        <f>1000*ChartDataA!$ET$70</f>
        <v>5.010054000000002</v>
      </c>
      <c r="E760" s="6">
        <f>1000*ChartDataA!$ET$71</f>
        <v>8.5217270000000003</v>
      </c>
      <c r="F760" s="6">
        <f>1000*ChartDataA!$ET$72</f>
        <v>6.5734009999999987</v>
      </c>
      <c r="G760" s="6">
        <f>1000*ChartDataA!$ET$73</f>
        <v>19.639927999999998</v>
      </c>
      <c r="H760" s="6">
        <f>1000*ChartDataA!$ET$74</f>
        <v>0.29537999999999914</v>
      </c>
      <c r="I760" s="6">
        <f>1000*ChartDataA!$ET$75</f>
        <v>74.140789999999981</v>
      </c>
      <c r="J760" s="6">
        <f>1000*ChartDataA!$ET$76</f>
        <v>26.941316999999998</v>
      </c>
      <c r="K760" s="6">
        <f>1000*ChartDataA!$ET$77</f>
        <v>7.2620889999999996</v>
      </c>
    </row>
    <row r="761" spans="1:11">
      <c r="B761" s="6">
        <f>1000*ChartDataA!$EU$68</f>
        <v>0.28609500000000004</v>
      </c>
      <c r="C761" s="6">
        <f>1000*ChartDataA!$EU$69</f>
        <v>0.19803399999999993</v>
      </c>
      <c r="D761" s="6">
        <f>1000*ChartDataA!$EU$70</f>
        <v>4.7097200000000008</v>
      </c>
      <c r="E761" s="6">
        <f>1000*ChartDataA!$EU$71</f>
        <v>7.8247670000000014</v>
      </c>
      <c r="F761" s="6">
        <f>1000*ChartDataA!$EU$72</f>
        <v>8.4205519999999989</v>
      </c>
      <c r="G761" s="6">
        <f>1000*ChartDataA!$EU$73</f>
        <v>17.768219999999999</v>
      </c>
      <c r="H761" s="6">
        <f>1000*ChartDataA!$EU$74</f>
        <v>0.48182999999999809</v>
      </c>
      <c r="I761" s="6">
        <f>1000*ChartDataA!$EU$75</f>
        <v>78.166016999999997</v>
      </c>
      <c r="J761" s="6">
        <f>1000*ChartDataA!$EU$76</f>
        <v>22.683229999999995</v>
      </c>
      <c r="K761" s="6">
        <f>1000*ChartDataA!$EU$77</f>
        <v>7.2212800000000241</v>
      </c>
    </row>
    <row r="762" spans="1:11">
      <c r="A762" s="6" t="str">
        <f>ChartDataA!$EV$67</f>
        <v>yt 30 06 2023</v>
      </c>
      <c r="B762" s="6">
        <f>1000*ChartDataA!$EV$68</f>
        <v>0.28566000000000008</v>
      </c>
      <c r="C762" s="6">
        <f>1000*ChartDataA!$EV$69</f>
        <v>0.17115300000000055</v>
      </c>
      <c r="D762" s="6">
        <f>1000*ChartDataA!$EV$70</f>
        <v>4.6097200000000011</v>
      </c>
      <c r="E762" s="6">
        <f>1000*ChartDataA!$EV$71</f>
        <v>7.5540480000000008</v>
      </c>
      <c r="F762" s="6">
        <f>1000*ChartDataA!$EV$72</f>
        <v>8.4016120000000019</v>
      </c>
      <c r="G762" s="6">
        <f>1000*ChartDataA!$EV$73</f>
        <v>16.738115000000001</v>
      </c>
      <c r="H762" s="6">
        <f>1000*ChartDataA!$EV$74</f>
        <v>0.45722999999999769</v>
      </c>
      <c r="I762" s="6">
        <f>1000*ChartDataA!$EV$75</f>
        <v>76.998564999999985</v>
      </c>
      <c r="J762" s="6">
        <f>1000*ChartDataA!$EV$76</f>
        <v>24.720394999999996</v>
      </c>
      <c r="K762" s="6">
        <f>1000*ChartDataA!$EV$77</f>
        <v>7.0420269999999787</v>
      </c>
    </row>
    <row r="763" spans="1:11">
      <c r="B763" s="6">
        <f>1000*ChartDataA!$EW$68</f>
        <v>0.2855640000000001</v>
      </c>
      <c r="C763" s="6">
        <f>1000*ChartDataA!$EW$69</f>
        <v>0.14572300000000027</v>
      </c>
      <c r="D763" s="6">
        <f>1000*ChartDataA!$EW$70</f>
        <v>4.55152</v>
      </c>
      <c r="E763" s="6">
        <f>1000*ChartDataA!$EW$71</f>
        <v>7.4068079999999998</v>
      </c>
      <c r="F763" s="6">
        <f>1000*ChartDataA!$EW$72</f>
        <v>8.3873739999999994</v>
      </c>
      <c r="G763" s="6">
        <f>1000*ChartDataA!$EW$73</f>
        <v>15.558458000000002</v>
      </c>
      <c r="H763" s="6">
        <f>1000*ChartDataA!$EW$74</f>
        <v>0.41984999999999667</v>
      </c>
      <c r="I763" s="6">
        <f>1000*ChartDataA!$EW$75</f>
        <v>76.026958999999991</v>
      </c>
      <c r="J763" s="6">
        <f>1000*ChartDataA!$EW$76</f>
        <v>26.919190999999998</v>
      </c>
      <c r="K763" s="6">
        <f>1000*ChartDataA!$EW$77</f>
        <v>6.7808569999999735</v>
      </c>
    </row>
    <row r="764" spans="1:11">
      <c r="B764" s="6">
        <f>1000*ChartDataA!$EX$68</f>
        <v>0.29088700000000006</v>
      </c>
      <c r="C764" s="6">
        <f>1000*ChartDataA!$EX$69</f>
        <v>0.14512900000000095</v>
      </c>
      <c r="D764" s="6">
        <f>1000*ChartDataA!$EX$70</f>
        <v>4.5045200000000012</v>
      </c>
      <c r="E764" s="6">
        <f>1000*ChartDataA!$EX$71</f>
        <v>7.0168109999999997</v>
      </c>
      <c r="F764" s="6">
        <f>1000*ChartDataA!$EX$72</f>
        <v>7.9874600000000004</v>
      </c>
      <c r="G764" s="6">
        <f>1000*ChartDataA!$EX$73</f>
        <v>12.866520000000001</v>
      </c>
      <c r="H764" s="6">
        <f>1000*ChartDataA!$EX$74</f>
        <v>0.41984999999999667</v>
      </c>
      <c r="I764" s="6">
        <f>1000*ChartDataA!$EX$75</f>
        <v>75.024471999999975</v>
      </c>
      <c r="J764" s="6">
        <f>1000*ChartDataA!$EX$76</f>
        <v>35.182583000000001</v>
      </c>
      <c r="K764" s="6">
        <f>1000*ChartDataA!$EX$77</f>
        <v>7.1088689999999621</v>
      </c>
    </row>
    <row r="765" spans="1:11">
      <c r="B765" s="6">
        <f>1000*ChartDataA!$EY$68</f>
        <v>0.38804700000000014</v>
      </c>
      <c r="C765" s="6">
        <f>1000*ChartDataA!$EY$69</f>
        <v>0.14679499999999943</v>
      </c>
      <c r="D765" s="6">
        <f>1000*ChartDataA!$EY$70</f>
        <v>4.5782200000000008</v>
      </c>
      <c r="E765" s="6">
        <f>1000*ChartDataA!$EY$71</f>
        <v>5.7326300000000003</v>
      </c>
      <c r="F765" s="6">
        <f>1000*ChartDataA!$EY$72</f>
        <v>7.6757929999999996</v>
      </c>
      <c r="G765" s="6">
        <f>1000*ChartDataA!$EY$73</f>
        <v>10.032199000000002</v>
      </c>
      <c r="H765" s="6">
        <f>1000*ChartDataA!$EY$74</f>
        <v>0.46664999999999596</v>
      </c>
      <c r="I765" s="6">
        <f>1000*ChartDataA!$EY$75</f>
        <v>77.87344299999998</v>
      </c>
      <c r="J765" s="6">
        <f>1000*ChartDataA!$EY$76</f>
        <v>42.225877000000004</v>
      </c>
      <c r="K765" s="6">
        <f>1000*ChartDataA!$EY$77</f>
        <v>7.0121700000000118</v>
      </c>
    </row>
    <row r="766" spans="1:11">
      <c r="B766" s="6">
        <f>1000*ChartDataA!$EZ$68</f>
        <v>0.34802100000000019</v>
      </c>
      <c r="C766" s="6">
        <f>1000*ChartDataA!$EZ$69</f>
        <v>0.14775499999999947</v>
      </c>
      <c r="D766" s="6">
        <f>1000*ChartDataA!$EZ$70</f>
        <v>3.9661010000000014</v>
      </c>
      <c r="E766" s="6">
        <f>1000*ChartDataA!$EZ$71</f>
        <v>4.0072090000000005</v>
      </c>
      <c r="F766" s="6">
        <f>1000*ChartDataA!$EZ$72</f>
        <v>6.9053899999999988</v>
      </c>
      <c r="G766" s="6">
        <f>1000*ChartDataA!$EZ$73</f>
        <v>7.9045569999999996</v>
      </c>
      <c r="H766" s="6">
        <f>1000*ChartDataA!$EZ$74</f>
        <v>0.46664999999999596</v>
      </c>
      <c r="I766" s="6">
        <f>1000*ChartDataA!$EZ$75</f>
        <v>72.457203000000007</v>
      </c>
      <c r="J766" s="6">
        <f>1000*ChartDataA!$EZ$76</f>
        <v>50.015439999999998</v>
      </c>
      <c r="K766" s="6">
        <f>1000*ChartDataA!$EZ$77</f>
        <v>6.4036869999999908</v>
      </c>
    </row>
    <row r="767" spans="1:11">
      <c r="B767" s="6">
        <f>1000*ChartDataA!$FA$68</f>
        <v>0.27433200000000024</v>
      </c>
      <c r="C767" s="6">
        <f>1000*ChartDataA!$FA$69</f>
        <v>0.17227699999999851</v>
      </c>
      <c r="D767" s="6">
        <f>1000*ChartDataA!$FA$70</f>
        <v>3.866051000000001</v>
      </c>
      <c r="E767" s="6">
        <f>1000*ChartDataA!$FA$71</f>
        <v>2.2050879999999999</v>
      </c>
      <c r="F767" s="6">
        <f>1000*ChartDataA!$FA$72</f>
        <v>6.6467519999999984</v>
      </c>
      <c r="G767" s="6">
        <f>1000*ChartDataA!$FA$73</f>
        <v>6.8024250000000013</v>
      </c>
      <c r="H767" s="6">
        <f>1000*ChartDataA!$FA$74</f>
        <v>0.75188999999999573</v>
      </c>
      <c r="I767" s="6">
        <f>1000*ChartDataA!$FA$75</f>
        <v>71.736851000000001</v>
      </c>
      <c r="J767" s="6">
        <f>1000*ChartDataA!$FA$76</f>
        <v>56.206472999999995</v>
      </c>
      <c r="K767" s="6">
        <f>1000*ChartDataA!$FA$77</f>
        <v>6.8021790000000193</v>
      </c>
    </row>
    <row r="768" spans="1:11">
      <c r="A768" s="6" t="str">
        <f>ChartDataA!$FB$67</f>
        <v>yt 31 12 2023</v>
      </c>
      <c r="B768" s="6">
        <f>1000*ChartDataA!$FB$68</f>
        <v>0.3970760000000001</v>
      </c>
      <c r="C768" s="6">
        <f>1000*ChartDataA!$FB$69</f>
        <v>0.15897900000000051</v>
      </c>
      <c r="D768" s="6">
        <f>1000*ChartDataA!$FB$70</f>
        <v>3.5739010000000011</v>
      </c>
      <c r="E768" s="6">
        <f>1000*ChartDataA!$FB$71</f>
        <v>5.6006479999999987</v>
      </c>
      <c r="F768" s="6">
        <f>1000*ChartDataA!$FB$72</f>
        <v>6.0956259999999993</v>
      </c>
      <c r="G768" s="6">
        <f>1000*ChartDataA!$FB$73</f>
        <v>6.8392540000000004</v>
      </c>
      <c r="H768" s="6">
        <f>1000*ChartDataA!$FB$74</f>
        <v>0.82148999999999517</v>
      </c>
      <c r="I768" s="6">
        <f>1000*ChartDataA!$FB$75</f>
        <v>69.966597000000007</v>
      </c>
      <c r="J768" s="6">
        <f>1000*ChartDataA!$FB$76</f>
        <v>61.022772000000003</v>
      </c>
      <c r="K768" s="6">
        <f>1000*ChartDataA!$FB$77</f>
        <v>7.1267999999999887</v>
      </c>
    </row>
    <row r="769" spans="1:11">
      <c r="B769" s="6">
        <f>1000*ChartDataA!$FC$68</f>
        <v>0.45181100000000013</v>
      </c>
      <c r="C769" s="6">
        <f>1000*ChartDataA!$FC$69</f>
        <v>0.18222500000000097</v>
      </c>
      <c r="D769" s="6">
        <f>1000*ChartDataA!$FC$70</f>
        <v>3.4776710000000013</v>
      </c>
      <c r="E769" s="6">
        <f>1000*ChartDataA!$FC$71</f>
        <v>6.2938400000000003</v>
      </c>
      <c r="F769" s="6">
        <f>1000*ChartDataA!$FC$72</f>
        <v>8.8265519999999995</v>
      </c>
      <c r="G769" s="6">
        <f>1000*ChartDataA!$FC$73</f>
        <v>6.0197859999999999</v>
      </c>
      <c r="H769" s="6">
        <f>1000*ChartDataA!$FC$74</f>
        <v>0.82148999999999517</v>
      </c>
      <c r="I769" s="6">
        <f>1000*ChartDataA!$FC$75</f>
        <v>70.600536999999989</v>
      </c>
      <c r="J769" s="6">
        <f>1000*ChartDataA!$FC$76</f>
        <v>64.275168000000008</v>
      </c>
      <c r="K769" s="6">
        <f>1000*ChartDataA!$FC$77</f>
        <v>7.9040150000000144</v>
      </c>
    </row>
    <row r="770" spans="1:11">
      <c r="B770" s="6">
        <f>1000*ChartDataA!$FD$68</f>
        <v>0.47581100000000015</v>
      </c>
      <c r="C770" s="6">
        <f>1000*ChartDataA!$FD$69</f>
        <v>0.13125800000000129</v>
      </c>
      <c r="D770" s="6">
        <f>1000*ChartDataA!$FD$70</f>
        <v>3.0366910000000016</v>
      </c>
      <c r="E770" s="6">
        <f>1000*ChartDataA!$FD$71</f>
        <v>6.5400899999999993</v>
      </c>
      <c r="F770" s="6">
        <f>1000*ChartDataA!$FD$72</f>
        <v>8.5888310000000008</v>
      </c>
      <c r="G770" s="6">
        <f>1000*ChartDataA!$FD$73</f>
        <v>5.0987679999999997</v>
      </c>
      <c r="H770" s="6">
        <f>1000*ChartDataA!$FD$74</f>
        <v>0.84383999999999471</v>
      </c>
      <c r="I770" s="6">
        <f>1000*ChartDataA!$FD$75</f>
        <v>71.100454999999982</v>
      </c>
      <c r="J770" s="6">
        <f>1000*ChartDataA!$FD$76</f>
        <v>67.236083000000008</v>
      </c>
      <c r="K770" s="6">
        <f>1000*ChartDataA!$FD$77</f>
        <v>10.454247000000027</v>
      </c>
    </row>
    <row r="771" spans="1:11">
      <c r="B771" s="6">
        <f>1000*ChartDataA!$FE$68</f>
        <v>0.56644100000000008</v>
      </c>
      <c r="C771" s="6">
        <f>1000*ChartDataA!$FE$69</f>
        <v>0.15788400000000169</v>
      </c>
      <c r="D771" s="6">
        <f>1000*ChartDataA!$FE$70</f>
        <v>2.7737710000000004</v>
      </c>
      <c r="E771" s="6">
        <f>1000*ChartDataA!$FE$71</f>
        <v>9.375734999999997</v>
      </c>
      <c r="F771" s="6">
        <f>1000*ChartDataA!$FE$72</f>
        <v>8.0743910000000021</v>
      </c>
      <c r="G771" s="6">
        <f>1000*ChartDataA!$FE$73</f>
        <v>4.7893739999999996</v>
      </c>
      <c r="H771" s="6">
        <f>1000*ChartDataA!$FE$74</f>
        <v>0.75068999999999464</v>
      </c>
      <c r="I771" s="6">
        <f>1000*ChartDataA!$FE$75</f>
        <v>72.130248999999992</v>
      </c>
      <c r="J771" s="6">
        <f>1000*ChartDataA!$FE$76</f>
        <v>71.261533</v>
      </c>
      <c r="K771" s="6">
        <f>1000*ChartDataA!$FE$77</f>
        <v>15.028170000000035</v>
      </c>
    </row>
    <row r="772" spans="1:11">
      <c r="B772" s="6">
        <f>1000*ChartDataA!$FF$68</f>
        <v>0.65343700000000005</v>
      </c>
      <c r="C772" s="6">
        <f>1000*ChartDataA!$FF$69</f>
        <v>0.13318800000000033</v>
      </c>
      <c r="D772" s="6">
        <f>1000*ChartDataA!$FF$70</f>
        <v>2.8066710000000006</v>
      </c>
      <c r="E772" s="6">
        <f>1000*ChartDataA!$FF$71</f>
        <v>14.885942999999999</v>
      </c>
      <c r="F772" s="6">
        <f>1000*ChartDataA!$FF$72</f>
        <v>7.6422720000000002</v>
      </c>
      <c r="G772" s="6">
        <f>1000*ChartDataA!$FF$73</f>
        <v>4.6069329999999988</v>
      </c>
      <c r="H772" s="6">
        <f>1000*ChartDataA!$FF$74</f>
        <v>0.72886499999999566</v>
      </c>
      <c r="I772" s="6">
        <f>1000*ChartDataA!$FF$75</f>
        <v>70.143211999999991</v>
      </c>
      <c r="J772" s="6">
        <f>1000*ChartDataA!$FF$76</f>
        <v>78.567062000000007</v>
      </c>
      <c r="K772" s="6">
        <f>1000*ChartDataA!$FF$77</f>
        <v>14.865579000000018</v>
      </c>
    </row>
    <row r="773" spans="1:11">
      <c r="B773" s="6">
        <f>1000*ChartDataA!$FG$68</f>
        <v>0.71925700000000015</v>
      </c>
      <c r="C773" s="6">
        <f>1000*ChartDataA!$FG$69</f>
        <v>0.10877300000000092</v>
      </c>
      <c r="D773" s="6">
        <f>1000*ChartDataA!$FG$70</f>
        <v>2.685715000000001</v>
      </c>
      <c r="E773" s="6">
        <f>1000*ChartDataA!$FG$71</f>
        <v>14.894343000000001</v>
      </c>
      <c r="F773" s="6">
        <f>1000*ChartDataA!$FG$72</f>
        <v>5.3616490000000026</v>
      </c>
      <c r="G773" s="6">
        <f>1000*ChartDataA!$FG$73</f>
        <v>4.2997319999999979</v>
      </c>
      <c r="H773" s="6">
        <f>1000*ChartDataA!$FG$74</f>
        <v>0.54241499999999676</v>
      </c>
      <c r="I773" s="6">
        <f>1000*ChartDataA!$FG$75</f>
        <v>67.108293999999987</v>
      </c>
      <c r="J773" s="6">
        <f>1000*ChartDataA!$FG$76</f>
        <v>88.250619999999998</v>
      </c>
      <c r="K773" s="6">
        <f>1000*ChartDataA!$FG$77</f>
        <v>14.562960000000015</v>
      </c>
    </row>
    <row r="774" spans="1:11">
      <c r="A774" s="6" t="str">
        <f>ChartDataA!$FH$67</f>
        <v>yt 30 06 2024</v>
      </c>
      <c r="B774" s="6">
        <f>1000*ChartDataA!$FH$68</f>
        <v>0.72108200000000022</v>
      </c>
      <c r="C774" s="6">
        <f>1000*ChartDataA!$FH$69</f>
        <v>0.14799999999999991</v>
      </c>
      <c r="D774" s="6">
        <f>1000*ChartDataA!$FH$70</f>
        <v>2.5407550000000003</v>
      </c>
      <c r="E774" s="6">
        <f>1000*ChartDataA!$FH$71</f>
        <v>14.969541999999999</v>
      </c>
      <c r="F774" s="6">
        <f>1000*ChartDataA!$FH$72</f>
        <v>4.9325330000000012</v>
      </c>
      <c r="G774" s="6">
        <f>1000*ChartDataA!$FH$73</f>
        <v>3.881262</v>
      </c>
      <c r="H774" s="6">
        <f>1000*ChartDataA!$FH$74</f>
        <v>0.51901499999999712</v>
      </c>
      <c r="I774" s="6">
        <f>1000*ChartDataA!$FH$75</f>
        <v>68.732682999999994</v>
      </c>
      <c r="J774" s="6">
        <f>1000*ChartDataA!$FH$76</f>
        <v>90.349989000000008</v>
      </c>
      <c r="K774" s="6">
        <f>1000*ChartDataA!$FH$77</f>
        <v>14.271108000000005</v>
      </c>
    </row>
    <row r="775" spans="1:11">
      <c r="B775" s="6">
        <f>1000*ChartDataA!$FI$68</f>
        <v>0.98176099999999999</v>
      </c>
      <c r="C775" s="6">
        <f>1000*ChartDataA!$FI$69</f>
        <v>0.20009900000000003</v>
      </c>
      <c r="D775" s="6">
        <f>1000*ChartDataA!$FI$70</f>
        <v>2.4125050000000003</v>
      </c>
      <c r="E775" s="6">
        <f>1000*ChartDataA!$FI$71</f>
        <v>15.299809999999999</v>
      </c>
      <c r="F775" s="6">
        <f>1000*ChartDataA!$FI$72</f>
        <v>4.5193520000000014</v>
      </c>
      <c r="G775" s="6">
        <f>1000*ChartDataA!$FI$73</f>
        <v>3.3498730000000001</v>
      </c>
      <c r="H775" s="6">
        <f>1000*ChartDataA!$FI$74</f>
        <v>0.49591499999999855</v>
      </c>
      <c r="I775" s="6">
        <f>1000*ChartDataA!$FI$75</f>
        <v>75.453263000000007</v>
      </c>
      <c r="J775" s="6">
        <f>1000*ChartDataA!$FI$76</f>
        <v>91.131572000000006</v>
      </c>
      <c r="K775" s="6">
        <f>1000*ChartDataA!$FI$77</f>
        <v>13.982298000000004</v>
      </c>
    </row>
    <row r="776" spans="1:11">
      <c r="B776" s="6">
        <f>1000*ChartDataA!$FJ$68</f>
        <v>1.611175</v>
      </c>
      <c r="C776" s="6">
        <f>1000*ChartDataA!$FJ$69</f>
        <v>0.17263999999999952</v>
      </c>
      <c r="D776" s="6">
        <f>1000*ChartDataA!$FJ$70</f>
        <v>2.0505050000000007</v>
      </c>
      <c r="E776" s="6">
        <f>1000*ChartDataA!$FJ$71</f>
        <v>15.501692999999998</v>
      </c>
      <c r="F776" s="6">
        <f>1000*ChartDataA!$FJ$72</f>
        <v>4.3051790000000008</v>
      </c>
      <c r="G776" s="6">
        <f>1000*ChartDataA!$FJ$73</f>
        <v>2.7528460000000003</v>
      </c>
      <c r="H776" s="6">
        <f>1000*ChartDataA!$FJ$74</f>
        <v>0.49591499999999855</v>
      </c>
      <c r="I776" s="6">
        <f>1000*ChartDataA!$FJ$75</f>
        <v>82.410359999999997</v>
      </c>
      <c r="J776" s="6">
        <f>1000*ChartDataA!$FJ$76</f>
        <v>88.201824999999999</v>
      </c>
      <c r="K776" s="6">
        <f>1000*ChartDataA!$FJ$77</f>
        <v>13.27572399999999</v>
      </c>
    </row>
    <row r="777" spans="1:11">
      <c r="B777" s="6">
        <f>1000*ChartDataA!$FK$68</f>
        <v>1.8620440000000003</v>
      </c>
      <c r="C777" s="6">
        <f>1000*ChartDataA!$FK$69</f>
        <v>0.17195400000000149</v>
      </c>
      <c r="D777" s="6">
        <f>1000*ChartDataA!$FK$70</f>
        <v>1.8761050000000004</v>
      </c>
      <c r="E777" s="6">
        <f>1000*ChartDataA!$FK$71</f>
        <v>15.887055999999996</v>
      </c>
      <c r="F777" s="6">
        <f>1000*ChartDataA!$FK$72</f>
        <v>3.7517090000000013</v>
      </c>
      <c r="G777" s="6">
        <f>1000*ChartDataA!$FK$73</f>
        <v>2.7487010000000001</v>
      </c>
      <c r="H777" s="6">
        <f>1000*ChartDataA!$FK$74</f>
        <v>0.44911499999999926</v>
      </c>
      <c r="I777" s="6">
        <f>1000*ChartDataA!$FK$75</f>
        <v>82.282533000000001</v>
      </c>
      <c r="J777" s="6">
        <f>1000*ChartDataA!$FK$76</f>
        <v>85.479371000000015</v>
      </c>
      <c r="K777" s="6">
        <f>1000*ChartDataA!$FK$77</f>
        <v>13.194740999999983</v>
      </c>
    </row>
    <row r="778" spans="1:11">
      <c r="B778" s="6">
        <f>1000*ChartDataA!$FL$68</f>
        <v>2.7364200000000003</v>
      </c>
      <c r="C778" s="6">
        <f>1000*ChartDataA!$FL$69</f>
        <v>0.21326400000000076</v>
      </c>
      <c r="D778" s="6">
        <f>1000*ChartDataA!$FL$70</f>
        <v>1.9478740000000003</v>
      </c>
      <c r="E778" s="6">
        <f>1000*ChartDataA!$FL$71</f>
        <v>20.836987999999998</v>
      </c>
      <c r="F778" s="6">
        <f>1000*ChartDataA!$FL$72</f>
        <v>3.3647610000000023</v>
      </c>
      <c r="G778" s="6">
        <f>1000*ChartDataA!$FL$73</f>
        <v>2.6524700000000001</v>
      </c>
      <c r="H778" s="6">
        <f>1000*ChartDataA!$FL$74</f>
        <v>0.44911499999999926</v>
      </c>
      <c r="I778" s="6">
        <f>1000*ChartDataA!$FL$75</f>
        <v>84.669969999999992</v>
      </c>
      <c r="J778" s="6">
        <f>1000*ChartDataA!$FL$76</f>
        <v>79.215569999999985</v>
      </c>
      <c r="K778" s="6">
        <f>1000*ChartDataA!$FL$77</f>
        <v>13.423752000000011</v>
      </c>
    </row>
    <row r="779" spans="1:11">
      <c r="B779" s="6">
        <f>1000*ChartDataA!$FM$68</f>
        <v>3.124231</v>
      </c>
      <c r="C779" s="6">
        <f>1000*ChartDataA!$FM$69</f>
        <v>0.21740200000000151</v>
      </c>
      <c r="D779" s="6">
        <f>1000*ChartDataA!$FM$70</f>
        <v>1.6933240000000003</v>
      </c>
      <c r="E779" s="6">
        <f>1000*ChartDataA!$FM$71</f>
        <v>29.714535999999999</v>
      </c>
      <c r="F779" s="6">
        <f>1000*ChartDataA!$FM$72</f>
        <v>3.367275000000002</v>
      </c>
      <c r="G779" s="6">
        <f>1000*ChartDataA!$FM$73</f>
        <v>2.460461</v>
      </c>
      <c r="H779" s="6">
        <f>1000*ChartDataA!$FM$74</f>
        <v>0.16387499999999952</v>
      </c>
      <c r="I779" s="6">
        <f>1000*ChartDataA!$FM$75</f>
        <v>91.805049999999994</v>
      </c>
      <c r="J779" s="6">
        <f>1000*ChartDataA!$FM$76</f>
        <v>72.712536</v>
      </c>
      <c r="K779" s="6">
        <f>1000*ChartDataA!$FM$77</f>
        <v>13.608802999999975</v>
      </c>
    </row>
    <row r="780" spans="1:11">
      <c r="A780" s="6" t="str">
        <f>ChartDataA!$FN$67</f>
        <v>yt 31 12 2024</v>
      </c>
      <c r="B780" s="6">
        <f>1000*ChartDataA!$FN$68</f>
        <v>3.3739810000000006</v>
      </c>
      <c r="C780" s="6">
        <f>1000*ChartDataA!$FN$69</f>
        <v>0.24303899999999873</v>
      </c>
      <c r="D780" s="6">
        <f>1000*ChartDataA!$FN$70</f>
        <v>1.538554</v>
      </c>
      <c r="E780" s="6">
        <f>1000*ChartDataA!$FN$71</f>
        <v>35.108928999999996</v>
      </c>
      <c r="F780" s="6">
        <f>1000*ChartDataA!$FN$72</f>
        <v>3.3343500000000019</v>
      </c>
      <c r="G780" s="6">
        <f>1000*ChartDataA!$FN$73</f>
        <v>1.9166000000000001</v>
      </c>
      <c r="H780" s="6">
        <f>1000*ChartDataA!$FN$74</f>
        <v>9.4275000000000081E-2</v>
      </c>
      <c r="I780" s="6">
        <f>1000*ChartDataA!$FN$75</f>
        <v>99.430211999999983</v>
      </c>
      <c r="J780" s="6">
        <f>1000*ChartDataA!$FN$76</f>
        <v>68.747849000000002</v>
      </c>
      <c r="K780" s="6">
        <f>1000*ChartDataA!$FN$77</f>
        <v>13.25543600000001</v>
      </c>
    </row>
    <row r="781" spans="1:11">
      <c r="B781" s="6">
        <f>1000*ChartDataA!$FO$68</f>
        <v>3.6512959999999999</v>
      </c>
      <c r="C781" s="6">
        <f>1000*ChartDataA!$FO$69</f>
        <v>0.25658199999999998</v>
      </c>
      <c r="D781" s="6">
        <f>1000*ChartDataA!$FO$70</f>
        <v>1.4076040000000001</v>
      </c>
      <c r="E781" s="6">
        <f>1000*ChartDataA!$FO$71</f>
        <v>41.518022999999992</v>
      </c>
      <c r="F781" s="6">
        <f>1000*ChartDataA!$FO$72</f>
        <v>0.31952300000000122</v>
      </c>
      <c r="G781" s="6">
        <f>1000*ChartDataA!$FO$73</f>
        <v>1.4747249999999998</v>
      </c>
      <c r="H781" s="6">
        <f>1000*ChartDataA!$FO$74</f>
        <v>9.4275000000000081E-2</v>
      </c>
      <c r="I781" s="6">
        <f>1000*ChartDataA!$FO$75</f>
        <v>100.751824</v>
      </c>
      <c r="J781" s="6">
        <f>1000*ChartDataA!$FO$76</f>
        <v>69.640704999999983</v>
      </c>
      <c r="K781" s="6">
        <f>1000*ChartDataA!$FO$77</f>
        <v>12.449484000000039</v>
      </c>
    </row>
    <row r="782" spans="1:11" hidden="1">
      <c r="B782" s="6">
        <f>1000*ChartDataA!$FP$68</f>
        <v>3.6023360000000002</v>
      </c>
      <c r="C782" s="6">
        <f>1000*ChartDataA!$FP$69</f>
        <v>0.25658199999999998</v>
      </c>
      <c r="D782" s="6">
        <f>1000*ChartDataA!$FP$70</f>
        <v>1.150304</v>
      </c>
      <c r="E782" s="6">
        <f>1000*ChartDataA!$FP$71</f>
        <v>41.167509999999993</v>
      </c>
      <c r="F782" s="6">
        <f>1000*ChartDataA!$FP$72</f>
        <v>0.31212400000000123</v>
      </c>
      <c r="G782" s="6">
        <f>1000*ChartDataA!$FP$73</f>
        <v>1.4270129999999999</v>
      </c>
      <c r="H782" s="6">
        <f>1000*ChartDataA!$FP$74</f>
        <v>4.7775000000000088E-2</v>
      </c>
      <c r="I782" s="6">
        <f>1000*ChartDataA!$FP$75</f>
        <v>95.04007</v>
      </c>
      <c r="J782" s="6">
        <f>1000*ChartDataA!$FP$76</f>
        <v>64.648474999999991</v>
      </c>
      <c r="K782" s="6">
        <f>1000*ChartDataA!$FP$77</f>
        <v>9.6451769999999772</v>
      </c>
    </row>
    <row r="783" spans="1:11" hidden="1">
      <c r="B783" s="6">
        <f>1000*ChartDataA!$FQ$68</f>
        <v>3.4915460000000005</v>
      </c>
      <c r="C783" s="6">
        <f>1000*ChartDataA!$FQ$69</f>
        <v>0.22992199999999915</v>
      </c>
      <c r="D783" s="6">
        <f>1000*ChartDataA!$FQ$70</f>
        <v>0.9956839999999999</v>
      </c>
      <c r="E783" s="6">
        <f>1000*ChartDataA!$FQ$71</f>
        <v>38.291518999999994</v>
      </c>
      <c r="F783" s="6">
        <f>1000*ChartDataA!$FQ$72</f>
        <v>0.30752100000000121</v>
      </c>
      <c r="G783" s="6">
        <f>1000*ChartDataA!$FQ$73</f>
        <v>1.4270129999999999</v>
      </c>
      <c r="H783" s="6">
        <f>1000*ChartDataA!$FQ$74</f>
        <v>2.4375000000000001E-2</v>
      </c>
      <c r="I783" s="6">
        <f>1000*ChartDataA!$FQ$75</f>
        <v>81.613562999999985</v>
      </c>
      <c r="J783" s="6">
        <f>1000*ChartDataA!$FQ$76</f>
        <v>59.41090599999999</v>
      </c>
      <c r="K783" s="6">
        <f>1000*ChartDataA!$FQ$77</f>
        <v>4.7780190000000502</v>
      </c>
    </row>
    <row r="784" spans="1:11" hidden="1">
      <c r="B784" s="6">
        <f>1000*ChartDataA!$FR$68</f>
        <v>3.4038979999999999</v>
      </c>
      <c r="C784" s="6">
        <f>1000*ChartDataA!$FR$69</f>
        <v>0.22991500000000023</v>
      </c>
      <c r="D784" s="6">
        <f>1000*ChartDataA!$FR$70</f>
        <v>0.89978399999999981</v>
      </c>
      <c r="E784" s="6">
        <f>1000*ChartDataA!$FR$71</f>
        <v>32.682301999999993</v>
      </c>
      <c r="F784" s="6">
        <f>1000*ChartDataA!$FR$72</f>
        <v>0.25158500000000122</v>
      </c>
      <c r="G784" s="6">
        <f>1000*ChartDataA!$FR$73</f>
        <v>1.3703540000000003</v>
      </c>
      <c r="H784" s="6">
        <f>1000*ChartDataA!$FR$74</f>
        <v>0</v>
      </c>
      <c r="I784" s="6">
        <f>1000*ChartDataA!$FR$75</f>
        <v>72.751604999999998</v>
      </c>
      <c r="J784" s="6">
        <f>1000*ChartDataA!$FR$76</f>
        <v>50.983473000000004</v>
      </c>
      <c r="K784" s="6">
        <f>1000*ChartDataA!$FR$77</f>
        <v>4.5410709999999801</v>
      </c>
    </row>
    <row r="785" spans="1:11" hidden="1">
      <c r="B785" s="6">
        <f>1000*ChartDataA!$FS$68</f>
        <v>3.3121580000000002</v>
      </c>
      <c r="C785" s="6">
        <f>1000*ChartDataA!$FS$69</f>
        <v>0.22905799999999987</v>
      </c>
      <c r="D785" s="6">
        <f>1000*ChartDataA!$FS$70</f>
        <v>0.80474000000000001</v>
      </c>
      <c r="E785" s="6">
        <f>1000*ChartDataA!$FS$71</f>
        <v>32.520301999999994</v>
      </c>
      <c r="F785" s="6">
        <f>1000*ChartDataA!$FS$72</f>
        <v>0.22517300000000093</v>
      </c>
      <c r="G785" s="6">
        <f>1000*ChartDataA!$FS$73</f>
        <v>1.3376950000000001</v>
      </c>
      <c r="H785" s="6">
        <f>1000*ChartDataA!$FS$74</f>
        <v>0</v>
      </c>
      <c r="I785" s="6">
        <f>1000*ChartDataA!$FS$75</f>
        <v>67.126698000000005</v>
      </c>
      <c r="J785" s="6">
        <f>1000*ChartDataA!$FS$76</f>
        <v>39.853263999999996</v>
      </c>
      <c r="K785" s="6">
        <f>1000*ChartDataA!$FS$77</f>
        <v>4.3940700000000001</v>
      </c>
    </row>
    <row r="786" spans="1:11" hidden="1">
      <c r="A786" s="6" t="str">
        <f>ChartDataA!$FT$67</f>
        <v>yt 30 06 2025</v>
      </c>
      <c r="B786" s="6">
        <f>1000*ChartDataA!$FT$68</f>
        <v>3.2603179999999998</v>
      </c>
      <c r="C786" s="6">
        <f>1000*ChartDataA!$FT$69</f>
        <v>0.18904100000000046</v>
      </c>
      <c r="D786" s="6">
        <f>1000*ChartDataA!$FT$70</f>
        <v>0.78169999999999995</v>
      </c>
      <c r="E786" s="6">
        <f>1000*ChartDataA!$FT$71</f>
        <v>32.272301999999996</v>
      </c>
      <c r="F786" s="6">
        <f>1000*ChartDataA!$FT$72</f>
        <v>0.1999190000000009</v>
      </c>
      <c r="G786" s="6">
        <f>1000*ChartDataA!$FT$73</f>
        <v>1.3376950000000001</v>
      </c>
      <c r="H786" s="6">
        <f>1000*ChartDataA!$FT$74</f>
        <v>0</v>
      </c>
      <c r="I786" s="6">
        <f>1000*ChartDataA!$FT$75</f>
        <v>62.029266999999983</v>
      </c>
      <c r="J786" s="6">
        <f>1000*ChartDataA!$FT$76</f>
        <v>34.725809999999996</v>
      </c>
      <c r="K786" s="6">
        <f>1000*ChartDataA!$FT$77</f>
        <v>4.3479750000000035</v>
      </c>
    </row>
    <row r="787" spans="1:11" hidden="1">
      <c r="B787" s="6">
        <f>1000*ChartDataA!$FU$68</f>
        <v>2.9993350000000003</v>
      </c>
      <c r="C787" s="6">
        <f>1000*ChartDataA!$FU$69</f>
        <v>0.1369419999999997</v>
      </c>
      <c r="D787" s="6">
        <f>1000*ChartDataA!$FU$70</f>
        <v>0.75770000000000004</v>
      </c>
      <c r="E787" s="6">
        <f>1000*ChartDataA!$FU$71</f>
        <v>31.72983</v>
      </c>
      <c r="F787" s="6">
        <f>1000*ChartDataA!$FU$72</f>
        <v>0.14139800000000091</v>
      </c>
      <c r="G787" s="6">
        <f>1000*ChartDataA!$FU$73</f>
        <v>1.273366</v>
      </c>
      <c r="H787" s="6">
        <f>1000*ChartDataA!$FU$74</f>
        <v>0</v>
      </c>
      <c r="I787" s="6">
        <f>1000*ChartDataA!$FU$75</f>
        <v>52.930269999999993</v>
      </c>
      <c r="J787" s="6">
        <f>1000*ChartDataA!$FU$76</f>
        <v>29.234974999999995</v>
      </c>
      <c r="K787" s="6">
        <f>1000*ChartDataA!$FU$77</f>
        <v>4.246229000000004</v>
      </c>
    </row>
    <row r="788" spans="1:11" hidden="1">
      <c r="B788" s="6">
        <f>1000*ChartDataA!$FV$68</f>
        <v>2.3643109999999998</v>
      </c>
      <c r="C788" s="6">
        <f>1000*ChartDataA!$FV$69</f>
        <v>0.13688499999999978</v>
      </c>
      <c r="D788" s="6">
        <f>1000*ChartDataA!$FV$70</f>
        <v>0.7177</v>
      </c>
      <c r="E788" s="6">
        <f>1000*ChartDataA!$FV$71</f>
        <v>31.309023999999997</v>
      </c>
      <c r="F788" s="6">
        <f>1000*ChartDataA!$FV$72</f>
        <v>4.3754000000000896E-2</v>
      </c>
      <c r="G788" s="6">
        <f>1000*ChartDataA!$FV$73</f>
        <v>1.161775</v>
      </c>
      <c r="H788" s="6">
        <f>1000*ChartDataA!$FV$74</f>
        <v>0</v>
      </c>
      <c r="I788" s="6">
        <f>1000*ChartDataA!$FV$75</f>
        <v>42.531007999999993</v>
      </c>
      <c r="J788" s="6">
        <f>1000*ChartDataA!$FV$76</f>
        <v>23.342055000000002</v>
      </c>
      <c r="K788" s="6">
        <f>1000*ChartDataA!$FV$77</f>
        <v>3.8897720000000136</v>
      </c>
    </row>
    <row r="789" spans="1:11" hidden="1">
      <c r="B789" s="6">
        <f>1000*ChartDataA!$FW$68</f>
        <v>2.0133119999999995</v>
      </c>
      <c r="C789" s="6">
        <f>1000*ChartDataA!$FW$69</f>
        <v>0.1349150000000002</v>
      </c>
      <c r="D789" s="6">
        <f>1000*ChartDataA!$FW$70</f>
        <v>0.53570000000000007</v>
      </c>
      <c r="E789" s="6">
        <f>1000*ChartDataA!$FW$71</f>
        <v>30.586158000000001</v>
      </c>
      <c r="F789" s="6">
        <f>1000*ChartDataA!$FW$72</f>
        <v>4.2886000000000507E-2</v>
      </c>
      <c r="G789" s="6">
        <f>1000*ChartDataA!$FW$73</f>
        <v>0.60680899999999993</v>
      </c>
      <c r="H789" s="6">
        <f>1000*ChartDataA!$FW$74</f>
        <v>0</v>
      </c>
      <c r="I789" s="6">
        <f>1000*ChartDataA!$FW$75</f>
        <v>34.696748999999997</v>
      </c>
      <c r="J789" s="6">
        <f>1000*ChartDataA!$FW$76</f>
        <v>16.262768999999995</v>
      </c>
      <c r="K789" s="6">
        <f>1000*ChartDataA!$FW$77</f>
        <v>2.9909470000000078</v>
      </c>
    </row>
    <row r="790" spans="1:11" hidden="1">
      <c r="B790" s="6">
        <f>1000*ChartDataA!$FX$68</f>
        <v>1.1256419999999998</v>
      </c>
      <c r="C790" s="6">
        <f>1000*ChartDataA!$FX$69</f>
        <v>9.2645000000000352E-2</v>
      </c>
      <c r="D790" s="6">
        <f>1000*ChartDataA!$FX$70</f>
        <v>0.35870000000000002</v>
      </c>
      <c r="E790" s="6">
        <f>1000*ChartDataA!$FX$71</f>
        <v>25.510456999999999</v>
      </c>
      <c r="F790" s="6">
        <f>1000*ChartDataA!$FX$72</f>
        <v>3.8699000000000608E-2</v>
      </c>
      <c r="G790" s="6">
        <f>1000*ChartDataA!$FX$73</f>
        <v>0.34935700000000003</v>
      </c>
      <c r="H790" s="6">
        <f>1000*ChartDataA!$FX$74</f>
        <v>0</v>
      </c>
      <c r="I790" s="6">
        <f>1000*ChartDataA!$FX$75</f>
        <v>28.380957999999996</v>
      </c>
      <c r="J790" s="6">
        <f>1000*ChartDataA!$FX$76</f>
        <v>10.51243</v>
      </c>
      <c r="K790" s="6">
        <f>1000*ChartDataA!$FX$77</f>
        <v>2.0230189999999872</v>
      </c>
    </row>
    <row r="791" spans="1:11" hidden="1">
      <c r="B791" s="6">
        <f>1000*ChartDataA!$FY$68</f>
        <v>0.70796999999999988</v>
      </c>
      <c r="C791" s="6">
        <f>1000*ChartDataA!$FY$69</f>
        <v>6.318200000000028E-2</v>
      </c>
      <c r="D791" s="6">
        <f>1000*ChartDataA!$FY$70</f>
        <v>0.18549999999999991</v>
      </c>
      <c r="E791" s="6">
        <f>1000*ChartDataA!$FY$71</f>
        <v>16.09263</v>
      </c>
      <c r="F791" s="6">
        <f>1000*ChartDataA!$FY$72</f>
        <v>2.7994000000000595E-2</v>
      </c>
      <c r="G791" s="6">
        <f>1000*ChartDataA!$FY$73</f>
        <v>0.11628900000000002</v>
      </c>
      <c r="H791" s="6">
        <f>1000*ChartDataA!$FY$74</f>
        <v>0</v>
      </c>
      <c r="I791" s="6">
        <f>1000*ChartDataA!$FY$75</f>
        <v>16.838982000000001</v>
      </c>
      <c r="J791" s="6">
        <f>1000*ChartDataA!$FY$76</f>
        <v>7.7023140000000003</v>
      </c>
      <c r="K791" s="6">
        <f>1000*ChartDataA!$FY$77</f>
        <v>0.90954600000000418</v>
      </c>
    </row>
    <row r="792" spans="1:11" hidden="1">
      <c r="A792" s="6" t="str">
        <f>ChartDataA!$FZ$67</f>
        <v>yt 31 12 2025</v>
      </c>
      <c r="B792" s="6">
        <f>1000*ChartDataA!$FZ$68</f>
        <v>0.33219999999999977</v>
      </c>
      <c r="C792" s="6">
        <f>1000*ChartDataA!$FZ$69</f>
        <v>3.7543000000000611E-2</v>
      </c>
      <c r="D792" s="6">
        <f>1000*ChartDataA!$FZ$70</f>
        <v>0.10749999999999994</v>
      </c>
      <c r="E792" s="6">
        <f>1000*ChartDataA!$FZ$71</f>
        <v>7.3007569999999991</v>
      </c>
      <c r="F792" s="6">
        <f>1000*ChartDataA!$FZ$72</f>
        <v>1.3430000000007568E-3</v>
      </c>
      <c r="G792" s="6">
        <f>1000*ChartDataA!$FZ$73</f>
        <v>7.3120000000000112E-3</v>
      </c>
      <c r="H792" s="6">
        <f>1000*ChartDataA!$FZ$74</f>
        <v>0</v>
      </c>
      <c r="I792" s="6">
        <f>1000*ChartDataA!$FZ$75</f>
        <v>6.2755740000000015</v>
      </c>
      <c r="J792" s="6">
        <f>1000*ChartDataA!$FZ$76</f>
        <v>4.7120629999999997</v>
      </c>
      <c r="K792" s="6">
        <f>1000*ChartDataA!$FZ$77</f>
        <v>0.36994200000000155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2023-01-11T15:51:33Z</cp:lastPrinted>
  <dcterms:created xsi:type="dcterms:W3CDTF">2015-02-18T09:15:16Z</dcterms:created>
  <dcterms:modified xsi:type="dcterms:W3CDTF">2025-04-01T17:08:09Z</dcterms:modified>
</cp:coreProperties>
</file>